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PROYECTO'!$A$3:$L$804</definedName>
    <definedName name="_xlnm._FilterDatabase" localSheetId="4" hidden="1">'GTOS X SECC Y X CAP'!$A$4:$L$162</definedName>
    <definedName name="_xlnm._FilterDatabase" localSheetId="6" hidden="1">'ING X SECC Y X CAP'!$A$4:$I$70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C14" i="26"/>
  <c r="D14" i="26"/>
  <c r="E14" i="26"/>
  <c r="F14" i="26"/>
  <c r="H14" i="26"/>
  <c r="C17" i="26"/>
  <c r="D17" i="26"/>
  <c r="E17" i="26"/>
  <c r="F17" i="26"/>
  <c r="H17" i="26"/>
  <c r="C18" i="26"/>
  <c r="D18" i="26"/>
  <c r="E18" i="26"/>
  <c r="F18" i="26"/>
  <c r="H18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8" i="25" l="1"/>
</calcChain>
</file>

<file path=xl/sharedStrings.xml><?xml version="1.0" encoding="utf-8"?>
<sst xmlns="http://schemas.openxmlformats.org/spreadsheetml/2006/main" count="5471" uniqueCount="2219">
  <si>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</si>
  <si>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</si>
  <si>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</si>
  <si>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</si>
  <si>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</si>
  <si>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</si>
  <si>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</si>
  <si>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</si>
  <si>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</si>
  <si>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</si>
  <si>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</si>
  <si>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</si>
  <si>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</si>
  <si>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</si>
  <si>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</si>
  <si>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</si>
  <si>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</si>
  <si>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</si>
  <si>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</si>
  <si>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</si>
  <si>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</si>
  <si>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</si>
  <si>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</si>
  <si>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</si>
  <si>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</si>
  <si>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</si>
  <si>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</si>
  <si>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</si>
  <si>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</si>
  <si>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</si>
  <si>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</si>
  <si>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</si>
  <si>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</si>
  <si>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</si>
  <si>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</si>
  <si>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</si>
  <si>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</si>
  <si>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</si>
  <si>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</si>
  <si>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</si>
  <si>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</si>
  <si>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</si>
  <si>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</si>
  <si>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</si>
  <si>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</si>
  <si>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</si>
  <si>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</si>
  <si>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</si>
  <si>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</si>
  <si>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</si>
  <si>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</si>
  <si>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</si>
  <si>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</si>
  <si>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</si>
  <si>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</si>
  <si>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</si>
  <si>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</si>
  <si>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</si>
  <si>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</si>
  <si>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</si>
  <si>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</si>
  <si>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</si>
  <si>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</si>
  <si>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</si>
  <si>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</si>
  <si>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</si>
  <si>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</si>
  <si>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</si>
  <si>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</si>
  <si>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</si>
  <si>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</si>
  <si>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</si>
  <si>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</si>
  <si>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</si>
  <si>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</si>
  <si>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</si>
  <si>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</si>
  <si>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</si>
  <si>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</si>
  <si>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</si>
  <si>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</si>
  <si>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</si>
  <si>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</si>
  <si>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</si>
  <si>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</si>
  <si>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</si>
  <si>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</si>
  <si>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</si>
  <si>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</si>
  <si>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</si>
  <si>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</si>
  <si>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</si>
  <si>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</si>
  <si>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</si>
  <si>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</si>
  <si>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</si>
  <si>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</si>
  <si>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</si>
  <si>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</si>
  <si>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</si>
  <si>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</si>
  <si>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</si>
  <si>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</si>
  <si>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</si>
  <si>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</si>
  <si>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</si>
  <si>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</si>
  <si>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</si>
  <si>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</si>
  <si>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</si>
  <si>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</si>
  <si>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</si>
  <si>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</si>
  <si>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</si>
  <si>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</si>
  <si>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</si>
  <si>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</si>
  <si>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</si>
  <si>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</si>
  <si>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</si>
  <si>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</si>
  <si>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</si>
  <si>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</si>
  <si>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</si>
  <si>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</si>
  <si>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</si>
  <si>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</si>
  <si>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</si>
  <si>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</si>
  <si>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</si>
  <si>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</si>
  <si>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</si>
  <si>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</si>
  <si>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</si>
  <si>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</si>
  <si>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</si>
  <si>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</si>
  <si>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</si>
  <si>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</si>
  <si>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</si>
  <si>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</si>
  <si>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</si>
  <si>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</si>
  <si>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</si>
  <si>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</si>
  <si>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</si>
  <si>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</si>
  <si>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</si>
  <si>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</si>
  <si>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</si>
  <si>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</si>
  <si>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</si>
  <si>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</si>
  <si>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</si>
  <si>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</si>
  <si>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</si>
  <si>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</si>
  <si>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</si>
  <si>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</si>
  <si>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</si>
  <si>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</si>
  <si>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</si>
  <si>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</si>
  <si>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</si>
  <si>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</si>
  <si>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</si>
  <si>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</si>
  <si>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</si>
  <si>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</si>
  <si>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</si>
  <si>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</si>
  <si>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</si>
  <si>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</si>
  <si>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</si>
  <si>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</si>
  <si>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</si>
  <si>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</si>
  <si>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</si>
  <si>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</si>
  <si>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</si>
  <si>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</si>
  <si>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</si>
  <si>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</si>
  <si>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</si>
  <si>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</si>
  <si>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</si>
  <si>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</si>
  <si>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</si>
  <si>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</si>
  <si>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</si>
  <si>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</si>
  <si>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</si>
  <si>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</si>
  <si>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</si>
  <si>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</si>
  <si>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</si>
  <si>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</si>
  <si>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</si>
  <si>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</si>
  <si>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</si>
  <si>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</si>
  <si>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</si>
  <si>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</si>
  <si>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</si>
  <si>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</si>
  <si>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</si>
  <si>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</si>
  <si>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</si>
  <si>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</si>
  <si>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</si>
  <si>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</si>
  <si>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</si>
  <si>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</si>
  <si>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</si>
  <si>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</si>
  <si>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</si>
  <si>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</si>
  <si>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</si>
  <si>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</si>
  <si>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</si>
  <si>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</si>
  <si>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</si>
  <si>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</si>
  <si>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</si>
  <si>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</si>
  <si>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</si>
  <si>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</si>
  <si>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</si>
  <si>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</si>
  <si>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</si>
  <si>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</si>
  <si>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</si>
  <si>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</si>
  <si>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</si>
  <si>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</si>
  <si>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</si>
  <si>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</si>
  <si>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</si>
  <si>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</si>
  <si>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</si>
  <si>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</si>
  <si>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</si>
  <si>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</si>
  <si>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</si>
  <si>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</si>
  <si>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</si>
  <si>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</si>
  <si>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</si>
  <si>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</si>
  <si>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</si>
  <si>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</si>
  <si>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</si>
  <si>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</si>
  <si>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</si>
  <si>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</si>
  <si>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</si>
  <si>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</si>
  <si>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</si>
  <si>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</si>
  <si>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</si>
  <si>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</si>
  <si>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</si>
  <si>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</si>
  <si>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</si>
  <si>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</si>
  <si>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</si>
  <si>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</si>
  <si>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</si>
  <si>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</si>
  <si>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</si>
  <si>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</si>
  <si>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</si>
  <si>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</si>
  <si>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</si>
  <si>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</si>
  <si>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</si>
  <si>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</si>
  <si>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</si>
  <si>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</si>
  <si>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</si>
  <si>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</si>
  <si>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</si>
  <si>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</si>
  <si>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</si>
  <si>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</si>
  <si>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</si>
  <si>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</si>
  <si>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</si>
  <si>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</si>
  <si>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</si>
  <si>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</si>
  <si>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</si>
  <si>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</si>
  <si>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</si>
  <si>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</si>
  <si>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</si>
  <si>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</si>
  <si>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</si>
  <si>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</si>
  <si>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</si>
  <si>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</si>
  <si>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</si>
  <si>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</si>
  <si>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</si>
  <si>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</si>
  <si>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</si>
  <si>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</si>
  <si>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</si>
  <si>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</si>
  <si>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</si>
  <si>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</si>
  <si>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</si>
  <si>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</si>
  <si>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</si>
  <si>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</si>
  <si>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</si>
  <si>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</si>
  <si>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</si>
  <si>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</si>
  <si>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</si>
  <si>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</si>
  <si>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</si>
  <si>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</si>
  <si>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</si>
  <si>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</si>
  <si>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</si>
  <si>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</si>
  <si>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</si>
  <si>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</si>
  <si>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</si>
  <si>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</si>
  <si>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</si>
  <si>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</si>
  <si>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</si>
  <si>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</si>
  <si>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</si>
  <si>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</si>
  <si>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</si>
  <si>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</si>
  <si>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</si>
  <si>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</si>
  <si>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</si>
  <si>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</si>
  <si>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</si>
  <si>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</si>
  <si>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</si>
  <si>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</si>
  <si>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</si>
  <si>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</si>
  <si>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</si>
  <si>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</si>
  <si>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</si>
  <si>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</si>
  <si>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</si>
  <si>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</si>
  <si>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</si>
  <si>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</si>
  <si>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</si>
  <si>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</si>
  <si>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</si>
  <si>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</si>
  <si>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</si>
  <si>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</si>
  <si>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</si>
  <si>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</si>
  <si>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</si>
  <si>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</si>
  <si>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</si>
  <si>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</si>
  <si>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</si>
  <si>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</si>
  <si>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</si>
  <si>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</si>
  <si>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</si>
  <si>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</si>
  <si>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</si>
  <si>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</si>
  <si>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</si>
  <si>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</si>
  <si>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</si>
  <si>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</si>
  <si>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</si>
  <si>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</si>
  <si>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</si>
  <si>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</si>
  <si>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</si>
  <si>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</si>
  <si>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</si>
  <si>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</si>
  <si>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</si>
  <si>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</si>
  <si>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</si>
  <si>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</si>
  <si>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</si>
  <si>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</si>
  <si>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</si>
  <si>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</si>
  <si>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</si>
  <si>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</si>
  <si>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</si>
  <si>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</si>
  <si>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</si>
  <si>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</si>
  <si>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</si>
  <si>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</si>
  <si>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</si>
  <si>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</si>
  <si>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</si>
  <si>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</si>
  <si>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</si>
  <si>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</si>
  <si>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</si>
  <si>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</si>
  <si>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</si>
  <si>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</si>
  <si>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</si>
  <si>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</si>
  <si>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</si>
  <si>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</si>
  <si>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</si>
  <si>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</si>
  <si>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</si>
  <si>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</si>
  <si>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</si>
  <si>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</si>
  <si>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</si>
  <si>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</si>
  <si>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</si>
  <si>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</si>
  <si>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</si>
  <si>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</si>
  <si>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</si>
  <si>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</si>
  <si>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</si>
  <si>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</si>
  <si>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</si>
  <si>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</si>
  <si>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</si>
  <si>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</si>
  <si>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</si>
  <si>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</si>
  <si>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</si>
  <si>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</si>
  <si>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</si>
  <si>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</si>
  <si>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</si>
  <si>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</si>
  <si>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</si>
  <si>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</si>
  <si>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</si>
  <si>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</si>
  <si>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</si>
  <si>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</si>
  <si>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</si>
  <si>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</si>
  <si>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</si>
  <si>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</si>
  <si>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</si>
  <si>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</si>
  <si>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</si>
  <si>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</si>
  <si>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</si>
  <si>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</si>
  <si>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</si>
  <si>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</si>
  <si>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</si>
  <si>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</si>
  <si>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</si>
  <si>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</si>
  <si>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</si>
  <si>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</si>
  <si>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</si>
  <si>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</si>
  <si>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</si>
  <si>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</si>
  <si>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</si>
  <si>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</si>
  <si>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</si>
  <si>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</si>
  <si>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</si>
  <si>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</si>
  <si>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</si>
  <si>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</si>
  <si>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</si>
  <si>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</si>
  <si>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</si>
  <si>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</si>
  <si>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</si>
  <si>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</si>
  <si>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</si>
  <si>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</si>
  <si>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</si>
  <si>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</si>
  <si>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</si>
  <si>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</si>
  <si>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</si>
  <si>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</si>
  <si>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</si>
  <si>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</si>
  <si>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</si>
  <si>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</si>
  <si>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</si>
  <si>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</si>
  <si>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</si>
  <si>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</si>
  <si>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2009/001284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</si>
  <si>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</si>
  <si>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</si>
  <si>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</si>
  <si>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</si>
  <si>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</si>
  <si>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</si>
  <si>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</si>
  <si>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</si>
  <si>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</si>
  <si>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</si>
  <si>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</si>
  <si>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</si>
  <si>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</si>
  <si>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</si>
  <si>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</si>
  <si>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</si>
  <si>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</si>
  <si>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</si>
  <si>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</si>
  <si>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</si>
  <si>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</si>
  <si>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</si>
  <si>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</si>
  <si>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</si>
  <si>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</si>
  <si>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</si>
  <si>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</si>
  <si>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</si>
  <si>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</si>
  <si>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</si>
  <si>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</si>
  <si>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</si>
  <si>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</si>
  <si>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</si>
  <si>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</si>
  <si>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</si>
  <si>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</si>
  <si>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</si>
  <si>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</si>
  <si>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</si>
  <si>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</si>
  <si>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</si>
  <si>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</si>
  <si>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</si>
  <si>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</si>
  <si>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</si>
  <si>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</si>
  <si>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2014/000162</t>
  </si>
  <si>
    <t>2014/000188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</si>
  <si>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</si>
  <si>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</si>
  <si>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</si>
  <si>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</si>
  <si>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</si>
  <si>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</si>
  <si>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</si>
  <si>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</si>
  <si>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</si>
  <si>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</si>
  <si>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</si>
  <si>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</si>
  <si>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</si>
  <si>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</si>
  <si>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</si>
  <si>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</si>
  <si>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</si>
  <si>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2015/000393</t>
  </si>
  <si>
    <t>TIC´S PROYECTO OPERATIVO 2014-2020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</si>
  <si>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</si>
  <si>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</si>
  <si>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</si>
  <si>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</si>
  <si>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</si>
  <si>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</si>
  <si>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</si>
  <si>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</si>
  <si>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</si>
  <si>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</si>
  <si>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</si>
  <si>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</si>
  <si>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</si>
  <si>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</si>
  <si>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</si>
  <si>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</si>
  <si>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</si>
  <si>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</si>
  <si>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</si>
  <si>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</si>
  <si>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</si>
  <si>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</si>
  <si>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</si>
  <si>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</si>
  <si>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</si>
  <si>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</si>
  <si>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</si>
  <si>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</si>
  <si>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</si>
  <si>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</si>
  <si>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</si>
  <si>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</si>
  <si>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</si>
  <si>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</si>
  <si>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</si>
  <si>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</si>
  <si>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</si>
  <si>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</si>
  <si>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</si>
  <si>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</si>
  <si>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</si>
  <si>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</si>
  <si>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</si>
  <si>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</si>
  <si>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</si>
  <si>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</si>
  <si>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</si>
  <si>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</si>
  <si>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</si>
  <si>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</si>
  <si>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</si>
  <si>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</si>
  <si>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</si>
  <si>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</si>
  <si>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</si>
  <si>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</si>
  <si>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</si>
  <si>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</si>
  <si>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</si>
  <si>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</si>
  <si>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</si>
  <si>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</si>
  <si>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</si>
  <si>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</si>
  <si>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</si>
  <si>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</si>
  <si>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</si>
  <si>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</si>
  <si>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</si>
  <si>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</si>
  <si>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</si>
  <si>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</si>
  <si>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</si>
  <si>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</si>
  <si>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</si>
  <si>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</si>
  <si>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</si>
  <si>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</si>
  <si>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</si>
  <si>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</si>
  <si>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</si>
  <si>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</si>
  <si>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</si>
  <si>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</si>
  <si>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</si>
  <si>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</si>
  <si>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</si>
  <si>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</si>
  <si>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</si>
  <si>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</si>
  <si>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</si>
  <si>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</si>
  <si>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</si>
  <si>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</si>
  <si>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</si>
  <si>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</si>
  <si>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</si>
  <si>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</si>
  <si>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</si>
  <si>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</si>
  <si>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</si>
  <si>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</si>
  <si>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</si>
  <si>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</si>
  <si>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</si>
  <si>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</si>
  <si>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</si>
  <si>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</si>
  <si>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</si>
  <si>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</si>
  <si>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</si>
  <si>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</si>
  <si>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</si>
  <si>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</si>
  <si>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</si>
  <si>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</si>
  <si>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</si>
  <si>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</si>
  <si>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</si>
  <si>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</si>
  <si>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</si>
  <si>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</si>
  <si>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</si>
  <si>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</si>
  <si>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</si>
  <si>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</si>
  <si>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</si>
  <si>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</si>
  <si>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</si>
  <si>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</si>
  <si>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</si>
  <si>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</si>
  <si>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</si>
  <si>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</si>
  <si>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</si>
  <si>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</si>
  <si>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</si>
  <si>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</si>
  <si>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</si>
  <si>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</si>
  <si>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</si>
  <si>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</si>
  <si>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</si>
  <si>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</si>
  <si>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</si>
  <si>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</si>
  <si>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</si>
  <si>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</si>
  <si>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</si>
  <si>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</si>
  <si>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</si>
  <si>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</si>
  <si>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</si>
  <si>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</si>
  <si>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</si>
  <si>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</si>
  <si>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</si>
  <si>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</si>
  <si>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</si>
  <si>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</si>
  <si>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</si>
  <si>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</si>
  <si>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</si>
  <si>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</si>
  <si>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</si>
  <si>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</si>
  <si>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</si>
  <si>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</si>
  <si>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</si>
  <si>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</si>
  <si>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</si>
  <si>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</si>
  <si>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</si>
  <si>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</si>
  <si>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</si>
  <si>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</si>
  <si>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</si>
  <si>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</si>
  <si>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</si>
  <si>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</si>
  <si>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</si>
  <si>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</si>
  <si>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</si>
  <si>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</si>
  <si>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</si>
  <si>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</si>
  <si>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</si>
  <si>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</si>
  <si>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</si>
  <si>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</si>
  <si>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</si>
  <si>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</si>
  <si>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</si>
  <si>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</si>
  <si>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</si>
  <si>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</si>
  <si>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</si>
  <si>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</si>
  <si>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</si>
  <si>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</si>
  <si>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</si>
  <si>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</si>
  <si>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</si>
  <si>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</si>
  <si>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</si>
  <si>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</si>
  <si>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</si>
  <si>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</si>
  <si>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</si>
  <si>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</si>
  <si>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</si>
  <si>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</si>
  <si>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</si>
  <si>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</si>
  <si>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</si>
  <si>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</si>
  <si>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</si>
  <si>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</si>
  <si>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</si>
  <si>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</si>
  <si>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</si>
  <si>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</si>
  <si>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</si>
  <si>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</si>
  <si>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</si>
  <si>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</si>
  <si>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</si>
  <si>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</si>
  <si>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</si>
  <si>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</si>
  <si>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</si>
  <si>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</si>
  <si>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</si>
  <si>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</si>
  <si>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</si>
  <si>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</si>
  <si>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</si>
  <si>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</si>
  <si>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</si>
  <si>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</si>
  <si>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</si>
  <si>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</si>
  <si>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</si>
  <si>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</si>
  <si>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</si>
  <si>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</si>
  <si>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</si>
  <si>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</si>
  <si>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</si>
  <si>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</si>
  <si>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GUARDERÍA "SAN LORENZO" HUESCA</t>
  </si>
  <si>
    <t>ESCUELA ARTES/SUPERIOR DISEÑO ZARAGOZA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</si>
  <si>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</si>
  <si>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</si>
  <si>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</si>
  <si>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</si>
  <si>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</si>
  <si>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</si>
  <si>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</si>
  <si>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</si>
  <si>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</si>
  <si>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</si>
  <si>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</si>
  <si>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</si>
  <si>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</si>
  <si>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</si>
  <si>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</si>
  <si>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</si>
  <si>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</si>
  <si>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</si>
  <si>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2006/001473</t>
  </si>
  <si>
    <t>CTRA.A-130.VARIANTE POMAR</t>
  </si>
  <si>
    <t>2007/001561</t>
  </si>
  <si>
    <t>2014/000335</t>
  </si>
  <si>
    <t>FONDO DE INVERSIONES DE TERUEL (FITE)</t>
  </si>
  <si>
    <t>2014/000285</t>
  </si>
  <si>
    <t>2014/000365</t>
  </si>
  <si>
    <t>2015/000368</t>
  </si>
  <si>
    <t>PLAN FITE AÑO 2016 DIRECCIÓN GENERAL DE SOSTENIBILIDAD</t>
  </si>
  <si>
    <t>2006/002307</t>
  </si>
  <si>
    <t>YACIMIENTO ARQUEOLÓGICO DE LÉPIDA CELSA.</t>
  </si>
  <si>
    <t>2009/000878</t>
  </si>
  <si>
    <t>CAPELLA, CONSTRUCCION PLANTA TRATAMIENTO DE PURINES</t>
  </si>
  <si>
    <t>2015/000043</t>
  </si>
  <si>
    <t>ACTUACIONES INFRAEST.HCAS ABASTECIMIENTO</t>
  </si>
  <si>
    <t>OBRAS DE SEG. VIAL, MANTENIMIENTO Y MEJORA RED CARRETERAS SECTOR 1 TERUEL</t>
  </si>
  <si>
    <t>HB52010 SUMINISTRO DE MATERIAL DE SEÑALIZACIÓN PARA EL USO PÚBLICO EN EL PNAT GUARA Y PP SAN JUAN</t>
  </si>
  <si>
    <t>1ª FASE DE CONSTRUCCIÓN DE LA BASE HELITRANSPORTADA DE LA CUADRILLA 23 TERUEL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</si>
  <si>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</si>
  <si>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</si>
  <si>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</si>
  <si>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</si>
  <si>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</si>
  <si>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</si>
  <si>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</si>
  <si>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</si>
  <si>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</si>
  <si>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</si>
  <si>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</si>
  <si>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</si>
  <si>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</si>
  <si>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</si>
  <si>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</si>
  <si>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</si>
  <si>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</si>
  <si>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</si>
  <si>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</si>
  <si>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</si>
  <si>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</si>
  <si>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</si>
  <si>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</si>
  <si>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</si>
  <si>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</si>
  <si>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</si>
  <si>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</si>
  <si>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</si>
  <si>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</si>
  <si>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</si>
  <si>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</si>
  <si>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</si>
  <si>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</si>
  <si>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</si>
  <si>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</si>
  <si>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</si>
  <si>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</si>
  <si>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</si>
  <si>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</si>
  <si>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</si>
  <si>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</si>
  <si>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</si>
  <si>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</si>
  <si>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</si>
  <si>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</si>
  <si>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</si>
  <si>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</si>
  <si>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</si>
  <si>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</si>
  <si>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</si>
  <si>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</si>
  <si>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</si>
  <si>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</si>
  <si>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</si>
  <si>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</si>
  <si>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</si>
  <si>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2006/002347</t>
  </si>
  <si>
    <t>2006/002715</t>
  </si>
  <si>
    <t>2006/002976</t>
  </si>
  <si>
    <t>2007/001555</t>
  </si>
  <si>
    <t>2007/001557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</si>
  <si>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</si>
  <si>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</si>
  <si>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</si>
  <si>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</si>
  <si>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</si>
  <si>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</si>
  <si>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</si>
  <si>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</si>
  <si>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</si>
  <si>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</si>
  <si>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</si>
  <si>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</si>
  <si>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</si>
  <si>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</si>
  <si>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</si>
  <si>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</si>
  <si>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</si>
  <si>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</si>
  <si>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</si>
  <si>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</si>
  <si>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</si>
  <si>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</si>
  <si>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</si>
  <si>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</si>
  <si>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</si>
  <si>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</si>
  <si>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</si>
  <si>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</si>
  <si>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</si>
  <si>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</si>
  <si>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</si>
  <si>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</si>
  <si>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</si>
  <si>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</si>
  <si>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</si>
  <si>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</si>
  <si>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</si>
  <si>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</si>
  <si>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</si>
  <si>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</si>
  <si>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</si>
  <si>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</si>
  <si>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</si>
  <si>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</si>
  <si>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</si>
  <si>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2013/000208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</si>
  <si>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</si>
  <si>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</si>
  <si>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</si>
  <si>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</si>
  <si>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</si>
  <si>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</si>
  <si>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</si>
  <si>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</si>
  <si>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</si>
  <si>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</si>
  <si>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</si>
  <si>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</si>
  <si>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</si>
  <si>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</si>
  <si>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</si>
  <si>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</si>
  <si>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</si>
  <si>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</si>
  <si>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</si>
  <si>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</si>
  <si>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</si>
  <si>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</si>
  <si>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</si>
  <si>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</si>
  <si>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</si>
  <si>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</si>
  <si>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</si>
  <si>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</si>
  <si>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</si>
  <si>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</si>
  <si>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</si>
  <si>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</si>
  <si>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</si>
  <si>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</si>
  <si>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</si>
  <si>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</si>
  <si>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</si>
  <si>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</si>
  <si>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</si>
  <si>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</si>
  <si>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</si>
  <si>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</si>
  <si>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</si>
  <si>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</si>
  <si>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</si>
  <si>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</si>
  <si>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</si>
  <si>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</si>
  <si>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</si>
  <si>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</si>
  <si>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</si>
  <si>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</si>
  <si>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</si>
  <si>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</si>
  <si>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</si>
  <si>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</si>
  <si>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2006/001095</t>
  </si>
  <si>
    <t>ACTUACIÓNES C.P.ZONA CAUDE (TERUEL)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</si>
  <si>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</si>
  <si>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</si>
  <si>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</si>
  <si>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</si>
  <si>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</si>
  <si>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</si>
  <si>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</si>
  <si>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</si>
  <si>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</si>
  <si>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</si>
  <si>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</si>
  <si>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</si>
  <si>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</si>
  <si>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</si>
  <si>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</si>
  <si>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2007/001065</t>
  </si>
  <si>
    <t>MODERNIZACIÓN REGADIOS EN GRAÑÉN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</si>
  <si>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</si>
  <si>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</si>
  <si>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</si>
  <si>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</si>
  <si>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</si>
  <si>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</si>
  <si>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</si>
  <si>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</si>
  <si>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</si>
  <si>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</si>
  <si>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</si>
  <si>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</si>
  <si>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</si>
  <si>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2009/000521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</si>
  <si>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</si>
  <si>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</si>
  <si>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</si>
  <si>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</si>
  <si>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</si>
  <si>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</si>
  <si>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</si>
  <si>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</si>
  <si>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</si>
  <si>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</si>
  <si>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</si>
  <si>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</si>
  <si>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</si>
  <si>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</si>
  <si>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</si>
  <si>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</si>
  <si>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</si>
  <si>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</si>
  <si>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</si>
  <si>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</si>
  <si>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</si>
  <si>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</si>
  <si>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</si>
  <si>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</si>
  <si>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</si>
  <si>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</si>
  <si>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</si>
  <si>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</si>
  <si>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</si>
  <si>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</si>
  <si>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</si>
  <si>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2014/000287</t>
  </si>
  <si>
    <t>2014/000302</t>
  </si>
  <si>
    <t>2014/000354</t>
  </si>
  <si>
    <t>2014/000358</t>
  </si>
  <si>
    <t>2014/000364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</si>
  <si>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</si>
  <si>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</si>
  <si>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</si>
  <si>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</si>
  <si>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</si>
  <si>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</si>
  <si>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</si>
  <si>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</si>
  <si>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</si>
  <si>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</si>
  <si>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</si>
  <si>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</si>
  <si>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</si>
  <si>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</si>
  <si>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</si>
  <si>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</si>
  <si>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</si>
  <si>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</si>
  <si>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</si>
  <si>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</si>
  <si>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</si>
  <si>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</si>
  <si>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</si>
  <si>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</si>
  <si>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</si>
  <si>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</si>
  <si>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</si>
  <si>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</si>
  <si>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</si>
  <si>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</si>
  <si>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</si>
  <si>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</si>
  <si>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</si>
  <si>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</si>
  <si>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</si>
  <si>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</si>
  <si>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</si>
  <si>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</si>
  <si>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</si>
  <si>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</si>
  <si>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</si>
  <si>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</si>
  <si>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</si>
  <si>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</si>
  <si>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</si>
  <si>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</si>
  <si>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</si>
  <si>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</si>
  <si>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</si>
  <si>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</si>
  <si>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</si>
  <si>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</si>
  <si>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</si>
  <si>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</si>
  <si>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</si>
  <si>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</si>
  <si>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</si>
  <si>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</si>
  <si>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</si>
  <si>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</si>
  <si>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</si>
  <si>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</si>
  <si>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</si>
  <si>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</si>
  <si>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</si>
  <si>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</si>
  <si>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</si>
  <si>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</si>
  <si>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</si>
  <si>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</si>
  <si>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</si>
  <si>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</si>
  <si>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</si>
  <si>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</si>
  <si>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</si>
  <si>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</si>
  <si>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</si>
  <si>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</si>
  <si>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</si>
  <si>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</si>
  <si>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</si>
  <si>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</si>
  <si>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</si>
  <si>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</si>
  <si>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</si>
  <si>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</si>
  <si>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</si>
  <si>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</si>
  <si>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</si>
  <si>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</si>
  <si>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</si>
  <si>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</si>
  <si>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</si>
  <si>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</si>
  <si>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</si>
  <si>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</si>
  <si>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2015/000370</t>
  </si>
  <si>
    <t>2015/000372</t>
  </si>
  <si>
    <t>2015/000376</t>
  </si>
  <si>
    <t>2015/000381</t>
  </si>
  <si>
    <t>2015/000384</t>
  </si>
  <si>
    <t>2015/000394</t>
  </si>
  <si>
    <t>2015/000402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</si>
  <si>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</si>
  <si>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</si>
  <si>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</si>
  <si>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</si>
  <si>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</si>
  <si>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</si>
  <si>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</si>
  <si>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</si>
  <si>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</si>
  <si>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</si>
  <si>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</si>
  <si>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</si>
  <si>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</si>
  <si>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</si>
  <si>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</si>
  <si>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</si>
  <si>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</si>
  <si>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</si>
  <si>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2006/000565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</si>
  <si>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</si>
  <si>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</si>
  <si>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</si>
  <si>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</si>
  <si>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</si>
  <si>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</si>
  <si>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</si>
  <si>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</si>
  <si>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</si>
  <si>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</si>
  <si>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</si>
  <si>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</si>
  <si>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</si>
  <si>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</si>
  <si>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</si>
  <si>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</si>
  <si>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</si>
  <si>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</si>
  <si>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</si>
  <si>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</si>
  <si>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</si>
  <si>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</si>
  <si>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</si>
  <si>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</si>
  <si>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</si>
  <si>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</si>
  <si>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</si>
  <si>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</si>
  <si>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</si>
  <si>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</si>
  <si>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</si>
  <si>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</si>
  <si>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</si>
  <si>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2011/000242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</si>
  <si>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</si>
  <si>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</si>
  <si>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</si>
  <si>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</si>
  <si>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</si>
  <si>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</si>
  <si>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</si>
  <si>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</si>
  <si>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</si>
  <si>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</si>
  <si>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</si>
  <si>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</si>
  <si>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</si>
  <si>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</si>
  <si>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</si>
  <si>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</si>
  <si>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</si>
  <si>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</si>
  <si>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</si>
  <si>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</si>
  <si>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</si>
  <si>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</si>
  <si>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</si>
  <si>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</si>
  <si>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</si>
  <si>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</si>
  <si>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</si>
  <si>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</si>
  <si>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</si>
  <si>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</si>
  <si>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</si>
  <si>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</si>
  <si>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</si>
  <si>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</si>
  <si>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</si>
  <si>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</si>
  <si>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</si>
  <si>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</si>
  <si>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</si>
  <si>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2015/000263</t>
  </si>
  <si>
    <t>VERA DE MONCAYO (ZGZ) - AULAS CRA BECQUER DE NOVALLAS</t>
  </si>
  <si>
    <t>2015/000264</t>
  </si>
  <si>
    <t>ZARAGOZA - CEIP HERMANOS ARGENSOLA</t>
  </si>
  <si>
    <t>2015/000279</t>
  </si>
  <si>
    <t>VELILLA DE EBRO (ZGZ) - AULAS DEL CRA DEL EBRO</t>
  </si>
  <si>
    <t>2015/000299</t>
  </si>
  <si>
    <t>ERMITA DE LA VIRGEN DEL CASTILLO</t>
  </si>
  <si>
    <t>2015/000324</t>
  </si>
  <si>
    <t>ZARAGOZA-IES JOSE MANUEL BLECUA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</si>
  <si>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</si>
  <si>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</si>
  <si>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</si>
  <si>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</si>
  <si>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</si>
  <si>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2015/000391</t>
  </si>
  <si>
    <t>ZARAGOZA-IES MARIA MOLINER</t>
  </si>
  <si>
    <t>2015/000392</t>
  </si>
  <si>
    <t>UTEBO (ZGZ)-IES PEDRO CERRADA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</si>
  <si>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</si>
  <si>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</si>
  <si>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</si>
  <si>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</si>
  <si>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</si>
  <si>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</si>
  <si>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</si>
  <si>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</si>
  <si>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</si>
  <si>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</si>
  <si>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</si>
  <si>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</si>
  <si>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</si>
  <si>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</si>
  <si>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</si>
  <si>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</si>
  <si>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</si>
  <si>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</si>
  <si>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</si>
  <si>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</si>
  <si>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</si>
  <si>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</si>
  <si>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</si>
  <si>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</si>
  <si>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</si>
  <si>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</si>
  <si>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</si>
  <si>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</si>
  <si>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</si>
  <si>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</si>
  <si>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</si>
  <si>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</si>
  <si>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</si>
  <si>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</si>
  <si>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</si>
  <si>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</si>
  <si>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</si>
  <si>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</si>
  <si>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</si>
  <si>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</si>
  <si>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</si>
  <si>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</si>
  <si>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</si>
  <si>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</si>
  <si>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</si>
  <si>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</si>
  <si>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</si>
  <si>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</si>
  <si>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</si>
  <si>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2015/052028</t>
  </si>
  <si>
    <t>SISTEMA INFORMÁTICO LABORATORIO CENTRAL VIRTUAL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</si>
  <si>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</si>
  <si>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</si>
  <si>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</si>
  <si>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</si>
  <si>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</si>
  <si>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</si>
  <si>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</si>
  <si>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</si>
  <si>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</si>
  <si>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</si>
  <si>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</si>
  <si>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</si>
  <si>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</si>
  <si>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</si>
  <si>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</si>
  <si>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</si>
  <si>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</si>
  <si>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</si>
  <si>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</si>
  <si>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</si>
  <si>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</si>
  <si>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</si>
  <si>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</si>
  <si>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</si>
  <si>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</si>
  <si>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</si>
  <si>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</si>
  <si>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</si>
  <si>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</si>
  <si>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</si>
  <si>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</si>
  <si>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</si>
  <si>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</si>
  <si>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</si>
  <si>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</si>
  <si>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</si>
  <si>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</si>
  <si>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</si>
  <si>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</si>
  <si>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</si>
  <si>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</si>
  <si>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</si>
  <si>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</si>
  <si>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</si>
  <si>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</si>
  <si>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</si>
  <si>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</si>
  <si>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</si>
  <si>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</si>
  <si>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</si>
  <si>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</si>
  <si>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</si>
  <si>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</si>
  <si>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</si>
  <si>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</si>
  <si>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</si>
  <si>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2015/000395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</si>
  <si>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</si>
  <si>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</si>
  <si>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</si>
  <si>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</si>
  <si>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</si>
  <si>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</si>
  <si>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</si>
  <si>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</si>
  <si>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</si>
  <si>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</si>
  <si>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</si>
  <si>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</si>
  <si>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</si>
  <si>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</si>
  <si>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</si>
  <si>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</si>
  <si>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</si>
  <si>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</si>
  <si>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</si>
  <si>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</si>
  <si>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</si>
  <si>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</si>
  <si>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</si>
  <si>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</si>
  <si>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</si>
  <si>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</si>
  <si>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</si>
  <si>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</si>
  <si>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</si>
  <si>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</si>
  <si>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</si>
  <si>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ACONDICIONAMIENTO CTRA. A-226. TRAMO. MIRAMBEL-LIM. PROV. CASTELLÓN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</si>
  <si>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</si>
  <si>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</si>
  <si>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</si>
  <si>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</si>
  <si>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</si>
  <si>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</si>
  <si>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</si>
  <si>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</si>
  <si>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</si>
  <si>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</si>
  <si>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</si>
  <si>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</si>
  <si>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</si>
  <si>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</si>
  <si>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</si>
  <si>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</si>
  <si>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</si>
  <si>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</si>
  <si>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</si>
  <si>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HB52064 MEDIDAS PARA LA CONSERVACIÓN DEL OSO PARDO: COMPATIBILIDAD CON GANADERÍA DE OVINO EXTENSIVA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</si>
  <si>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</si>
  <si>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</si>
  <si>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</si>
  <si>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</si>
  <si>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</si>
  <si>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</si>
  <si>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</si>
  <si>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</si>
  <si>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</si>
  <si>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</si>
  <si>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</si>
  <si>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</si>
  <si>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</si>
  <si>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</si>
  <si>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</si>
  <si>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</si>
  <si>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</si>
  <si>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</si>
  <si>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</si>
  <si>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</si>
  <si>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</si>
  <si>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</si>
  <si>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</si>
  <si>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</si>
  <si>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</si>
  <si>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</si>
  <si>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</si>
  <si>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</si>
  <si>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</si>
  <si>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</si>
  <si>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</si>
  <si>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</si>
  <si>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</si>
  <si>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</si>
  <si>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</si>
  <si>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</si>
  <si>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</si>
  <si>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</si>
  <si>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</si>
  <si>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</si>
  <si>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</si>
  <si>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</si>
  <si>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</si>
  <si>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</si>
  <si>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</si>
  <si>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</si>
  <si>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</si>
  <si>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</si>
  <si>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</si>
  <si>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</si>
  <si>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</si>
  <si>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</si>
  <si>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</si>
  <si>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</si>
  <si>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</si>
  <si>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</si>
  <si>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</si>
  <si>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</si>
  <si>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</si>
  <si>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</si>
  <si>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</si>
  <si>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</si>
  <si>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</si>
  <si>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</si>
  <si>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</si>
  <si>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</si>
  <si>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</si>
  <si>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</si>
  <si>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</si>
  <si>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</si>
  <si>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</si>
  <si>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</si>
  <si>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</si>
  <si>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</si>
  <si>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</si>
  <si>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</si>
  <si>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</si>
  <si>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</si>
  <si>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</si>
  <si>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</si>
  <si>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</si>
  <si>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</si>
  <si>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</si>
  <si>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</si>
  <si>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</si>
  <si>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TB53236 MEJORA INSTALACIONES PISCIFACTORÍA LOS PAJARES Y RESERVA DE CAZA MONTES UNIVERSALES (FITE)</t>
  </si>
  <si>
    <t>TB53234 ELABORACIÓN DE UN AUDIOVISUAL DE LOS MONUMENTOS NATURALES DEL MAESTRAZGO (FITE)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</si>
  <si>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</si>
  <si>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</si>
  <si>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</si>
  <si>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</si>
  <si>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</si>
  <si>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</si>
  <si>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</si>
  <si>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</si>
  <si>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</si>
  <si>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</si>
  <si>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</si>
  <si>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</si>
  <si>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</si>
  <si>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</si>
  <si>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</si>
  <si>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</si>
  <si>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</si>
  <si>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AULARIO DE EDUCACIÓN INFANTIL C.P. "JERÓNIMO BLANCAS" DE ZARAGOZA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</si>
  <si>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</si>
  <si>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</si>
  <si>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</si>
  <si>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</si>
  <si>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</si>
  <si>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</si>
  <si>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</si>
  <si>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</si>
  <si>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</si>
  <si>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</si>
  <si>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</si>
  <si>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</si>
  <si>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DESBORDAMIENTOS RIO MATARRAÑA,GUADALOPE Y HUERVA POR LLUVIAS MARZO 2015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</si>
  <si>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</si>
  <si>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</si>
  <si>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</si>
  <si>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2014/000360</t>
  </si>
  <si>
    <t>2015/000413</t>
  </si>
  <si>
    <t>2015/000422</t>
  </si>
  <si>
    <t>2015/000423</t>
  </si>
  <si>
    <t>2015/000424</t>
  </si>
  <si>
    <t>2015/000446</t>
  </si>
  <si>
    <t>2015/000448</t>
  </si>
  <si>
    <t>2006/002336</t>
  </si>
  <si>
    <t>REFORMAS EN EL C.P. "MARÍA DOMÍNGUEZ" DE GALLUR (ZARAGOZA)</t>
  </si>
  <si>
    <t>2014/000018</t>
  </si>
  <si>
    <t>REFORMA CEIP ANEJAS TERUEL</t>
  </si>
  <si>
    <t>2015/000396</t>
  </si>
  <si>
    <t>ALCAÑIZ, OBRAS DE EMERGENCIA MARZO 2015 REPARACION EDAR</t>
  </si>
  <si>
    <t>2015/000397</t>
  </si>
  <si>
    <t>2015/000398</t>
  </si>
  <si>
    <t>2015/000399</t>
  </si>
  <si>
    <t>CRETAS, EMERG. 2015 REPAR.Y ADEC ABAST.</t>
  </si>
  <si>
    <t>2015/000400</t>
  </si>
  <si>
    <t>LLEDO, EMERG. 2015 REPAR.Y ADEC ABAST.</t>
  </si>
  <si>
    <t>2015/000401</t>
  </si>
  <si>
    <t>MAZALEON, EMERG. 2015 REPAR.Y ADEC ABAST</t>
  </si>
  <si>
    <t>2015/000403</t>
  </si>
  <si>
    <t>MONROYO, EMERG. 2015 REPAR.Y ADEC ABAST</t>
  </si>
  <si>
    <t>2015/000404</t>
  </si>
  <si>
    <t>PEÑARROYA TASTAVINS,EMERG.2015 REP.ABAST</t>
  </si>
  <si>
    <t>2015/000405</t>
  </si>
  <si>
    <t>VALDETORMO,EMERG. 2015 REPAR.Y ADEC ABAS</t>
  </si>
  <si>
    <t>2015/000406</t>
  </si>
  <si>
    <t>TOSOS, EMERG. 2015 REPAR.Y ADEC ABAST</t>
  </si>
  <si>
    <t>2015/000407</t>
  </si>
  <si>
    <t>NONASPE,EMERG. 2015 REPAR.Y ADEC ABAST</t>
  </si>
  <si>
    <t>2015/000408</t>
  </si>
  <si>
    <t>COLECTOR RIO HUERVA, EMERG REPAR COLECTO</t>
  </si>
  <si>
    <t>TB63330 ADQUISICIÓN DE MATERIALES PARA EL CONTROL DEL VISÓNAMERICANO (FITE)</t>
  </si>
  <si>
    <t>ZB51492 SUMINISTRO Y MONTAJE DE UN DEPÓSITO PARA LUCHA CONTRA INCENDIOS FORESTALES EN CALCENA (ZGZ)</t>
  </si>
  <si>
    <t>ZB61545 RENOVACIÓN DEL CONTENIDO EXPOSITIVO DEL CENTRO DE VISITANTES DE CALCENA. PARQUE NAT. MONCAYO</t>
  </si>
  <si>
    <t>ZB51498 DISEÑO DE RECONSTRUCCIONES PALEONTOLÓGICAS PARA EL C. I. DE CALCENA, EN EL P. NAT. MONCAYO</t>
  </si>
  <si>
    <t>ZB51499 COORDINACIÓN CIENTÍFICA Y DISEÑO DE LA EXPOSICIÓN PALEONTOLÓGICA DEL CI CALCENA, PN MONCAYO</t>
  </si>
  <si>
    <t>TB53235 CAMBIO DE EXPOSICIÓN DEL CENTRO DE INTERPRETACIÓN DE LA RND LAGUNA DE GALLOCANTA (FITE)</t>
  </si>
  <si>
    <t>TB63300 ADECUACIÓN DE SENDEROS EN EL PAISAJE PROTEGIDO DE LOS PINARES DE RODENO (FITE)</t>
  </si>
  <si>
    <t>ARENS DE LLEDO, EMERGENCIAS REPARACION Y ADECUACION ABASTECIMIENTO</t>
  </si>
  <si>
    <t>CALACEITE, EMERGENCIAS 2015 REPARACION Y ADECUACION ABASTECIMIENTO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</si>
  <si>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</si>
  <si>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</si>
  <si>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</si>
  <si>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</si>
  <si>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</si>
  <si>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</si>
  <si>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</si>
  <si>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</si>
  <si>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</si>
  <si>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</si>
  <si>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</si>
  <si>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CEIP "ANDRÉS MANJÓN" ZARAGOZA</t>
  </si>
  <si>
    <t>CEE "ÁNGEL RIVIÉRE" ZARAGOZA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</si>
  <si>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</si>
  <si>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</si>
  <si>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</si>
  <si>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</si>
  <si>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</si>
  <si>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</si>
  <si>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</si>
  <si>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</si>
  <si>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</si>
  <si>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</si>
  <si>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</si>
  <si>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</si>
  <si>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</si>
  <si>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</si>
  <si>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</si>
  <si>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</si>
  <si>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</si>
  <si>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</si>
  <si>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</si>
  <si>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</si>
  <si>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</si>
  <si>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</si>
  <si>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</si>
  <si>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</si>
  <si>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</si>
  <si>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</si>
  <si>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</si>
  <si>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</si>
  <si>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</si>
  <si>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</si>
  <si>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</si>
  <si>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</si>
  <si>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</si>
  <si>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</si>
  <si>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</si>
  <si>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</si>
  <si>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</si>
  <si>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</si>
  <si>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</si>
  <si>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</si>
  <si>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</si>
  <si>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</si>
  <si>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</si>
  <si>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</si>
  <si>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</si>
  <si>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</si>
  <si>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</si>
  <si>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</si>
  <si>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</si>
  <si>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</si>
  <si>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</si>
  <si>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</si>
  <si>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</si>
  <si>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</si>
  <si>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</si>
  <si>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</si>
  <si>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</si>
  <si>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</si>
  <si>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</si>
  <si>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</si>
  <si>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</si>
  <si>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</si>
  <si>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</si>
  <si>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</si>
  <si>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</si>
  <si>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</si>
  <si>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</si>
  <si>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</si>
  <si>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</si>
  <si>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</si>
  <si>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</si>
  <si>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</si>
  <si>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</si>
  <si>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</si>
  <si>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</si>
  <si>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</si>
  <si>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</si>
  <si>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</si>
  <si>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</si>
  <si>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</si>
  <si>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</si>
  <si>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</si>
  <si>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</si>
  <si>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</si>
  <si>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</si>
  <si>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</si>
  <si>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</si>
  <si>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</si>
  <si>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</si>
  <si>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</si>
  <si>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</si>
  <si>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</si>
  <si>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</si>
  <si>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</si>
  <si>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</si>
  <si>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</si>
  <si>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</si>
  <si>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</si>
  <si>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</si>
  <si>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</si>
  <si>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</si>
  <si>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</si>
  <si>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</si>
  <si>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</si>
  <si>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</si>
  <si>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</si>
  <si>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</si>
  <si>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</si>
  <si>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</si>
  <si>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</si>
  <si>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</si>
  <si>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</si>
  <si>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</si>
  <si>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</si>
  <si>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</si>
  <si>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</si>
  <si>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</si>
  <si>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</si>
  <si>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</si>
  <si>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</si>
  <si>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</si>
  <si>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</si>
  <si>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</si>
  <si>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</si>
  <si>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</si>
  <si>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</si>
  <si>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</si>
  <si>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</si>
  <si>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</si>
  <si>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</si>
  <si>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</si>
  <si>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</si>
  <si>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</si>
  <si>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</si>
  <si>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</si>
  <si>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</si>
  <si>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</si>
  <si>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</si>
  <si>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</si>
  <si>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</si>
  <si>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</si>
  <si>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</si>
  <si>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</si>
  <si>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</si>
  <si>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</si>
  <si>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</si>
  <si>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</si>
  <si>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</si>
  <si>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</si>
  <si>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</si>
  <si>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</si>
  <si>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</si>
  <si>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</si>
  <si>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</si>
  <si>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</si>
  <si>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</si>
  <si>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</si>
  <si>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</si>
  <si>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</si>
  <si>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</si>
  <si>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</si>
  <si>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</si>
  <si>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</si>
  <si>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</si>
  <si>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</si>
  <si>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</si>
  <si>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</si>
  <si>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</si>
  <si>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</si>
  <si>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</si>
  <si>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</si>
  <si>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</si>
  <si>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</si>
  <si>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</si>
  <si>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</si>
  <si>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</si>
  <si>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</si>
  <si>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</si>
  <si>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</si>
  <si>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</si>
  <si>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</si>
  <si>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</si>
  <si>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</si>
  <si>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</si>
  <si>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</si>
  <si>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</si>
  <si>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</si>
  <si>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</si>
  <si>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</si>
  <si>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</si>
  <si>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</si>
  <si>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</si>
  <si>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</si>
  <si>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</si>
  <si>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</si>
  <si>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</si>
  <si>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</si>
  <si>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</si>
  <si>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</si>
  <si>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</si>
  <si>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</si>
  <si>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</si>
  <si>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</si>
  <si>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</si>
  <si>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</si>
  <si>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</si>
  <si>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</si>
  <si>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</si>
  <si>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</si>
  <si>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</si>
  <si>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</si>
  <si>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</si>
  <si>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</si>
  <si>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</si>
  <si>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</si>
  <si>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</si>
  <si>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</si>
  <si>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</si>
  <si>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</si>
  <si>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</si>
  <si>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</si>
  <si>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</si>
  <si>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</si>
  <si>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</si>
  <si>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</si>
  <si>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</si>
  <si>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</si>
  <si>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</si>
  <si>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</si>
  <si>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</si>
  <si>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</si>
  <si>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</si>
  <si>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</si>
  <si>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</si>
  <si>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</si>
  <si>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</si>
  <si>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</si>
  <si>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</si>
  <si>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</si>
  <si>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</si>
  <si>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</si>
  <si>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</si>
  <si>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</si>
  <si>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</si>
  <si>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</si>
  <si>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</si>
  <si>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</si>
  <si>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</si>
  <si>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</si>
  <si>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</si>
  <si>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</si>
  <si>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</si>
  <si>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</si>
  <si>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</si>
  <si>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</si>
  <si>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</si>
  <si>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</si>
  <si>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</si>
  <si>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</si>
  <si>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</si>
  <si>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</si>
  <si>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</si>
  <si>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</si>
  <si>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</si>
  <si>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</si>
  <si>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</si>
  <si>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</si>
  <si>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</si>
  <si>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</si>
  <si>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</si>
  <si>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</si>
  <si>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</si>
  <si>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</si>
  <si>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</si>
  <si>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</si>
  <si>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</si>
  <si>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</si>
  <si>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</si>
  <si>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</si>
  <si>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</si>
  <si>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</si>
  <si>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</si>
  <si>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</si>
  <si>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</si>
  <si>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</si>
  <si>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</si>
  <si>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</si>
  <si>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</si>
  <si>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</si>
  <si>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</si>
  <si>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</si>
  <si>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</si>
  <si>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</si>
  <si>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</si>
  <si>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</si>
  <si>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</si>
  <si>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</si>
  <si>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</si>
  <si>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</si>
  <si>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</si>
  <si>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</si>
  <si>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</si>
  <si>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</si>
  <si>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</si>
  <si>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</si>
  <si>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</si>
  <si>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</si>
  <si>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</si>
  <si>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</si>
  <si>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</si>
  <si>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</si>
  <si>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</si>
  <si>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</si>
  <si>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</si>
  <si>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</si>
  <si>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</si>
  <si>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</si>
  <si>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</si>
  <si>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</si>
  <si>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</si>
  <si>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</si>
  <si>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</si>
  <si>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</si>
  <si>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</si>
  <si>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</si>
  <si>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</si>
  <si>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</si>
  <si>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</si>
  <si>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</si>
  <si>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</si>
  <si>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</si>
  <si>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</si>
  <si>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</si>
  <si>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</si>
  <si>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</si>
  <si>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</si>
  <si>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</si>
  <si>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</si>
  <si>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</si>
  <si>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</si>
  <si>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</si>
  <si>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</si>
  <si>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</si>
  <si>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</si>
  <si>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</si>
  <si>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</si>
  <si>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</si>
  <si>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</si>
  <si>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</si>
  <si>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</si>
  <si>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</si>
  <si>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</si>
  <si>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</si>
  <si>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</si>
  <si>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</si>
  <si>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</si>
  <si>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</si>
  <si>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</si>
  <si>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</si>
  <si>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</si>
  <si>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</si>
  <si>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</si>
  <si>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</si>
  <si>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</si>
  <si>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</si>
  <si>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</si>
  <si>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</si>
  <si>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</si>
  <si>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</si>
  <si>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</si>
  <si>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</si>
  <si>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</si>
  <si>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</si>
  <si>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</si>
  <si>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</si>
  <si>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</si>
  <si>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</si>
  <si>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</si>
  <si>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</si>
  <si>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</si>
  <si>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</si>
  <si>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</si>
  <si>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</si>
  <si>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</si>
  <si>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</si>
  <si>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</si>
  <si>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</si>
  <si>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</si>
  <si>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</si>
  <si>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</si>
  <si>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</si>
  <si>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</si>
  <si>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</si>
  <si>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</si>
  <si>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</si>
  <si>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</si>
  <si>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</si>
  <si>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</si>
  <si>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</si>
  <si>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</si>
  <si>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</si>
  <si>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</si>
  <si>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</si>
  <si>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</si>
  <si>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</si>
  <si>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</si>
  <si>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</si>
  <si>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</si>
  <si>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</si>
  <si>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</si>
  <si>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</si>
  <si>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</si>
  <si>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</si>
  <si>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</si>
  <si>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</si>
  <si>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</si>
  <si>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</si>
  <si>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</si>
  <si>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</si>
  <si>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</si>
  <si>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</si>
  <si>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</si>
  <si>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</si>
  <si>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</si>
  <si>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</si>
  <si>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</si>
  <si>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</si>
  <si>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</si>
  <si>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</si>
  <si>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</si>
  <si>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</si>
  <si>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</si>
  <si>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</si>
  <si>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</si>
  <si>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</si>
  <si>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</si>
  <si>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</si>
  <si>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</si>
  <si>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</si>
  <si>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</si>
  <si>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</si>
  <si>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</si>
  <si>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</si>
  <si>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</si>
  <si>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</si>
  <si>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</si>
  <si>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</si>
  <si>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</si>
  <si>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</si>
  <si>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</si>
  <si>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</si>
  <si>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</si>
  <si>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</si>
  <si>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35014</t>
  </si>
  <si>
    <t>C.S. SERV. SOCIALES - ERRADICACIÓN DE LA POBREZA</t>
  </si>
  <si>
    <t>36001</t>
  </si>
  <si>
    <t>C.S. MEDIO AMBIENTE - DLLO SOCIEC. EN MEDIO RURAL</t>
  </si>
  <si>
    <t>36006</t>
  </si>
  <si>
    <t>C.S. MEDIO AMBIENTE - CONSERVACIÓN BIODIVERSIDAD</t>
  </si>
  <si>
    <t>36008</t>
  </si>
  <si>
    <t>C.S. MEDIO AMBIENTE - AREAS INFL PARQUES NACIONALE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</si>
  <si>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</si>
  <si>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</si>
  <si>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</si>
  <si>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</si>
  <si>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</si>
  <si>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</si>
  <si>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</si>
  <si>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</si>
  <si>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</si>
  <si>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</si>
  <si>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</si>
  <si>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</si>
  <si>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</si>
  <si>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</si>
  <si>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</si>
  <si>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</si>
  <si>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</si>
  <si>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</si>
  <si>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</si>
  <si>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</si>
  <si>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</si>
  <si>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</si>
  <si>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</si>
  <si>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</si>
  <si>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</si>
  <si>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</si>
  <si>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</si>
  <si>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</si>
  <si>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</si>
  <si>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</si>
  <si>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</si>
  <si>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</si>
  <si>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</si>
  <si>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</si>
  <si>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</si>
  <si>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</si>
  <si>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</si>
  <si>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</si>
  <si>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</si>
  <si>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</si>
  <si>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</si>
  <si>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</si>
  <si>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</si>
  <si>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</si>
  <si>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</si>
  <si>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</si>
  <si>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</si>
  <si>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</si>
  <si>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</si>
  <si>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</si>
  <si>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</si>
  <si>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</si>
  <si>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</si>
  <si>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</si>
  <si>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</si>
  <si>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</si>
  <si>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</si>
  <si>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</si>
  <si>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</si>
  <si>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</si>
  <si>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</si>
  <si>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</si>
  <si>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</si>
  <si>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</si>
  <si>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</si>
  <si>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</si>
  <si>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</si>
  <si>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</si>
  <si>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</si>
  <si>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</si>
  <si>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</si>
  <si>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</si>
  <si>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</si>
  <si>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</si>
  <si>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</si>
  <si>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</si>
  <si>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</si>
  <si>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</si>
  <si>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</si>
  <si>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</si>
  <si>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</si>
  <si>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</si>
  <si>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</si>
  <si>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</si>
  <si>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</si>
  <si>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</si>
  <si>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</si>
  <si>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</si>
  <si>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</si>
  <si>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</si>
  <si>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</si>
  <si>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</si>
  <si>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</si>
  <si>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</si>
  <si>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</si>
  <si>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39046</t>
  </si>
  <si>
    <t>ACOGIDA,INTEGR. Y REFUERZO EDUCATIVO DE INMIGRANT.</t>
  </si>
  <si>
    <t>39047</t>
  </si>
  <si>
    <t>PROG. ACOMPAÑAM., APOYO Y REFUERZO CTROS EDUCATIV.</t>
  </si>
  <si>
    <t>39055</t>
  </si>
  <si>
    <t>C.S. EDUCACIÓN - BIBLIOTECAS ESCOLARES</t>
  </si>
  <si>
    <t>39085</t>
  </si>
  <si>
    <t>CONVENIO COMARCAS DESARROLLO SOSTENIBLE</t>
  </si>
  <si>
    <t>Plan Vivienda 2013-2016</t>
  </si>
  <si>
    <t>39120</t>
  </si>
  <si>
    <t>M JUSTICIA PROGRAMA DE REFORMA ADM JUSTICIA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</si>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</sst>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6" customFormat="1" ht="18.75" customHeight="1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42308</v>
      </c>
    </row>
    <row r="2" spans="1:10" s="96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833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158721146.59</v>
      </c>
      <c r="E7" s="18">
        <v>1968972348.8299999</v>
      </c>
      <c r="F7" s="18">
        <v>1549075132.52</v>
      </c>
      <c r="G7" s="18">
        <v>1549075132.52</v>
      </c>
      <c r="H7" s="18">
        <v>1549039919.7</v>
      </c>
      <c r="I7" s="20">
        <v>78.672507545393799</v>
      </c>
      <c r="J7" s="18">
        <v>1548589314.9000001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256735657.19</v>
      </c>
      <c r="E8" s="18">
        <v>932795366.12</v>
      </c>
      <c r="F8" s="18">
        <v>869413223.28999996</v>
      </c>
      <c r="G8" s="18">
        <v>856821034</v>
      </c>
      <c r="H8" s="18">
        <v>733453214.13999999</v>
      </c>
      <c r="I8" s="20">
        <v>78.629594526270907</v>
      </c>
      <c r="J8" s="18">
        <v>697454504.29999995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198475647.12</v>
      </c>
      <c r="G9" s="18">
        <v>198475647.12</v>
      </c>
      <c r="H9" s="18">
        <v>186158194.63</v>
      </c>
      <c r="I9" s="20">
        <v>90.454693981426303</v>
      </c>
      <c r="J9" s="18">
        <v>186123211.81999999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10585909</v>
      </c>
      <c r="E10" s="18">
        <v>1412318778.6500001</v>
      </c>
      <c r="F10" s="18">
        <v>923903601.63</v>
      </c>
      <c r="G10" s="18">
        <v>891786614.63999999</v>
      </c>
      <c r="H10" s="18">
        <v>823526230.85000002</v>
      </c>
      <c r="I10" s="20">
        <v>58.310223109628801</v>
      </c>
      <c r="J10" s="18">
        <v>745743271.08000004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-23273431.890000001</v>
      </c>
      <c r="E11" s="18">
        <v>0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3218971.85</v>
      </c>
      <c r="E12" s="18">
        <v>192676464.5</v>
      </c>
      <c r="F12" s="18">
        <v>163400940.78999999</v>
      </c>
      <c r="G12" s="18">
        <v>157799994.19999999</v>
      </c>
      <c r="H12" s="18">
        <v>107970629.47</v>
      </c>
      <c r="I12" s="20">
        <v>56.037269393636798</v>
      </c>
      <c r="J12" s="18">
        <v>96458722.359999999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-16351379.32</v>
      </c>
      <c r="E13" s="18">
        <v>309997271.88999999</v>
      </c>
      <c r="F13" s="18">
        <v>253138412.19999999</v>
      </c>
      <c r="G13" s="18">
        <v>218496086.80000001</v>
      </c>
      <c r="H13" s="18">
        <v>153492501.97999999</v>
      </c>
      <c r="I13" s="20">
        <v>49.514146058183897</v>
      </c>
      <c r="J13" s="18">
        <v>93758621.090000004</v>
      </c>
    </row>
    <row r="14" spans="1:10" ht="12.75" x14ac:dyDescent="0.2">
      <c r="A14" s="108" t="s">
        <v>32</v>
      </c>
      <c r="B14" s="109"/>
      <c r="C14" s="21">
        <f>SUM(C7:C13)</f>
        <v>4654686378.1999998</v>
      </c>
      <c r="D14" s="21">
        <f t="shared" ref="D14:J14" si="0">SUM(D7:D13)</f>
        <v>367876543.10000002</v>
      </c>
      <c r="E14" s="21">
        <f t="shared" si="0"/>
        <v>5022562921.3000002</v>
      </c>
      <c r="F14" s="21">
        <f t="shared" si="0"/>
        <v>3957406957.5499997</v>
      </c>
      <c r="G14" s="21">
        <f t="shared" si="0"/>
        <v>3872454509.2799997</v>
      </c>
      <c r="H14" s="21">
        <f t="shared" si="0"/>
        <v>3553640690.77</v>
      </c>
      <c r="I14" s="32">
        <v>70.753532538129036</v>
      </c>
      <c r="J14" s="21">
        <f t="shared" si="0"/>
        <v>3368127645.5500002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223453544.03</v>
      </c>
      <c r="E15" s="18">
        <v>227753544.03</v>
      </c>
      <c r="F15" s="18">
        <v>226253544.03</v>
      </c>
      <c r="G15" s="18">
        <v>226253544.03</v>
      </c>
      <c r="H15" s="18">
        <v>221953544.03</v>
      </c>
      <c r="I15" s="20">
        <v>97.453387597237096</v>
      </c>
      <c r="J15" s="18">
        <v>221953544.03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554556902.73000002</v>
      </c>
      <c r="G16" s="18">
        <v>554556902.73000002</v>
      </c>
      <c r="H16" s="18">
        <v>544450924.15999997</v>
      </c>
      <c r="I16" s="20">
        <v>91.432449447781494</v>
      </c>
      <c r="J16" s="18">
        <v>543901344.52999997</v>
      </c>
    </row>
    <row r="17" spans="1:10" ht="12.75" x14ac:dyDescent="0.2">
      <c r="A17" s="108" t="s">
        <v>33</v>
      </c>
      <c r="B17" s="109"/>
      <c r="C17" s="21">
        <f>SUM(C15:C16)</f>
        <v>599767941.02999997</v>
      </c>
      <c r="D17" s="21">
        <f t="shared" ref="D17:J17" si="1">SUM(D15:D16)</f>
        <v>223453544.03</v>
      </c>
      <c r="E17" s="21">
        <f t="shared" si="1"/>
        <v>823221485.05999994</v>
      </c>
      <c r="F17" s="21">
        <f t="shared" si="1"/>
        <v>780810446.75999999</v>
      </c>
      <c r="G17" s="21">
        <f t="shared" si="1"/>
        <v>780810446.75999999</v>
      </c>
      <c r="H17" s="21">
        <f t="shared" si="1"/>
        <v>766404468.18999994</v>
      </c>
      <c r="I17" s="32">
        <v>93.098210153509427</v>
      </c>
      <c r="J17" s="21">
        <f t="shared" si="1"/>
        <v>765854888.55999994</v>
      </c>
    </row>
    <row r="18" spans="1:10" ht="12.75" x14ac:dyDescent="0.2">
      <c r="A18" s="101" t="s">
        <v>35</v>
      </c>
      <c r="B18" s="102"/>
      <c r="C18" s="22">
        <f>+C14+C17</f>
        <v>5254454319.2299995</v>
      </c>
      <c r="D18" s="22">
        <f t="shared" ref="D18:J18" si="2">+D14+D17</f>
        <v>591330087.13</v>
      </c>
      <c r="E18" s="22">
        <f t="shared" si="2"/>
        <v>5845784406.3600006</v>
      </c>
      <c r="F18" s="22">
        <f t="shared" si="2"/>
        <v>4738217404.3099995</v>
      </c>
      <c r="G18" s="22">
        <f t="shared" si="2"/>
        <v>4653264956.04</v>
      </c>
      <c r="H18" s="22">
        <f t="shared" si="2"/>
        <v>4320045158.96</v>
      </c>
      <c r="I18" s="33">
        <v>73.900179319989093</v>
      </c>
      <c r="J18" s="22">
        <f t="shared" si="2"/>
        <v>4133982534.1100001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4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8.6640625" customWidth="1"/>
    <col min="3" max="3" width="16.1640625" bestFit="1" customWidth="1"/>
    <col min="4" max="4" width="111.1640625" customWidth="1"/>
    <col min="5" max="10" width="18.6640625" style="74" customWidth="1"/>
    <col min="11" max="11" width="18.6640625" style="75" customWidth="1"/>
    <col min="12" max="12" width="18.6640625" style="74" customWidth="1"/>
  </cols>
  <sheetData>
    <row r="1" spans="1:12" s="96" customFormat="1" ht="26.25" customHeight="1" x14ac:dyDescent="0.3">
      <c r="A1" s="126" t="s">
        <v>865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95">
        <f>'GTOS X CAP'!J1</f>
        <v>42308</v>
      </c>
    </row>
    <row r="2" spans="1:12" x14ac:dyDescent="0.2">
      <c r="A2" s="3"/>
      <c r="B2" s="6"/>
      <c r="C2" s="3"/>
      <c r="D2" s="6"/>
      <c r="E2" s="67"/>
      <c r="F2" s="67"/>
      <c r="G2" s="67"/>
      <c r="H2" s="68"/>
      <c r="I2" s="68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68"/>
      <c r="F3" s="69"/>
      <c r="G3" s="69"/>
      <c r="H3" s="68"/>
      <c r="I3" s="68"/>
      <c r="J3" s="36"/>
      <c r="K3" s="38"/>
      <c r="L3" s="36"/>
    </row>
    <row r="4" spans="1:12" ht="30" x14ac:dyDescent="0.2">
      <c r="A4" s="104" t="s">
        <v>92</v>
      </c>
      <c r="B4" s="105"/>
      <c r="C4" s="104" t="s">
        <v>811</v>
      </c>
      <c r="D4" s="105"/>
      <c r="E4" s="70" t="s">
        <v>15</v>
      </c>
      <c r="F4" s="70" t="s">
        <v>89</v>
      </c>
      <c r="G4" s="70" t="s">
        <v>1</v>
      </c>
      <c r="H4" s="70" t="s">
        <v>84</v>
      </c>
      <c r="I4" s="70" t="s">
        <v>85</v>
      </c>
      <c r="J4" s="35" t="s">
        <v>2</v>
      </c>
      <c r="K4" s="71" t="s">
        <v>42</v>
      </c>
      <c r="L4" s="70" t="s">
        <v>16</v>
      </c>
    </row>
    <row r="5" spans="1:12" ht="15" x14ac:dyDescent="0.2">
      <c r="A5" s="106"/>
      <c r="B5" s="107"/>
      <c r="C5" s="106"/>
      <c r="D5" s="107"/>
      <c r="E5" s="72" t="s">
        <v>3</v>
      </c>
      <c r="F5" s="72" t="s">
        <v>3</v>
      </c>
      <c r="G5" s="72" t="s">
        <v>3</v>
      </c>
      <c r="H5" s="72" t="s">
        <v>3</v>
      </c>
      <c r="I5" s="72" t="s">
        <v>3</v>
      </c>
      <c r="J5" s="72" t="s">
        <v>3</v>
      </c>
      <c r="K5" s="73" t="s">
        <v>36</v>
      </c>
      <c r="L5" s="72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-36750</v>
      </c>
      <c r="G6" s="40">
        <v>110250</v>
      </c>
      <c r="H6" s="40">
        <v>110250</v>
      </c>
      <c r="I6" s="40">
        <v>110250</v>
      </c>
      <c r="J6" s="40">
        <v>110250</v>
      </c>
      <c r="K6" s="37">
        <v>100</v>
      </c>
      <c r="L6" s="40">
        <v>110250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-5875</v>
      </c>
      <c r="G7" s="40">
        <v>17625</v>
      </c>
      <c r="H7" s="40">
        <v>17625</v>
      </c>
      <c r="I7" s="40">
        <v>17625</v>
      </c>
      <c r="J7" s="40">
        <v>17625</v>
      </c>
      <c r="K7" s="37">
        <v>100</v>
      </c>
      <c r="L7" s="40">
        <v>11750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-42625</v>
      </c>
      <c r="G8" s="42">
        <v>127875</v>
      </c>
      <c r="H8" s="42">
        <v>127875</v>
      </c>
      <c r="I8" s="42">
        <v>127875</v>
      </c>
      <c r="J8" s="42">
        <v>127875</v>
      </c>
      <c r="K8" s="52">
        <v>100</v>
      </c>
      <c r="L8" s="42">
        <v>122000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-2500</v>
      </c>
      <c r="G9" s="40">
        <v>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679</v>
      </c>
      <c r="E10" s="40">
        <v>45000</v>
      </c>
      <c r="F10" s="40">
        <v>-37172.120000000003</v>
      </c>
      <c r="G10" s="40">
        <v>7827.88</v>
      </c>
      <c r="H10" s="40">
        <v>6496.88</v>
      </c>
      <c r="I10" s="40">
        <v>6496.88</v>
      </c>
      <c r="J10" s="40">
        <v>6496.88</v>
      </c>
      <c r="K10" s="37">
        <v>82.996673428821097</v>
      </c>
      <c r="L10" s="40">
        <v>3886.97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-39672.120000000003</v>
      </c>
      <c r="G11" s="42">
        <v>7827.88</v>
      </c>
      <c r="H11" s="42">
        <v>6496.88</v>
      </c>
      <c r="I11" s="42">
        <v>6496.88</v>
      </c>
      <c r="J11" s="42">
        <v>6496.88</v>
      </c>
      <c r="K11" s="52">
        <v>82.996673428821097</v>
      </c>
      <c r="L11" s="42">
        <v>3886.97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-150</v>
      </c>
      <c r="G12" s="40">
        <v>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-150</v>
      </c>
      <c r="G13" s="42">
        <v>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866</v>
      </c>
      <c r="C14" s="17" t="s">
        <v>112</v>
      </c>
      <c r="D14" s="17" t="s">
        <v>682</v>
      </c>
      <c r="E14" s="40">
        <v>24076.25</v>
      </c>
      <c r="F14" s="40">
        <v>-2866.96</v>
      </c>
      <c r="G14" s="40">
        <v>21209.29</v>
      </c>
      <c r="H14" s="40">
        <v>14270.73</v>
      </c>
      <c r="I14" s="40">
        <v>14270.73</v>
      </c>
      <c r="J14" s="40">
        <v>14270.73</v>
      </c>
      <c r="K14" s="37">
        <v>67.2852792337697</v>
      </c>
      <c r="L14" s="40">
        <v>14270.73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-273502.19</v>
      </c>
      <c r="G15" s="40">
        <v>175059.97</v>
      </c>
      <c r="H15" s="40">
        <v>127923.02</v>
      </c>
      <c r="I15" s="40">
        <v>127923.02</v>
      </c>
      <c r="J15" s="40">
        <v>31534.81</v>
      </c>
      <c r="K15" s="37">
        <v>18.013718384619899</v>
      </c>
      <c r="L15" s="40">
        <v>30588.11</v>
      </c>
    </row>
    <row r="16" spans="1:12" ht="12.75" x14ac:dyDescent="0.2">
      <c r="A16" s="39" t="s">
        <v>0</v>
      </c>
      <c r="B16" s="17" t="s">
        <v>0</v>
      </c>
      <c r="C16" s="17" t="s">
        <v>867</v>
      </c>
      <c r="D16" s="17" t="s">
        <v>1428</v>
      </c>
      <c r="E16" s="40">
        <v>0</v>
      </c>
      <c r="F16" s="40">
        <v>22331.74</v>
      </c>
      <c r="G16" s="40">
        <v>22331.74</v>
      </c>
      <c r="H16" s="40">
        <v>9331.74</v>
      </c>
      <c r="I16" s="40">
        <v>9331.74</v>
      </c>
      <c r="J16" s="40">
        <v>9331.74</v>
      </c>
      <c r="K16" s="37">
        <v>41.786891661822999</v>
      </c>
      <c r="L16" s="40">
        <v>9331.74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-438304.72</v>
      </c>
      <c r="G17" s="40">
        <v>1061695.28</v>
      </c>
      <c r="H17" s="40">
        <v>590035.91</v>
      </c>
      <c r="I17" s="40">
        <v>590035.91</v>
      </c>
      <c r="J17" s="40">
        <v>590035.91</v>
      </c>
      <c r="K17" s="37">
        <v>55.574883030468001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-752787.19</v>
      </c>
      <c r="G18" s="40">
        <v>247212.81</v>
      </c>
      <c r="H18" s="40">
        <v>447265.87</v>
      </c>
      <c r="I18" s="40">
        <v>447265.87</v>
      </c>
      <c r="J18" s="40">
        <v>126743.97</v>
      </c>
      <c r="K18" s="37">
        <v>51.269175735674899</v>
      </c>
      <c r="L18" s="40">
        <v>94692.29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81600</v>
      </c>
      <c r="G19" s="40">
        <v>83037.84</v>
      </c>
      <c r="H19" s="40">
        <v>8069</v>
      </c>
      <c r="I19" s="40">
        <v>8069</v>
      </c>
      <c r="J19" s="40">
        <v>6631.16</v>
      </c>
      <c r="K19" s="37">
        <v>7.9857086841372604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75609.289999999994</v>
      </c>
      <c r="I20" s="40">
        <v>75609.289999999994</v>
      </c>
      <c r="J20" s="40">
        <v>64938.03</v>
      </c>
      <c r="K20" s="37">
        <v>999.04661538461505</v>
      </c>
      <c r="L20" s="40">
        <v>64938.03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868</v>
      </c>
      <c r="D22" s="17" t="s">
        <v>869</v>
      </c>
      <c r="E22" s="40">
        <v>0</v>
      </c>
      <c r="F22" s="40">
        <v>21432.639999999999</v>
      </c>
      <c r="G22" s="40">
        <v>21432.639999999999</v>
      </c>
      <c r="H22" s="40">
        <v>21432.639999999999</v>
      </c>
      <c r="I22" s="40">
        <v>21432.639999999999</v>
      </c>
      <c r="J22" s="40">
        <v>21432.639999999999</v>
      </c>
      <c r="K22" s="37">
        <v>100</v>
      </c>
      <c r="L22" s="40">
        <v>21432.639999999999</v>
      </c>
    </row>
    <row r="23" spans="1:12" ht="12.75" x14ac:dyDescent="0.2">
      <c r="A23" s="39" t="s">
        <v>0</v>
      </c>
      <c r="B23" s="17" t="s">
        <v>0</v>
      </c>
      <c r="C23" s="17" t="s">
        <v>870</v>
      </c>
      <c r="D23" s="17" t="s">
        <v>871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16500</v>
      </c>
      <c r="K23" s="37">
        <v>0</v>
      </c>
      <c r="L23" s="40">
        <v>16500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-1330609.8799999999</v>
      </c>
      <c r="G24" s="29">
        <v>1643466.37</v>
      </c>
      <c r="H24" s="29">
        <v>1311370.8400000001</v>
      </c>
      <c r="I24" s="29">
        <v>1311370.8400000001</v>
      </c>
      <c r="J24" s="29">
        <v>882351.63</v>
      </c>
      <c r="K24" s="30">
        <v>53.688450588739499</v>
      </c>
      <c r="L24" s="29">
        <v>849353.25</v>
      </c>
    </row>
    <row r="25" spans="1:12" ht="12.75" x14ac:dyDescent="0.2">
      <c r="A25" s="39" t="s">
        <v>51</v>
      </c>
      <c r="B25" s="17" t="s">
        <v>872</v>
      </c>
      <c r="C25" s="17" t="s">
        <v>104</v>
      </c>
      <c r="D25" s="17" t="s">
        <v>105</v>
      </c>
      <c r="E25" s="40">
        <v>0</v>
      </c>
      <c r="F25" s="40">
        <v>6789.05</v>
      </c>
      <c r="G25" s="40">
        <v>6789.05</v>
      </c>
      <c r="H25" s="40">
        <v>3309.93</v>
      </c>
      <c r="I25" s="40">
        <v>3309.93</v>
      </c>
      <c r="J25" s="40">
        <v>3309.93</v>
      </c>
      <c r="K25" s="37">
        <v>48.753949374360197</v>
      </c>
      <c r="L25" s="40">
        <v>3309.93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680</v>
      </c>
      <c r="E26" s="40">
        <v>10000</v>
      </c>
      <c r="F26" s="40">
        <v>-2078.2199999999998</v>
      </c>
      <c r="G26" s="40">
        <v>7921.78</v>
      </c>
      <c r="H26" s="40">
        <v>7921.78</v>
      </c>
      <c r="I26" s="40">
        <v>7921.78</v>
      </c>
      <c r="J26" s="40">
        <v>6542.38</v>
      </c>
      <c r="K26" s="37">
        <v>82.587246805642195</v>
      </c>
      <c r="L26" s="40">
        <v>6542.38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-2590.4899999999998</v>
      </c>
      <c r="G27" s="40">
        <v>2409.5100000000002</v>
      </c>
      <c r="H27" s="40">
        <v>447.7</v>
      </c>
      <c r="I27" s="40">
        <v>447.7</v>
      </c>
      <c r="J27" s="40">
        <v>447.7</v>
      </c>
      <c r="K27" s="37">
        <v>18.5805412718769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550.54999999999995</v>
      </c>
      <c r="I28" s="40">
        <v>550.54999999999995</v>
      </c>
      <c r="J28" s="40">
        <v>550.54999999999995</v>
      </c>
      <c r="K28" s="37">
        <v>0</v>
      </c>
      <c r="L28" s="40">
        <v>550.54999999999995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681</v>
      </c>
      <c r="E29" s="40">
        <v>22000</v>
      </c>
      <c r="F29" s="40">
        <v>-2108.19</v>
      </c>
      <c r="G29" s="40">
        <v>19891.810000000001</v>
      </c>
      <c r="H29" s="40">
        <v>48167.31</v>
      </c>
      <c r="I29" s="40">
        <v>48167.31</v>
      </c>
      <c r="J29" s="40">
        <v>30017.31</v>
      </c>
      <c r="K29" s="37">
        <v>150.90285901584599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-333.4</v>
      </c>
      <c r="G30" s="40">
        <v>4666.6000000000004</v>
      </c>
      <c r="H30" s="40">
        <v>3976.9</v>
      </c>
      <c r="I30" s="40">
        <v>3976.9</v>
      </c>
      <c r="J30" s="40">
        <v>3976.9</v>
      </c>
      <c r="K30" s="37">
        <v>85.220503150045005</v>
      </c>
      <c r="L30" s="40">
        <v>3976.9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-5819.1</v>
      </c>
      <c r="G31" s="40">
        <v>180.9</v>
      </c>
      <c r="H31" s="40">
        <v>180.9</v>
      </c>
      <c r="I31" s="40">
        <v>180.9</v>
      </c>
      <c r="J31" s="40">
        <v>180.9</v>
      </c>
      <c r="K31" s="37">
        <v>100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88" t="s">
        <v>177</v>
      </c>
      <c r="D32" s="17" t="s">
        <v>178</v>
      </c>
      <c r="E32" s="89">
        <v>15000</v>
      </c>
      <c r="F32" s="89">
        <v>-3277.75</v>
      </c>
      <c r="G32" s="89">
        <v>11722.25</v>
      </c>
      <c r="H32" s="89">
        <v>15352.25</v>
      </c>
      <c r="I32" s="89">
        <v>15352.25</v>
      </c>
      <c r="J32" s="89">
        <v>15352.25</v>
      </c>
      <c r="K32" s="90">
        <v>130.966751263623</v>
      </c>
      <c r="L32" s="89">
        <v>15352.25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-58171.8</v>
      </c>
      <c r="G33" s="40">
        <v>81828.2</v>
      </c>
      <c r="H33" s="40">
        <v>72358</v>
      </c>
      <c r="I33" s="40">
        <v>59169</v>
      </c>
      <c r="J33" s="40">
        <v>14792.25</v>
      </c>
      <c r="K33" s="37">
        <v>18.0772032135621</v>
      </c>
      <c r="L33" s="40">
        <v>14792.25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-61377.8</v>
      </c>
      <c r="G34" s="40">
        <v>125622.2</v>
      </c>
      <c r="H34" s="40">
        <v>125622.2</v>
      </c>
      <c r="I34" s="40">
        <v>73852.350000000006</v>
      </c>
      <c r="J34" s="40">
        <v>53264.800000000003</v>
      </c>
      <c r="K34" s="37">
        <v>42.400785848361203</v>
      </c>
      <c r="L34" s="40">
        <v>6862.51</v>
      </c>
    </row>
    <row r="35" spans="1:12" ht="12.75" x14ac:dyDescent="0.2">
      <c r="A35" s="39" t="s">
        <v>0</v>
      </c>
      <c r="B35" s="17" t="s">
        <v>0</v>
      </c>
      <c r="C35" s="88" t="s">
        <v>183</v>
      </c>
      <c r="D35" s="17" t="s">
        <v>184</v>
      </c>
      <c r="E35" s="89">
        <v>75000</v>
      </c>
      <c r="F35" s="89">
        <v>-75000</v>
      </c>
      <c r="G35" s="89">
        <v>0</v>
      </c>
      <c r="H35" s="89">
        <v>0</v>
      </c>
      <c r="I35" s="89">
        <v>0</v>
      </c>
      <c r="J35" s="89">
        <v>0</v>
      </c>
      <c r="K35" s="90">
        <v>0</v>
      </c>
      <c r="L35" s="89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-113067.8</v>
      </c>
      <c r="G36" s="40">
        <v>17932.2</v>
      </c>
      <c r="H36" s="40">
        <v>17932.2</v>
      </c>
      <c r="I36" s="40">
        <v>17932.2</v>
      </c>
      <c r="J36" s="40">
        <v>4138.2</v>
      </c>
      <c r="K36" s="37">
        <v>23.076923076923102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-1734.86</v>
      </c>
      <c r="G37" s="40">
        <v>265.14</v>
      </c>
      <c r="H37" s="40">
        <v>265.14</v>
      </c>
      <c r="I37" s="40">
        <v>265.14</v>
      </c>
      <c r="J37" s="40">
        <v>265.14</v>
      </c>
      <c r="K37" s="37">
        <v>100</v>
      </c>
      <c r="L37" s="40">
        <v>265.14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-2000</v>
      </c>
      <c r="G38" s="40">
        <v>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696</v>
      </c>
      <c r="E39" s="40">
        <v>100000</v>
      </c>
      <c r="F39" s="40">
        <v>-6786.44</v>
      </c>
      <c r="G39" s="40">
        <v>93213.56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12613.01</v>
      </c>
      <c r="K40" s="37">
        <v>42.043366666666699</v>
      </c>
      <c r="L40" s="40">
        <v>12613.01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-25000</v>
      </c>
      <c r="G41" s="40">
        <v>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-32000</v>
      </c>
      <c r="G43" s="40">
        <v>15000</v>
      </c>
      <c r="H43" s="40">
        <v>15000</v>
      </c>
      <c r="I43" s="40">
        <v>15000</v>
      </c>
      <c r="J43" s="40">
        <v>7500.06</v>
      </c>
      <c r="K43" s="37">
        <v>50.000399999999999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-20000</v>
      </c>
      <c r="G44" s="40">
        <v>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-16653.98</v>
      </c>
      <c r="G45" s="40">
        <v>298346.02</v>
      </c>
      <c r="H45" s="40">
        <v>270070.52</v>
      </c>
      <c r="I45" s="40">
        <v>270070.52</v>
      </c>
      <c r="J45" s="40">
        <v>270070.52</v>
      </c>
      <c r="K45" s="37">
        <v>90.522581799482396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-10000</v>
      </c>
      <c r="G46" s="40">
        <v>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873</v>
      </c>
      <c r="D47" s="17" t="s">
        <v>874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683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875</v>
      </c>
      <c r="D49" s="17" t="s">
        <v>876</v>
      </c>
      <c r="E49" s="40">
        <v>0</v>
      </c>
      <c r="F49" s="40">
        <v>50000</v>
      </c>
      <c r="G49" s="40">
        <v>50000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-289410.78000000003</v>
      </c>
      <c r="G50" s="29">
        <v>907589.22</v>
      </c>
      <c r="H50" s="29">
        <v>767209.14</v>
      </c>
      <c r="I50" s="29">
        <v>638479.06000000006</v>
      </c>
      <c r="J50" s="29">
        <v>423021.9</v>
      </c>
      <c r="K50" s="30">
        <v>46.609401112102198</v>
      </c>
      <c r="L50" s="29">
        <v>94910.83</v>
      </c>
    </row>
    <row r="51" spans="1:12" ht="12.75" x14ac:dyDescent="0.2">
      <c r="A51" s="39" t="s">
        <v>52</v>
      </c>
      <c r="B51" s="17" t="s">
        <v>53</v>
      </c>
      <c r="C51" s="17" t="s">
        <v>877</v>
      </c>
      <c r="D51" s="17" t="s">
        <v>878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879</v>
      </c>
      <c r="D52" s="17" t="s">
        <v>163</v>
      </c>
      <c r="E52" s="40">
        <v>1800</v>
      </c>
      <c r="F52" s="40">
        <v>-1800</v>
      </c>
      <c r="G52" s="40">
        <v>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880</v>
      </c>
      <c r="D53" s="17" t="s">
        <v>163</v>
      </c>
      <c r="E53" s="40">
        <v>1400</v>
      </c>
      <c r="F53" s="40">
        <v>-317.32</v>
      </c>
      <c r="G53" s="40">
        <v>1082.68</v>
      </c>
      <c r="H53" s="40">
        <v>1082.68</v>
      </c>
      <c r="I53" s="40">
        <v>1082.68</v>
      </c>
      <c r="J53" s="40">
        <v>1082.68</v>
      </c>
      <c r="K53" s="37">
        <v>100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684</v>
      </c>
      <c r="E54" s="40">
        <v>122200</v>
      </c>
      <c r="F54" s="40">
        <v>-122200</v>
      </c>
      <c r="G54" s="40">
        <v>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-13220.34</v>
      </c>
      <c r="G55" s="40">
        <v>11779.66</v>
      </c>
      <c r="H55" s="40">
        <v>11779.66</v>
      </c>
      <c r="I55" s="40">
        <v>11779.66</v>
      </c>
      <c r="J55" s="40">
        <v>11779.66</v>
      </c>
      <c r="K55" s="37">
        <v>100</v>
      </c>
      <c r="L55" s="40">
        <v>10983.48</v>
      </c>
    </row>
    <row r="56" spans="1:12" ht="12.75" x14ac:dyDescent="0.2">
      <c r="A56" s="39" t="s">
        <v>0</v>
      </c>
      <c r="B56" s="17" t="s">
        <v>0</v>
      </c>
      <c r="C56" s="17" t="s">
        <v>881</v>
      </c>
      <c r="D56" s="17" t="s">
        <v>882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883</v>
      </c>
      <c r="D57" s="17" t="s">
        <v>1429</v>
      </c>
      <c r="E57" s="40">
        <v>9200</v>
      </c>
      <c r="F57" s="40">
        <v>3986.97</v>
      </c>
      <c r="G57" s="40">
        <v>13186.97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884</v>
      </c>
      <c r="D58" s="17" t="s">
        <v>685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685</v>
      </c>
      <c r="E59" s="40">
        <v>12000</v>
      </c>
      <c r="F59" s="40">
        <v>-2269.5500000000002</v>
      </c>
      <c r="G59" s="40">
        <v>9730.4500000000007</v>
      </c>
      <c r="H59" s="40">
        <v>9730.4500000000007</v>
      </c>
      <c r="I59" s="40">
        <v>9730.4500000000007</v>
      </c>
      <c r="J59" s="40">
        <v>1510.31</v>
      </c>
      <c r="K59" s="37">
        <v>15.5214815347697</v>
      </c>
      <c r="L59" s="40">
        <v>1510.31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-2151.7800000000002</v>
      </c>
      <c r="G60" s="40">
        <v>197848.22</v>
      </c>
      <c r="H60" s="40">
        <v>165660.20000000001</v>
      </c>
      <c r="I60" s="40">
        <v>156126.06</v>
      </c>
      <c r="J60" s="40">
        <v>89848.98</v>
      </c>
      <c r="K60" s="37">
        <v>45.413084838468599</v>
      </c>
      <c r="L60" s="40">
        <v>89848.98</v>
      </c>
    </row>
    <row r="61" spans="1:12" ht="12.75" x14ac:dyDescent="0.2">
      <c r="A61" s="39" t="s">
        <v>0</v>
      </c>
      <c r="B61" s="17" t="s">
        <v>0</v>
      </c>
      <c r="C61" s="17" t="s">
        <v>453</v>
      </c>
      <c r="D61" s="17" t="s">
        <v>769</v>
      </c>
      <c r="E61" s="40">
        <v>272500</v>
      </c>
      <c r="F61" s="40">
        <v>-45392.02</v>
      </c>
      <c r="G61" s="40">
        <v>227107.98</v>
      </c>
      <c r="H61" s="40">
        <v>227107.98</v>
      </c>
      <c r="I61" s="40">
        <v>227107.98</v>
      </c>
      <c r="J61" s="40">
        <v>113553.98</v>
      </c>
      <c r="K61" s="37">
        <v>49.999995596808198</v>
      </c>
      <c r="L61" s="40">
        <v>113553.98</v>
      </c>
    </row>
    <row r="62" spans="1:12" ht="12.75" x14ac:dyDescent="0.2">
      <c r="A62" s="39" t="s">
        <v>0</v>
      </c>
      <c r="B62" s="17" t="s">
        <v>0</v>
      </c>
      <c r="C62" s="17" t="s">
        <v>885</v>
      </c>
      <c r="D62" s="17" t="s">
        <v>886</v>
      </c>
      <c r="E62" s="40">
        <v>20000</v>
      </c>
      <c r="F62" s="40">
        <v>-17360.98</v>
      </c>
      <c r="G62" s="40">
        <v>2639.02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887</v>
      </c>
      <c r="D63" s="17" t="s">
        <v>888</v>
      </c>
      <c r="E63" s="40">
        <v>10000</v>
      </c>
      <c r="F63" s="40">
        <v>-1000</v>
      </c>
      <c r="G63" s="40">
        <v>9000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-45953.760000000002</v>
      </c>
      <c r="G64" s="40">
        <v>7046.24</v>
      </c>
      <c r="H64" s="40">
        <v>3473.91</v>
      </c>
      <c r="I64" s="40">
        <v>3473.91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889</v>
      </c>
      <c r="D65" s="17" t="s">
        <v>1430</v>
      </c>
      <c r="E65" s="40">
        <v>654</v>
      </c>
      <c r="F65" s="40">
        <v>-654</v>
      </c>
      <c r="G65" s="40">
        <v>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-11500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890</v>
      </c>
      <c r="D67" s="17" t="s">
        <v>891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454</v>
      </c>
      <c r="D68" s="17" t="s">
        <v>455</v>
      </c>
      <c r="E68" s="40">
        <v>5000000</v>
      </c>
      <c r="F68" s="40">
        <v>0</v>
      </c>
      <c r="G68" s="40">
        <v>5000000</v>
      </c>
      <c r="H68" s="40">
        <v>2232283.27</v>
      </c>
      <c r="I68" s="40">
        <v>1138581.57</v>
      </c>
      <c r="J68" s="40">
        <v>428776.92</v>
      </c>
      <c r="K68" s="37">
        <v>8.5755383999999992</v>
      </c>
      <c r="L68" s="40">
        <v>428776.92</v>
      </c>
    </row>
    <row r="69" spans="1:12" ht="12.75" x14ac:dyDescent="0.2">
      <c r="A69" s="39" t="s">
        <v>0</v>
      </c>
      <c r="B69" s="17" t="s">
        <v>0</v>
      </c>
      <c r="C69" s="17" t="s">
        <v>892</v>
      </c>
      <c r="D69" s="17" t="s">
        <v>893</v>
      </c>
      <c r="E69" s="40">
        <v>0</v>
      </c>
      <c r="F69" s="40">
        <v>50000</v>
      </c>
      <c r="G69" s="40">
        <v>50000</v>
      </c>
      <c r="H69" s="40">
        <v>54653.279999999999</v>
      </c>
      <c r="I69" s="40">
        <v>54653.279999999999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62819.85</v>
      </c>
      <c r="G70" s="40">
        <v>115819.85</v>
      </c>
      <c r="H70" s="40">
        <v>120757.52</v>
      </c>
      <c r="I70" s="40">
        <v>120757.52</v>
      </c>
      <c r="J70" s="40">
        <v>120757.52</v>
      </c>
      <c r="K70" s="37">
        <v>104.26323294322999</v>
      </c>
      <c r="L70" s="40">
        <v>116711.28</v>
      </c>
    </row>
    <row r="71" spans="1:12" ht="12.75" x14ac:dyDescent="0.2">
      <c r="A71" s="39" t="s">
        <v>0</v>
      </c>
      <c r="B71" s="17" t="s">
        <v>0</v>
      </c>
      <c r="C71" s="17" t="s">
        <v>894</v>
      </c>
      <c r="D71" s="17" t="s">
        <v>895</v>
      </c>
      <c r="E71" s="40">
        <v>50000</v>
      </c>
      <c r="F71" s="40">
        <v>-47202.25</v>
      </c>
      <c r="G71" s="40">
        <v>2797.75</v>
      </c>
      <c r="H71" s="40">
        <v>2189.5</v>
      </c>
      <c r="I71" s="40">
        <v>2189.5</v>
      </c>
      <c r="J71" s="40">
        <v>2189.5</v>
      </c>
      <c r="K71" s="37">
        <v>78.259315521401106</v>
      </c>
      <c r="L71" s="40">
        <v>1582.68</v>
      </c>
    </row>
    <row r="72" spans="1:12" ht="12.75" x14ac:dyDescent="0.2">
      <c r="A72" s="39" t="s">
        <v>0</v>
      </c>
      <c r="B72" s="17" t="s">
        <v>0</v>
      </c>
      <c r="C72" s="17" t="s">
        <v>896</v>
      </c>
      <c r="D72" s="17" t="s">
        <v>897</v>
      </c>
      <c r="E72" s="40">
        <v>0</v>
      </c>
      <c r="F72" s="40">
        <v>18736.849999999999</v>
      </c>
      <c r="G72" s="40">
        <v>18736.849999999999</v>
      </c>
      <c r="H72" s="40">
        <v>18736.849999999999</v>
      </c>
      <c r="I72" s="40">
        <v>18736.849999999999</v>
      </c>
      <c r="J72" s="40">
        <v>6713.93</v>
      </c>
      <c r="K72" s="37">
        <v>35.832757373838199</v>
      </c>
      <c r="L72" s="40">
        <v>6713.93</v>
      </c>
    </row>
    <row r="73" spans="1:12" ht="12.75" x14ac:dyDescent="0.2">
      <c r="A73" s="39" t="s">
        <v>0</v>
      </c>
      <c r="B73" s="17" t="s">
        <v>0</v>
      </c>
      <c r="C73" s="17" t="s">
        <v>898</v>
      </c>
      <c r="D73" s="17" t="s">
        <v>899</v>
      </c>
      <c r="E73" s="40">
        <v>0</v>
      </c>
      <c r="F73" s="40">
        <v>99793.279999999999</v>
      </c>
      <c r="G73" s="40">
        <v>99793.279999999999</v>
      </c>
      <c r="H73" s="40">
        <v>99793.279999999999</v>
      </c>
      <c r="I73" s="40">
        <v>85578.01</v>
      </c>
      <c r="J73" s="40">
        <v>63800</v>
      </c>
      <c r="K73" s="37">
        <v>63.932160562314401</v>
      </c>
      <c r="L73" s="40">
        <v>63800</v>
      </c>
    </row>
    <row r="74" spans="1:12" ht="12.75" x14ac:dyDescent="0.2">
      <c r="A74" s="39" t="s">
        <v>0</v>
      </c>
      <c r="B74" s="17" t="s">
        <v>0</v>
      </c>
      <c r="C74" s="17" t="s">
        <v>900</v>
      </c>
      <c r="D74" s="17" t="s">
        <v>1631</v>
      </c>
      <c r="E74" s="40">
        <v>0</v>
      </c>
      <c r="F74" s="40">
        <v>5958.64</v>
      </c>
      <c r="G74" s="40">
        <v>5958.64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0</v>
      </c>
      <c r="E75" s="29">
        <v>5892954</v>
      </c>
      <c r="F75" s="29">
        <v>-119726.41</v>
      </c>
      <c r="G75" s="29">
        <v>5773227.5899999999</v>
      </c>
      <c r="H75" s="29">
        <v>2948984.72</v>
      </c>
      <c r="I75" s="29">
        <v>1831533.61</v>
      </c>
      <c r="J75" s="29">
        <v>841749.62</v>
      </c>
      <c r="K75" s="30">
        <v>14.580225824771301</v>
      </c>
      <c r="L75" s="29">
        <v>836300.38</v>
      </c>
    </row>
    <row r="76" spans="1:12" ht="12.75" x14ac:dyDescent="0.2">
      <c r="A76" s="39" t="s">
        <v>54</v>
      </c>
      <c r="B76" s="17" t="s">
        <v>901</v>
      </c>
      <c r="C76" s="17" t="s">
        <v>902</v>
      </c>
      <c r="D76" s="17" t="s">
        <v>903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56452.2</v>
      </c>
    </row>
    <row r="77" spans="1:12" ht="12.75" x14ac:dyDescent="0.2">
      <c r="A77" s="39" t="s">
        <v>0</v>
      </c>
      <c r="B77" s="17" t="s">
        <v>0</v>
      </c>
      <c r="C77" s="17" t="s">
        <v>904</v>
      </c>
      <c r="D77" s="17" t="s">
        <v>905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63933.55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4776.32</v>
      </c>
      <c r="I78" s="40">
        <v>4776.32</v>
      </c>
      <c r="J78" s="40">
        <v>4776.32</v>
      </c>
      <c r="K78" s="37">
        <v>47.763199999999998</v>
      </c>
      <c r="L78" s="40">
        <v>4776.32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906</v>
      </c>
      <c r="D80" s="17" t="s">
        <v>907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-30000</v>
      </c>
      <c r="G81" s="40">
        <v>75000</v>
      </c>
      <c r="H81" s="40">
        <v>108758.32</v>
      </c>
      <c r="I81" s="40">
        <v>108758.32</v>
      </c>
      <c r="J81" s="40">
        <v>79900.320000000007</v>
      </c>
      <c r="K81" s="37">
        <v>106.53376</v>
      </c>
      <c r="L81" s="40">
        <v>58785.82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-2079.2800000000002</v>
      </c>
      <c r="G82" s="40">
        <v>7920.72</v>
      </c>
      <c r="H82" s="40">
        <v>1439.9</v>
      </c>
      <c r="I82" s="40">
        <v>1439.9</v>
      </c>
      <c r="J82" s="40">
        <v>1439.9</v>
      </c>
      <c r="K82" s="37">
        <v>18.178902928016601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908</v>
      </c>
      <c r="D83" s="17" t="s">
        <v>909</v>
      </c>
      <c r="E83" s="40">
        <v>0</v>
      </c>
      <c r="F83" s="40">
        <v>53464.74</v>
      </c>
      <c r="G83" s="40">
        <v>53464.74</v>
      </c>
      <c r="H83" s="40">
        <v>66019.850000000006</v>
      </c>
      <c r="I83" s="40">
        <v>66019.850000000006</v>
      </c>
      <c r="J83" s="40">
        <v>66019.850000000006</v>
      </c>
      <c r="K83" s="37">
        <v>123.48297214201401</v>
      </c>
      <c r="L83" s="40">
        <v>66019.850000000006</v>
      </c>
    </row>
    <row r="84" spans="1:12" ht="12.75" x14ac:dyDescent="0.2">
      <c r="A84" s="39" t="s">
        <v>0</v>
      </c>
      <c r="B84" s="17" t="s">
        <v>0</v>
      </c>
      <c r="C84" s="17" t="s">
        <v>910</v>
      </c>
      <c r="D84" s="17" t="s">
        <v>911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912</v>
      </c>
      <c r="D85" s="17" t="s">
        <v>913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914</v>
      </c>
      <c r="D86" s="17" t="s">
        <v>915</v>
      </c>
      <c r="E86" s="40">
        <v>0</v>
      </c>
      <c r="F86" s="40">
        <v>24818.21</v>
      </c>
      <c r="G86" s="40">
        <v>24818.21</v>
      </c>
      <c r="H86" s="40">
        <v>54264.14</v>
      </c>
      <c r="I86" s="40">
        <v>54264.14</v>
      </c>
      <c r="J86" s="40">
        <v>54264.14</v>
      </c>
      <c r="K86" s="37">
        <v>218.64646966884399</v>
      </c>
      <c r="L86" s="40">
        <v>49466.38</v>
      </c>
    </row>
    <row r="87" spans="1:12" ht="12.75" x14ac:dyDescent="0.2">
      <c r="A87" s="39" t="s">
        <v>0</v>
      </c>
      <c r="B87" s="17" t="s">
        <v>0</v>
      </c>
      <c r="C87" s="17" t="s">
        <v>916</v>
      </c>
      <c r="D87" s="17" t="s">
        <v>917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844</v>
      </c>
      <c r="D88" s="17" t="s">
        <v>845</v>
      </c>
      <c r="E88" s="40">
        <v>85489.45</v>
      </c>
      <c r="F88" s="40">
        <v>0</v>
      </c>
      <c r="G88" s="40">
        <v>85489.45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33031.1</v>
      </c>
      <c r="K89" s="37">
        <v>62.4357918505765</v>
      </c>
      <c r="L89" s="40">
        <v>33031.1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180072.2</v>
      </c>
      <c r="I90" s="40">
        <v>177652.2</v>
      </c>
      <c r="J90" s="40">
        <v>4501.2</v>
      </c>
      <c r="K90" s="37">
        <v>2.4996640236527301</v>
      </c>
      <c r="L90" s="40">
        <v>4501.2</v>
      </c>
    </row>
    <row r="91" spans="1:12" ht="12.75" x14ac:dyDescent="0.2">
      <c r="A91" s="39" t="s">
        <v>0</v>
      </c>
      <c r="B91" s="17" t="s">
        <v>0</v>
      </c>
      <c r="C91" s="17" t="s">
        <v>918</v>
      </c>
      <c r="D91" s="17" t="s">
        <v>1431</v>
      </c>
      <c r="E91" s="40">
        <v>100000</v>
      </c>
      <c r="F91" s="40">
        <v>-25483.360000000001</v>
      </c>
      <c r="G91" s="40">
        <v>74516.639999999999</v>
      </c>
      <c r="H91" s="40">
        <v>88450.73</v>
      </c>
      <c r="I91" s="40">
        <v>88450.73</v>
      </c>
      <c r="J91" s="40">
        <v>30407.03</v>
      </c>
      <c r="K91" s="37">
        <v>40.805691185217199</v>
      </c>
      <c r="L91" s="40">
        <v>30407.03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690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61913.48</v>
      </c>
      <c r="K92" s="37">
        <v>96.929825248056602</v>
      </c>
      <c r="L92" s="40">
        <v>61913.48</v>
      </c>
    </row>
    <row r="93" spans="1:12" ht="12.75" x14ac:dyDescent="0.2">
      <c r="A93" s="39" t="s">
        <v>0</v>
      </c>
      <c r="B93" s="17" t="s">
        <v>0</v>
      </c>
      <c r="C93" s="17" t="s">
        <v>919</v>
      </c>
      <c r="D93" s="17" t="s">
        <v>1432</v>
      </c>
      <c r="E93" s="40">
        <v>0</v>
      </c>
      <c r="F93" s="40">
        <v>38248.47</v>
      </c>
      <c r="G93" s="40">
        <v>38248.47</v>
      </c>
      <c r="H93" s="40">
        <v>29348.55</v>
      </c>
      <c r="I93" s="40">
        <v>29348.55</v>
      </c>
      <c r="J93" s="40">
        <v>29348.55</v>
      </c>
      <c r="K93" s="37">
        <v>76.731304546299498</v>
      </c>
      <c r="L93" s="40">
        <v>3605.8</v>
      </c>
    </row>
    <row r="94" spans="1:12" ht="12.75" x14ac:dyDescent="0.2">
      <c r="A94" s="39" t="s">
        <v>0</v>
      </c>
      <c r="B94" s="17" t="s">
        <v>0</v>
      </c>
      <c r="C94" s="17" t="s">
        <v>920</v>
      </c>
      <c r="D94" s="17" t="s">
        <v>1433</v>
      </c>
      <c r="E94" s="40">
        <v>8057.53</v>
      </c>
      <c r="F94" s="40">
        <v>1450.34</v>
      </c>
      <c r="G94" s="40">
        <v>9507.8700000000008</v>
      </c>
      <c r="H94" s="40">
        <v>9507.8700000000008</v>
      </c>
      <c r="I94" s="40">
        <v>9507.8700000000008</v>
      </c>
      <c r="J94" s="40">
        <v>9507.8700000000008</v>
      </c>
      <c r="K94" s="37">
        <v>100</v>
      </c>
      <c r="L94" s="40">
        <v>9507.8700000000008</v>
      </c>
    </row>
    <row r="95" spans="1:12" ht="12.75" x14ac:dyDescent="0.2">
      <c r="A95" s="39" t="s">
        <v>0</v>
      </c>
      <c r="B95" s="17" t="s">
        <v>0</v>
      </c>
      <c r="C95" s="17" t="s">
        <v>171</v>
      </c>
      <c r="D95" s="17" t="s">
        <v>172</v>
      </c>
      <c r="E95" s="40">
        <v>5000</v>
      </c>
      <c r="F95" s="40">
        <v>-385.99</v>
      </c>
      <c r="G95" s="40">
        <v>4614.01</v>
      </c>
      <c r="H95" s="40">
        <v>24.2</v>
      </c>
      <c r="I95" s="40">
        <v>24.2</v>
      </c>
      <c r="J95" s="40">
        <v>24.2</v>
      </c>
      <c r="K95" s="37">
        <v>0.52448954380246005</v>
      </c>
      <c r="L95" s="40">
        <v>24.2</v>
      </c>
    </row>
    <row r="96" spans="1:12" ht="12.75" x14ac:dyDescent="0.2">
      <c r="A96" s="39" t="s">
        <v>0</v>
      </c>
      <c r="B96" s="17" t="s">
        <v>0</v>
      </c>
      <c r="C96" s="17" t="s">
        <v>921</v>
      </c>
      <c r="D96" s="17" t="s">
        <v>1434</v>
      </c>
      <c r="E96" s="40">
        <v>168022.34</v>
      </c>
      <c r="F96" s="40">
        <v>0</v>
      </c>
      <c r="G96" s="40">
        <v>168022.34</v>
      </c>
      <c r="H96" s="40">
        <v>223156</v>
      </c>
      <c r="I96" s="40">
        <v>223156</v>
      </c>
      <c r="J96" s="40">
        <v>223156</v>
      </c>
      <c r="K96" s="37">
        <v>132.81329137542099</v>
      </c>
      <c r="L96" s="40">
        <v>223156</v>
      </c>
    </row>
    <row r="97" spans="1:12" ht="12.75" x14ac:dyDescent="0.2">
      <c r="A97" s="39" t="s">
        <v>0</v>
      </c>
      <c r="B97" s="17" t="s">
        <v>0</v>
      </c>
      <c r="C97" s="17" t="s">
        <v>922</v>
      </c>
      <c r="D97" s="17" t="s">
        <v>1435</v>
      </c>
      <c r="E97" s="40">
        <v>56185.13</v>
      </c>
      <c r="F97" s="40">
        <v>11363.84</v>
      </c>
      <c r="G97" s="40">
        <v>67548.97</v>
      </c>
      <c r="H97" s="40">
        <v>67548.97</v>
      </c>
      <c r="I97" s="40">
        <v>67548.97</v>
      </c>
      <c r="J97" s="40">
        <v>67548.97</v>
      </c>
      <c r="K97" s="37">
        <v>100</v>
      </c>
      <c r="L97" s="40">
        <v>67548.97</v>
      </c>
    </row>
    <row r="98" spans="1:12" ht="12.75" x14ac:dyDescent="0.2">
      <c r="A98" s="39" t="s">
        <v>0</v>
      </c>
      <c r="B98" s="17" t="s">
        <v>0</v>
      </c>
      <c r="C98" s="17" t="s">
        <v>173</v>
      </c>
      <c r="D98" s="17" t="s">
        <v>691</v>
      </c>
      <c r="E98" s="40">
        <v>160481.21</v>
      </c>
      <c r="F98" s="40">
        <v>0</v>
      </c>
      <c r="G98" s="40">
        <v>160481.21</v>
      </c>
      <c r="H98" s="40">
        <v>160481.21</v>
      </c>
      <c r="I98" s="40">
        <v>160481.21</v>
      </c>
      <c r="J98" s="40">
        <v>160481.21</v>
      </c>
      <c r="K98" s="37">
        <v>100</v>
      </c>
      <c r="L98" s="40">
        <v>160481.21</v>
      </c>
    </row>
    <row r="99" spans="1:12" ht="12.75" x14ac:dyDescent="0.2">
      <c r="A99" s="39" t="s">
        <v>0</v>
      </c>
      <c r="B99" s="17" t="s">
        <v>0</v>
      </c>
      <c r="C99" s="17" t="s">
        <v>846</v>
      </c>
      <c r="D99" s="17" t="s">
        <v>859</v>
      </c>
      <c r="E99" s="40">
        <v>190020</v>
      </c>
      <c r="F99" s="40">
        <v>-190020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174</v>
      </c>
      <c r="D100" s="17" t="s">
        <v>692</v>
      </c>
      <c r="E100" s="40">
        <v>179343.84</v>
      </c>
      <c r="F100" s="40">
        <v>-179343.84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187</v>
      </c>
      <c r="D101" s="17" t="s">
        <v>188</v>
      </c>
      <c r="E101" s="40">
        <v>52200</v>
      </c>
      <c r="F101" s="40">
        <v>104499.84</v>
      </c>
      <c r="G101" s="40">
        <v>156699.84</v>
      </c>
      <c r="H101" s="40">
        <v>145383.92000000001</v>
      </c>
      <c r="I101" s="40">
        <v>145383.92000000001</v>
      </c>
      <c r="J101" s="40">
        <v>14556.66</v>
      </c>
      <c r="K101" s="37">
        <v>9.2895181003375598</v>
      </c>
      <c r="L101" s="40">
        <v>14556.66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0</v>
      </c>
      <c r="F102" s="40">
        <v>121250.21</v>
      </c>
      <c r="G102" s="40">
        <v>121250.21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923</v>
      </c>
      <c r="D103" s="17" t="s">
        <v>924</v>
      </c>
      <c r="E103" s="40">
        <v>256240.27</v>
      </c>
      <c r="F103" s="40">
        <v>-78677.8</v>
      </c>
      <c r="G103" s="40">
        <v>177562.47</v>
      </c>
      <c r="H103" s="40">
        <v>183028.06</v>
      </c>
      <c r="I103" s="40">
        <v>183028.06</v>
      </c>
      <c r="J103" s="40">
        <v>183028.06</v>
      </c>
      <c r="K103" s="37">
        <v>103.078122308166</v>
      </c>
      <c r="L103" s="40">
        <v>183028.06</v>
      </c>
    </row>
    <row r="104" spans="1:12" ht="12.75" x14ac:dyDescent="0.2">
      <c r="A104" s="39" t="s">
        <v>0</v>
      </c>
      <c r="B104" s="17" t="s">
        <v>0</v>
      </c>
      <c r="C104" s="17" t="s">
        <v>925</v>
      </c>
      <c r="D104" s="17" t="s">
        <v>926</v>
      </c>
      <c r="E104" s="40">
        <v>19741.55</v>
      </c>
      <c r="F104" s="40">
        <v>-19741.55</v>
      </c>
      <c r="G104" s="40">
        <v>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191</v>
      </c>
      <c r="D105" s="17" t="s">
        <v>192</v>
      </c>
      <c r="E105" s="40">
        <v>777065.38</v>
      </c>
      <c r="F105" s="40">
        <v>-203216.04</v>
      </c>
      <c r="G105" s="40">
        <v>573849.34</v>
      </c>
      <c r="H105" s="40">
        <v>574863.81000000006</v>
      </c>
      <c r="I105" s="40">
        <v>574863.81000000006</v>
      </c>
      <c r="J105" s="40">
        <v>574863.81000000006</v>
      </c>
      <c r="K105" s="37">
        <v>100.176783334804</v>
      </c>
      <c r="L105" s="40">
        <v>574863.81000000006</v>
      </c>
    </row>
    <row r="106" spans="1:12" ht="12.75" x14ac:dyDescent="0.2">
      <c r="A106" s="39" t="s">
        <v>0</v>
      </c>
      <c r="B106" s="17" t="s">
        <v>0</v>
      </c>
      <c r="C106" s="17" t="s">
        <v>927</v>
      </c>
      <c r="D106" s="17" t="s">
        <v>928</v>
      </c>
      <c r="E106" s="40">
        <v>14684.88</v>
      </c>
      <c r="F106" s="40">
        <v>-14684.88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929</v>
      </c>
      <c r="D107" s="17" t="s">
        <v>1436</v>
      </c>
      <c r="E107" s="40">
        <v>21238</v>
      </c>
      <c r="F107" s="40">
        <v>0.9</v>
      </c>
      <c r="G107" s="40">
        <v>21238.9</v>
      </c>
      <c r="H107" s="40">
        <v>21238.9</v>
      </c>
      <c r="I107" s="40">
        <v>21238.9</v>
      </c>
      <c r="J107" s="40">
        <v>21238.9</v>
      </c>
      <c r="K107" s="37">
        <v>100</v>
      </c>
      <c r="L107" s="40">
        <v>21238.9</v>
      </c>
    </row>
    <row r="108" spans="1:12" ht="12.75" x14ac:dyDescent="0.2">
      <c r="A108" s="39" t="s">
        <v>0</v>
      </c>
      <c r="B108" s="17" t="s">
        <v>0</v>
      </c>
      <c r="C108" s="17" t="s">
        <v>193</v>
      </c>
      <c r="D108" s="17" t="s">
        <v>194</v>
      </c>
      <c r="E108" s="40">
        <v>0</v>
      </c>
      <c r="F108" s="40">
        <v>30382.37</v>
      </c>
      <c r="G108" s="40">
        <v>30382.37</v>
      </c>
      <c r="H108" s="40">
        <v>30382.37</v>
      </c>
      <c r="I108" s="40">
        <v>30382.37</v>
      </c>
      <c r="J108" s="40">
        <v>30382.37</v>
      </c>
      <c r="K108" s="37">
        <v>100</v>
      </c>
      <c r="L108" s="40">
        <v>30382.37</v>
      </c>
    </row>
    <row r="109" spans="1:12" ht="12.75" x14ac:dyDescent="0.2">
      <c r="A109" s="39" t="s">
        <v>0</v>
      </c>
      <c r="B109" s="17" t="s">
        <v>0</v>
      </c>
      <c r="C109" s="17" t="s">
        <v>930</v>
      </c>
      <c r="D109" s="17" t="s">
        <v>1437</v>
      </c>
      <c r="E109" s="40">
        <v>706170.25</v>
      </c>
      <c r="F109" s="40">
        <v>0</v>
      </c>
      <c r="G109" s="40">
        <v>706170.25</v>
      </c>
      <c r="H109" s="40">
        <v>706170.25</v>
      </c>
      <c r="I109" s="40">
        <v>706170.25</v>
      </c>
      <c r="J109" s="40">
        <v>706170.25</v>
      </c>
      <c r="K109" s="37">
        <v>100</v>
      </c>
      <c r="L109" s="40">
        <v>706170.25</v>
      </c>
    </row>
    <row r="110" spans="1:12" ht="12.75" x14ac:dyDescent="0.2">
      <c r="A110" s="39" t="s">
        <v>0</v>
      </c>
      <c r="B110" s="17" t="s">
        <v>0</v>
      </c>
      <c r="C110" s="17" t="s">
        <v>931</v>
      </c>
      <c r="D110" s="17" t="s">
        <v>932</v>
      </c>
      <c r="E110" s="40">
        <v>736605.96</v>
      </c>
      <c r="F110" s="40">
        <v>-71490.42</v>
      </c>
      <c r="G110" s="40">
        <v>665115.54</v>
      </c>
      <c r="H110" s="40">
        <v>665115.54</v>
      </c>
      <c r="I110" s="40">
        <v>665115.54</v>
      </c>
      <c r="J110" s="40">
        <v>665115.54</v>
      </c>
      <c r="K110" s="37">
        <v>100</v>
      </c>
      <c r="L110" s="40">
        <v>665115.54</v>
      </c>
    </row>
    <row r="111" spans="1:12" ht="12.75" x14ac:dyDescent="0.2">
      <c r="A111" s="39" t="s">
        <v>0</v>
      </c>
      <c r="B111" s="17" t="s">
        <v>0</v>
      </c>
      <c r="C111" s="17" t="s">
        <v>933</v>
      </c>
      <c r="D111" s="17" t="s">
        <v>934</v>
      </c>
      <c r="E111" s="40">
        <v>0</v>
      </c>
      <c r="F111" s="40">
        <v>85596.4</v>
      </c>
      <c r="G111" s="40">
        <v>85596.4</v>
      </c>
      <c r="H111" s="40">
        <v>85596.4</v>
      </c>
      <c r="I111" s="40">
        <v>85596.4</v>
      </c>
      <c r="J111" s="40">
        <v>73511.600000000006</v>
      </c>
      <c r="K111" s="37">
        <v>85.881649228238601</v>
      </c>
      <c r="L111" s="40">
        <v>73511.600000000006</v>
      </c>
    </row>
    <row r="112" spans="1:12" ht="12.75" x14ac:dyDescent="0.2">
      <c r="A112" s="39" t="s">
        <v>0</v>
      </c>
      <c r="B112" s="17" t="s">
        <v>0</v>
      </c>
      <c r="C112" s="17" t="s">
        <v>935</v>
      </c>
      <c r="D112" s="17" t="s">
        <v>936</v>
      </c>
      <c r="E112" s="40">
        <v>207455.53</v>
      </c>
      <c r="F112" s="40">
        <v>-207455.53</v>
      </c>
      <c r="G112" s="40">
        <v>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937</v>
      </c>
      <c r="D113" s="17" t="s">
        <v>938</v>
      </c>
      <c r="E113" s="40">
        <v>436993.76</v>
      </c>
      <c r="F113" s="40">
        <v>-138464.67000000001</v>
      </c>
      <c r="G113" s="40">
        <v>298529.09000000003</v>
      </c>
      <c r="H113" s="40">
        <v>299430.78999999998</v>
      </c>
      <c r="I113" s="40">
        <v>299430.78999999998</v>
      </c>
      <c r="J113" s="40">
        <v>299430.78999999998</v>
      </c>
      <c r="K113" s="37">
        <v>100.302047616197</v>
      </c>
      <c r="L113" s="40">
        <v>299430.78999999998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693</v>
      </c>
      <c r="E114" s="40">
        <v>0</v>
      </c>
      <c r="F114" s="40">
        <v>49247.98</v>
      </c>
      <c r="G114" s="40">
        <v>49247.98</v>
      </c>
      <c r="H114" s="40">
        <v>49031.16</v>
      </c>
      <c r="I114" s="40">
        <v>49031.16</v>
      </c>
      <c r="J114" s="40">
        <v>49031.16</v>
      </c>
      <c r="K114" s="37">
        <v>99.559738287743002</v>
      </c>
      <c r="L114" s="40">
        <v>49031.16</v>
      </c>
    </row>
    <row r="115" spans="1:12" ht="12.75" x14ac:dyDescent="0.2">
      <c r="A115" s="39" t="s">
        <v>0</v>
      </c>
      <c r="B115" s="17" t="s">
        <v>0</v>
      </c>
      <c r="C115" s="17" t="s">
        <v>939</v>
      </c>
      <c r="D115" s="17" t="s">
        <v>940</v>
      </c>
      <c r="E115" s="40">
        <v>791658.79</v>
      </c>
      <c r="F115" s="40">
        <v>-275942.25</v>
      </c>
      <c r="G115" s="40">
        <v>515716.54</v>
      </c>
      <c r="H115" s="40">
        <v>515716.54</v>
      </c>
      <c r="I115" s="40">
        <v>515716.54</v>
      </c>
      <c r="J115" s="40">
        <v>515716.54</v>
      </c>
      <c r="K115" s="37">
        <v>100</v>
      </c>
      <c r="L115" s="40">
        <v>515716.54</v>
      </c>
    </row>
    <row r="116" spans="1:12" ht="12.75" x14ac:dyDescent="0.2">
      <c r="A116" s="39" t="s">
        <v>0</v>
      </c>
      <c r="B116" s="17" t="s">
        <v>0</v>
      </c>
      <c r="C116" s="17" t="s">
        <v>941</v>
      </c>
      <c r="D116" s="17" t="s">
        <v>942</v>
      </c>
      <c r="E116" s="40">
        <v>717349.71</v>
      </c>
      <c r="F116" s="40">
        <v>407552.55</v>
      </c>
      <c r="G116" s="40">
        <v>1124902.26</v>
      </c>
      <c r="H116" s="40">
        <v>1124902.26</v>
      </c>
      <c r="I116" s="40">
        <v>1124902.26</v>
      </c>
      <c r="J116" s="40">
        <v>1124902.26</v>
      </c>
      <c r="K116" s="37">
        <v>100</v>
      </c>
      <c r="L116" s="40">
        <v>1124902.26</v>
      </c>
    </row>
    <row r="117" spans="1:12" ht="12.75" x14ac:dyDescent="0.2">
      <c r="A117" s="39" t="s">
        <v>0</v>
      </c>
      <c r="B117" s="17" t="s">
        <v>0</v>
      </c>
      <c r="C117" s="17" t="s">
        <v>196</v>
      </c>
      <c r="D117" s="17" t="s">
        <v>197</v>
      </c>
      <c r="E117" s="40">
        <v>50000</v>
      </c>
      <c r="F117" s="40">
        <v>-50000</v>
      </c>
      <c r="G117" s="40">
        <v>0</v>
      </c>
      <c r="H117" s="40">
        <v>6494.31</v>
      </c>
      <c r="I117" s="40">
        <v>6494.31</v>
      </c>
      <c r="J117" s="40">
        <v>6494.31</v>
      </c>
      <c r="K117" s="37">
        <v>0</v>
      </c>
      <c r="L117" s="40">
        <v>6494.31</v>
      </c>
    </row>
    <row r="118" spans="1:12" ht="12.75" x14ac:dyDescent="0.2">
      <c r="A118" s="39" t="s">
        <v>0</v>
      </c>
      <c r="B118" s="17" t="s">
        <v>0</v>
      </c>
      <c r="C118" s="17" t="s">
        <v>198</v>
      </c>
      <c r="D118" s="17" t="s">
        <v>694</v>
      </c>
      <c r="E118" s="40">
        <v>1071965.5900000001</v>
      </c>
      <c r="F118" s="40">
        <v>54353.25</v>
      </c>
      <c r="G118" s="40">
        <v>1126318.8400000001</v>
      </c>
      <c r="H118" s="40">
        <v>1071965.5900000001</v>
      </c>
      <c r="I118" s="40">
        <v>1060280.77</v>
      </c>
      <c r="J118" s="40">
        <v>1035536.44</v>
      </c>
      <c r="K118" s="37">
        <v>91.939902203890995</v>
      </c>
      <c r="L118" s="40">
        <v>1035536.44</v>
      </c>
    </row>
    <row r="119" spans="1:12" ht="12.75" x14ac:dyDescent="0.2">
      <c r="A119" s="39" t="s">
        <v>0</v>
      </c>
      <c r="B119" s="17" t="s">
        <v>0</v>
      </c>
      <c r="C119" s="17" t="s">
        <v>943</v>
      </c>
      <c r="D119" s="17" t="s">
        <v>1438</v>
      </c>
      <c r="E119" s="40">
        <v>791989.74</v>
      </c>
      <c r="F119" s="40">
        <v>-18463.38</v>
      </c>
      <c r="G119" s="40">
        <v>773526.36</v>
      </c>
      <c r="H119" s="40">
        <v>768348.25</v>
      </c>
      <c r="I119" s="40">
        <v>768348.25</v>
      </c>
      <c r="J119" s="40">
        <v>768348.25</v>
      </c>
      <c r="K119" s="37">
        <v>99.330583898911996</v>
      </c>
      <c r="L119" s="40">
        <v>768348.25</v>
      </c>
    </row>
    <row r="120" spans="1:12" ht="12.75" x14ac:dyDescent="0.2">
      <c r="A120" s="39" t="s">
        <v>0</v>
      </c>
      <c r="B120" s="17" t="s">
        <v>0</v>
      </c>
      <c r="C120" s="17" t="s">
        <v>199</v>
      </c>
      <c r="D120" s="17" t="s">
        <v>695</v>
      </c>
      <c r="E120" s="40">
        <v>2108816</v>
      </c>
      <c r="F120" s="40">
        <v>430953.41</v>
      </c>
      <c r="G120" s="40">
        <v>2539769.41</v>
      </c>
      <c r="H120" s="40">
        <v>2108816</v>
      </c>
      <c r="I120" s="40">
        <v>2108816</v>
      </c>
      <c r="J120" s="40">
        <v>1987120</v>
      </c>
      <c r="K120" s="37">
        <v>78.240173780185799</v>
      </c>
      <c r="L120" s="40">
        <v>1987120</v>
      </c>
    </row>
    <row r="121" spans="1:12" ht="12.75" x14ac:dyDescent="0.2">
      <c r="A121" s="39" t="s">
        <v>0</v>
      </c>
      <c r="B121" s="17" t="s">
        <v>0</v>
      </c>
      <c r="C121" s="17" t="s">
        <v>944</v>
      </c>
      <c r="D121" s="17" t="s">
        <v>1439</v>
      </c>
      <c r="E121" s="40">
        <v>780545.49</v>
      </c>
      <c r="F121" s="40">
        <v>-6529.93</v>
      </c>
      <c r="G121" s="40">
        <v>774015.56</v>
      </c>
      <c r="H121" s="40">
        <v>757245.62</v>
      </c>
      <c r="I121" s="40">
        <v>757245.62</v>
      </c>
      <c r="J121" s="40">
        <v>757245.62</v>
      </c>
      <c r="K121" s="37">
        <v>97.833384641518094</v>
      </c>
      <c r="L121" s="40">
        <v>757245.62</v>
      </c>
    </row>
    <row r="122" spans="1:12" ht="12.75" x14ac:dyDescent="0.2">
      <c r="A122" s="39" t="s">
        <v>0</v>
      </c>
      <c r="B122" s="17" t="s">
        <v>0</v>
      </c>
      <c r="C122" s="17" t="s">
        <v>945</v>
      </c>
      <c r="D122" s="17" t="s">
        <v>1440</v>
      </c>
      <c r="E122" s="40">
        <v>759979.67</v>
      </c>
      <c r="F122" s="40">
        <v>0</v>
      </c>
      <c r="G122" s="40">
        <v>759979.67</v>
      </c>
      <c r="H122" s="40">
        <v>737293.71</v>
      </c>
      <c r="I122" s="40">
        <v>737293.71</v>
      </c>
      <c r="J122" s="40">
        <v>737293.71</v>
      </c>
      <c r="K122" s="37">
        <v>97.014925412412694</v>
      </c>
      <c r="L122" s="40">
        <v>737293.71</v>
      </c>
    </row>
    <row r="123" spans="1:12" ht="12.75" x14ac:dyDescent="0.2">
      <c r="A123" s="39" t="s">
        <v>0</v>
      </c>
      <c r="B123" s="17" t="s">
        <v>0</v>
      </c>
      <c r="C123" s="17" t="s">
        <v>946</v>
      </c>
      <c r="D123" s="17" t="s">
        <v>1441</v>
      </c>
      <c r="E123" s="40">
        <v>763663.64</v>
      </c>
      <c r="F123" s="40">
        <v>0</v>
      </c>
      <c r="G123" s="40">
        <v>763663.64</v>
      </c>
      <c r="H123" s="40">
        <v>740867.71</v>
      </c>
      <c r="I123" s="40">
        <v>740867.71</v>
      </c>
      <c r="J123" s="40">
        <v>740867.71</v>
      </c>
      <c r="K123" s="37">
        <v>97.014925314500999</v>
      </c>
      <c r="L123" s="40">
        <v>740867.71</v>
      </c>
    </row>
    <row r="124" spans="1:12" ht="12.75" x14ac:dyDescent="0.2">
      <c r="A124" s="39" t="s">
        <v>0</v>
      </c>
      <c r="B124" s="17" t="s">
        <v>0</v>
      </c>
      <c r="C124" s="17" t="s">
        <v>947</v>
      </c>
      <c r="D124" s="17" t="s">
        <v>1442</v>
      </c>
      <c r="E124" s="40">
        <v>750985.67</v>
      </c>
      <c r="F124" s="40">
        <v>0</v>
      </c>
      <c r="G124" s="40">
        <v>750985.67</v>
      </c>
      <c r="H124" s="40">
        <v>728568.18</v>
      </c>
      <c r="I124" s="40">
        <v>728568.18</v>
      </c>
      <c r="J124" s="40">
        <v>728568.18</v>
      </c>
      <c r="K124" s="37">
        <v>97.014924399289796</v>
      </c>
      <c r="L124" s="40">
        <v>728568.18</v>
      </c>
    </row>
    <row r="125" spans="1:12" ht="12.75" x14ac:dyDescent="0.2">
      <c r="A125" s="39" t="s">
        <v>0</v>
      </c>
      <c r="B125" s="17" t="s">
        <v>0</v>
      </c>
      <c r="C125" s="17" t="s">
        <v>948</v>
      </c>
      <c r="D125" s="17" t="s">
        <v>949</v>
      </c>
      <c r="E125" s="40">
        <v>800000</v>
      </c>
      <c r="F125" s="40">
        <v>-800000</v>
      </c>
      <c r="G125" s="40">
        <v>0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205</v>
      </c>
      <c r="D126" s="17" t="s">
        <v>206</v>
      </c>
      <c r="E126" s="40">
        <v>53907.82</v>
      </c>
      <c r="F126" s="40">
        <v>0</v>
      </c>
      <c r="G126" s="40">
        <v>53907.82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207</v>
      </c>
      <c r="D127" s="17" t="s">
        <v>208</v>
      </c>
      <c r="E127" s="40">
        <v>117971.56</v>
      </c>
      <c r="F127" s="40">
        <v>0</v>
      </c>
      <c r="G127" s="40">
        <v>117971.56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210</v>
      </c>
      <c r="E128" s="40">
        <v>44841.96</v>
      </c>
      <c r="F128" s="40">
        <v>0</v>
      </c>
      <c r="G128" s="40">
        <v>44841.96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950</v>
      </c>
      <c r="D129" s="17" t="s">
        <v>951</v>
      </c>
      <c r="E129" s="40">
        <v>26293.78</v>
      </c>
      <c r="F129" s="40">
        <v>-14074.44</v>
      </c>
      <c r="G129" s="40">
        <v>12219.34</v>
      </c>
      <c r="H129" s="40">
        <v>12219.34</v>
      </c>
      <c r="I129" s="40">
        <v>12219.34</v>
      </c>
      <c r="J129" s="40">
        <v>12219.34</v>
      </c>
      <c r="K129" s="37">
        <v>100</v>
      </c>
      <c r="L129" s="40">
        <v>12219.34</v>
      </c>
    </row>
    <row r="130" spans="1:12" ht="12.75" x14ac:dyDescent="0.2">
      <c r="A130" s="39" t="s">
        <v>0</v>
      </c>
      <c r="B130" s="17" t="s">
        <v>0</v>
      </c>
      <c r="C130" s="17" t="s">
        <v>952</v>
      </c>
      <c r="D130" s="17" t="s">
        <v>953</v>
      </c>
      <c r="E130" s="40">
        <v>95164.66</v>
      </c>
      <c r="F130" s="40">
        <v>-95164.66</v>
      </c>
      <c r="G130" s="40">
        <v>0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698</v>
      </c>
      <c r="E131" s="40">
        <v>0</v>
      </c>
      <c r="F131" s="40">
        <v>196758.33</v>
      </c>
      <c r="G131" s="40">
        <v>196758.33</v>
      </c>
      <c r="H131" s="40">
        <v>215025.08</v>
      </c>
      <c r="I131" s="40">
        <v>215025.08</v>
      </c>
      <c r="J131" s="40">
        <v>215025.08</v>
      </c>
      <c r="K131" s="37">
        <v>109.28385090481299</v>
      </c>
      <c r="L131" s="40">
        <v>215025.08</v>
      </c>
    </row>
    <row r="132" spans="1:12" ht="12.75" x14ac:dyDescent="0.2">
      <c r="A132" s="39" t="s">
        <v>0</v>
      </c>
      <c r="B132" s="17" t="s">
        <v>0</v>
      </c>
      <c r="C132" s="17" t="s">
        <v>954</v>
      </c>
      <c r="D132" s="17" t="s">
        <v>955</v>
      </c>
      <c r="E132" s="40">
        <v>450000</v>
      </c>
      <c r="F132" s="40">
        <v>-470409.13</v>
      </c>
      <c r="G132" s="40">
        <v>-20409.13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956</v>
      </c>
      <c r="D133" s="17" t="s">
        <v>957</v>
      </c>
      <c r="E133" s="40">
        <v>500000</v>
      </c>
      <c r="F133" s="40">
        <v>-500000</v>
      </c>
      <c r="G133" s="40">
        <v>0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213</v>
      </c>
      <c r="D134" s="17" t="s">
        <v>699</v>
      </c>
      <c r="E134" s="40">
        <v>1528786.47</v>
      </c>
      <c r="F134" s="40">
        <v>4.38</v>
      </c>
      <c r="G134" s="40">
        <v>1528790.85</v>
      </c>
      <c r="H134" s="40">
        <v>1528790.85</v>
      </c>
      <c r="I134" s="40">
        <v>1528790.85</v>
      </c>
      <c r="J134" s="40">
        <v>1470017.4</v>
      </c>
      <c r="K134" s="37">
        <v>96.155559800740605</v>
      </c>
      <c r="L134" s="40">
        <v>626835.52</v>
      </c>
    </row>
    <row r="135" spans="1:12" ht="12.75" x14ac:dyDescent="0.2">
      <c r="A135" s="39" t="s">
        <v>0</v>
      </c>
      <c r="B135" s="17" t="s">
        <v>0</v>
      </c>
      <c r="C135" s="17" t="s">
        <v>214</v>
      </c>
      <c r="D135" s="17" t="s">
        <v>700</v>
      </c>
      <c r="E135" s="40">
        <v>1663399.27</v>
      </c>
      <c r="F135" s="40">
        <v>281.05</v>
      </c>
      <c r="G135" s="40">
        <v>1663680.32</v>
      </c>
      <c r="H135" s="40">
        <v>1663680.32</v>
      </c>
      <c r="I135" s="40">
        <v>1663680.32</v>
      </c>
      <c r="J135" s="40">
        <v>1074350.1200000001</v>
      </c>
      <c r="K135" s="37">
        <v>64.576716276838596</v>
      </c>
      <c r="L135" s="40">
        <v>376776.81</v>
      </c>
    </row>
    <row r="136" spans="1:12" ht="12.75" x14ac:dyDescent="0.2">
      <c r="A136" s="39" t="s">
        <v>0</v>
      </c>
      <c r="B136" s="17" t="s">
        <v>0</v>
      </c>
      <c r="C136" s="17" t="s">
        <v>215</v>
      </c>
      <c r="D136" s="17" t="s">
        <v>701</v>
      </c>
      <c r="E136" s="40">
        <v>614040.84</v>
      </c>
      <c r="F136" s="40">
        <v>187.3</v>
      </c>
      <c r="G136" s="40">
        <v>614228.14</v>
      </c>
      <c r="H136" s="40">
        <v>614228.14</v>
      </c>
      <c r="I136" s="40">
        <v>614228.14</v>
      </c>
      <c r="J136" s="40">
        <v>530270.51</v>
      </c>
      <c r="K136" s="37">
        <v>86.331197720768699</v>
      </c>
      <c r="L136" s="40">
        <v>467182.8</v>
      </c>
    </row>
    <row r="137" spans="1:12" ht="12.75" x14ac:dyDescent="0.2">
      <c r="A137" s="39" t="s">
        <v>0</v>
      </c>
      <c r="B137" s="17" t="s">
        <v>0</v>
      </c>
      <c r="C137" s="17" t="s">
        <v>216</v>
      </c>
      <c r="D137" s="17" t="s">
        <v>702</v>
      </c>
      <c r="E137" s="40">
        <v>1249229.6100000001</v>
      </c>
      <c r="F137" s="40">
        <v>0</v>
      </c>
      <c r="G137" s="40">
        <v>1249229.6100000001</v>
      </c>
      <c r="H137" s="40">
        <v>1249229.6100000001</v>
      </c>
      <c r="I137" s="40">
        <v>1249229.6100000001</v>
      </c>
      <c r="J137" s="40">
        <v>1075491.3899999999</v>
      </c>
      <c r="K137" s="37">
        <v>86.092370961331895</v>
      </c>
      <c r="L137" s="40">
        <v>848707.83</v>
      </c>
    </row>
    <row r="138" spans="1:12" ht="12.75" x14ac:dyDescent="0.2">
      <c r="A138" s="39" t="s">
        <v>0</v>
      </c>
      <c r="B138" s="17" t="s">
        <v>0</v>
      </c>
      <c r="C138" s="17" t="s">
        <v>217</v>
      </c>
      <c r="D138" s="17" t="s">
        <v>703</v>
      </c>
      <c r="E138" s="40">
        <v>1404643.28</v>
      </c>
      <c r="F138" s="40">
        <v>20351.73</v>
      </c>
      <c r="G138" s="40">
        <v>1424995.01</v>
      </c>
      <c r="H138" s="40">
        <v>1424995.01</v>
      </c>
      <c r="I138" s="40">
        <v>1424995.01</v>
      </c>
      <c r="J138" s="40">
        <v>1055131.45</v>
      </c>
      <c r="K138" s="37">
        <v>74.044571566605001</v>
      </c>
      <c r="L138" s="40">
        <v>837399.39</v>
      </c>
    </row>
    <row r="139" spans="1:12" ht="12.75" x14ac:dyDescent="0.2">
      <c r="A139" s="39" t="s">
        <v>0</v>
      </c>
      <c r="B139" s="17" t="s">
        <v>0</v>
      </c>
      <c r="C139" s="17" t="s">
        <v>218</v>
      </c>
      <c r="D139" s="17" t="s">
        <v>704</v>
      </c>
      <c r="E139" s="40">
        <v>1268716.26</v>
      </c>
      <c r="F139" s="40">
        <v>889.1</v>
      </c>
      <c r="G139" s="40">
        <v>1269605.3600000001</v>
      </c>
      <c r="H139" s="40">
        <v>1269605.3600000001</v>
      </c>
      <c r="I139" s="40">
        <v>1269605.3600000001</v>
      </c>
      <c r="J139" s="40">
        <v>1046896.8</v>
      </c>
      <c r="K139" s="37">
        <v>82.458442046905006</v>
      </c>
      <c r="L139" s="40">
        <v>699793.66</v>
      </c>
    </row>
    <row r="140" spans="1:12" ht="12.75" x14ac:dyDescent="0.2">
      <c r="A140" s="39" t="s">
        <v>0</v>
      </c>
      <c r="B140" s="17" t="s">
        <v>0</v>
      </c>
      <c r="C140" s="17" t="s">
        <v>219</v>
      </c>
      <c r="D140" s="17" t="s">
        <v>705</v>
      </c>
      <c r="E140" s="40">
        <v>1523212.96</v>
      </c>
      <c r="F140" s="40">
        <v>0</v>
      </c>
      <c r="G140" s="40">
        <v>1523212.96</v>
      </c>
      <c r="H140" s="40">
        <v>1523212.96</v>
      </c>
      <c r="I140" s="40">
        <v>1523212.96</v>
      </c>
      <c r="J140" s="40">
        <v>1193520.26</v>
      </c>
      <c r="K140" s="37">
        <v>78.355442826589396</v>
      </c>
      <c r="L140" s="40">
        <v>921399.95</v>
      </c>
    </row>
    <row r="141" spans="1:12" ht="12.75" x14ac:dyDescent="0.2">
      <c r="A141" s="39" t="s">
        <v>0</v>
      </c>
      <c r="B141" s="17" t="s">
        <v>0</v>
      </c>
      <c r="C141" s="17" t="s">
        <v>220</v>
      </c>
      <c r="D141" s="17" t="s">
        <v>706</v>
      </c>
      <c r="E141" s="40">
        <v>1521553.24</v>
      </c>
      <c r="F141" s="40">
        <v>0</v>
      </c>
      <c r="G141" s="40">
        <v>1521553.24</v>
      </c>
      <c r="H141" s="40">
        <v>1521553.24</v>
      </c>
      <c r="I141" s="40">
        <v>1521553.24</v>
      </c>
      <c r="J141" s="40">
        <v>1204153.48</v>
      </c>
      <c r="K141" s="37">
        <v>79.139753269494506</v>
      </c>
      <c r="L141" s="40">
        <v>629183.13</v>
      </c>
    </row>
    <row r="142" spans="1:12" ht="12.75" x14ac:dyDescent="0.2">
      <c r="A142" s="39" t="s">
        <v>0</v>
      </c>
      <c r="B142" s="17" t="s">
        <v>0</v>
      </c>
      <c r="C142" s="17" t="s">
        <v>221</v>
      </c>
      <c r="D142" s="17" t="s">
        <v>222</v>
      </c>
      <c r="E142" s="40">
        <v>0</v>
      </c>
      <c r="F142" s="40">
        <v>195345.21</v>
      </c>
      <c r="G142" s="40">
        <v>195345.21</v>
      </c>
      <c r="H142" s="40">
        <v>272647.88</v>
      </c>
      <c r="I142" s="40">
        <v>272647.88</v>
      </c>
      <c r="J142" s="40">
        <v>261773.33</v>
      </c>
      <c r="K142" s="37">
        <v>134.00550236169099</v>
      </c>
      <c r="L142" s="40">
        <v>231346.31</v>
      </c>
    </row>
    <row r="143" spans="1:12" ht="12.75" x14ac:dyDescent="0.2">
      <c r="A143" s="39" t="s">
        <v>0</v>
      </c>
      <c r="B143" s="17" t="s">
        <v>0</v>
      </c>
      <c r="C143" s="17" t="s">
        <v>223</v>
      </c>
      <c r="D143" s="17" t="s">
        <v>224</v>
      </c>
      <c r="E143" s="40">
        <v>0</v>
      </c>
      <c r="F143" s="40">
        <v>456076.63</v>
      </c>
      <c r="G143" s="40">
        <v>456076.63</v>
      </c>
      <c r="H143" s="40">
        <v>449461.17</v>
      </c>
      <c r="I143" s="40">
        <v>449461.17</v>
      </c>
      <c r="J143" s="40">
        <v>362251.55</v>
      </c>
      <c r="K143" s="37">
        <v>79.427781686599502</v>
      </c>
      <c r="L143" s="40">
        <v>305530.48</v>
      </c>
    </row>
    <row r="144" spans="1:12" ht="12.75" x14ac:dyDescent="0.2">
      <c r="A144" s="39" t="s">
        <v>0</v>
      </c>
      <c r="B144" s="17" t="s">
        <v>0</v>
      </c>
      <c r="C144" s="17" t="s">
        <v>225</v>
      </c>
      <c r="D144" s="17" t="s">
        <v>226</v>
      </c>
      <c r="E144" s="40">
        <v>0</v>
      </c>
      <c r="F144" s="40">
        <v>142000</v>
      </c>
      <c r="G144" s="40">
        <v>142000</v>
      </c>
      <c r="H144" s="40">
        <v>114173.47</v>
      </c>
      <c r="I144" s="40">
        <v>114173.47</v>
      </c>
      <c r="J144" s="40">
        <v>93469.82</v>
      </c>
      <c r="K144" s="37">
        <v>65.823816901408406</v>
      </c>
      <c r="L144" s="40">
        <v>2447.83</v>
      </c>
    </row>
    <row r="145" spans="1:12" ht="12.75" x14ac:dyDescent="0.2">
      <c r="A145" s="39" t="s">
        <v>0</v>
      </c>
      <c r="B145" s="17" t="s">
        <v>0</v>
      </c>
      <c r="C145" s="17" t="s">
        <v>227</v>
      </c>
      <c r="D145" s="17" t="s">
        <v>228</v>
      </c>
      <c r="E145" s="40">
        <v>85000</v>
      </c>
      <c r="F145" s="40">
        <v>-79852.77</v>
      </c>
      <c r="G145" s="40">
        <v>5147.2299999999996</v>
      </c>
      <c r="H145" s="40">
        <v>8366.99</v>
      </c>
      <c r="I145" s="40">
        <v>8366.99</v>
      </c>
      <c r="J145" s="40">
        <v>8366.99</v>
      </c>
      <c r="K145" s="37">
        <v>162.55325680025999</v>
      </c>
      <c r="L145" s="40">
        <v>8366.99</v>
      </c>
    </row>
    <row r="146" spans="1:12" ht="12.75" x14ac:dyDescent="0.2">
      <c r="A146" s="39" t="s">
        <v>0</v>
      </c>
      <c r="B146" s="17" t="s">
        <v>0</v>
      </c>
      <c r="C146" s="17" t="s">
        <v>229</v>
      </c>
      <c r="D146" s="17" t="s">
        <v>707</v>
      </c>
      <c r="E146" s="40">
        <v>0</v>
      </c>
      <c r="F146" s="40">
        <v>14267.47</v>
      </c>
      <c r="G146" s="40">
        <v>14267.47</v>
      </c>
      <c r="H146" s="40">
        <v>14267.47</v>
      </c>
      <c r="I146" s="40">
        <v>14267.47</v>
      </c>
      <c r="J146" s="40">
        <v>14267.47</v>
      </c>
      <c r="K146" s="37">
        <v>100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958</v>
      </c>
      <c r="D147" s="17" t="s">
        <v>959</v>
      </c>
      <c r="E147" s="40">
        <v>0</v>
      </c>
      <c r="F147" s="40">
        <v>45215.16</v>
      </c>
      <c r="G147" s="40">
        <v>45215.16</v>
      </c>
      <c r="H147" s="40">
        <v>45215.16</v>
      </c>
      <c r="I147" s="40">
        <v>45215.16</v>
      </c>
      <c r="J147" s="40">
        <v>45215.16</v>
      </c>
      <c r="K147" s="37">
        <v>100</v>
      </c>
      <c r="L147" s="40">
        <v>45215.16</v>
      </c>
    </row>
    <row r="148" spans="1:12" ht="12.75" x14ac:dyDescent="0.2">
      <c r="A148" s="39" t="s">
        <v>0</v>
      </c>
      <c r="B148" s="17" t="s">
        <v>0</v>
      </c>
      <c r="C148" s="17" t="s">
        <v>232</v>
      </c>
      <c r="D148" s="17" t="s">
        <v>708</v>
      </c>
      <c r="E148" s="40">
        <v>550000</v>
      </c>
      <c r="F148" s="40">
        <v>375000</v>
      </c>
      <c r="G148" s="40">
        <v>925000</v>
      </c>
      <c r="H148" s="40">
        <v>925000</v>
      </c>
      <c r="I148" s="40">
        <v>550000</v>
      </c>
      <c r="J148" s="40">
        <v>549999.78</v>
      </c>
      <c r="K148" s="37">
        <v>59.459435675675699</v>
      </c>
      <c r="L148" s="40">
        <v>549999.78</v>
      </c>
    </row>
    <row r="149" spans="1:12" ht="12.75" x14ac:dyDescent="0.2">
      <c r="A149" s="39" t="s">
        <v>0</v>
      </c>
      <c r="B149" s="17" t="s">
        <v>0</v>
      </c>
      <c r="C149" s="17" t="s">
        <v>235</v>
      </c>
      <c r="D149" s="17" t="s">
        <v>709</v>
      </c>
      <c r="E149" s="40">
        <v>0</v>
      </c>
      <c r="F149" s="40">
        <v>0</v>
      </c>
      <c r="G149" s="40">
        <v>0</v>
      </c>
      <c r="H149" s="40">
        <v>90882.52</v>
      </c>
      <c r="I149" s="40">
        <v>90882.52</v>
      </c>
      <c r="J149" s="40">
        <v>90805.34</v>
      </c>
      <c r="K149" s="37">
        <v>0</v>
      </c>
      <c r="L149" s="40">
        <v>90805.34</v>
      </c>
    </row>
    <row r="150" spans="1:12" ht="12.75" x14ac:dyDescent="0.2">
      <c r="A150" s="39" t="s">
        <v>0</v>
      </c>
      <c r="B150" s="17" t="s">
        <v>0</v>
      </c>
      <c r="C150" s="17" t="s">
        <v>960</v>
      </c>
      <c r="D150" s="17" t="s">
        <v>1443</v>
      </c>
      <c r="E150" s="40">
        <v>22748</v>
      </c>
      <c r="F150" s="40">
        <v>13648.8</v>
      </c>
      <c r="G150" s="40">
        <v>36396.800000000003</v>
      </c>
      <c r="H150" s="40">
        <v>36396.800000000003</v>
      </c>
      <c r="I150" s="40">
        <v>36396.800000000003</v>
      </c>
      <c r="J150" s="40">
        <v>36396.800000000003</v>
      </c>
      <c r="K150" s="37">
        <v>100</v>
      </c>
      <c r="L150" s="40">
        <v>36396.800000000003</v>
      </c>
    </row>
    <row r="151" spans="1:12" ht="12.75" x14ac:dyDescent="0.2">
      <c r="A151" s="39" t="s">
        <v>0</v>
      </c>
      <c r="B151" s="17" t="s">
        <v>0</v>
      </c>
      <c r="C151" s="17" t="s">
        <v>236</v>
      </c>
      <c r="D151" s="17" t="s">
        <v>237</v>
      </c>
      <c r="E151" s="40">
        <v>90528.7</v>
      </c>
      <c r="F151" s="40">
        <v>-4679.01</v>
      </c>
      <c r="G151" s="40">
        <v>85849.69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961</v>
      </c>
      <c r="D152" s="17" t="s">
        <v>962</v>
      </c>
      <c r="E152" s="40">
        <v>0</v>
      </c>
      <c r="F152" s="40">
        <v>8278.08</v>
      </c>
      <c r="G152" s="40">
        <v>8278.08</v>
      </c>
      <c r="H152" s="40">
        <v>8278.08</v>
      </c>
      <c r="I152" s="40">
        <v>8278.08</v>
      </c>
      <c r="J152" s="40">
        <v>8278.08</v>
      </c>
      <c r="K152" s="37">
        <v>100</v>
      </c>
      <c r="L152" s="40">
        <v>8278.08</v>
      </c>
    </row>
    <row r="153" spans="1:12" ht="12.75" x14ac:dyDescent="0.2">
      <c r="A153" s="39" t="s">
        <v>0</v>
      </c>
      <c r="B153" s="17" t="s">
        <v>0</v>
      </c>
      <c r="C153" s="17" t="s">
        <v>963</v>
      </c>
      <c r="D153" s="17" t="s">
        <v>964</v>
      </c>
      <c r="E153" s="40">
        <v>100000</v>
      </c>
      <c r="F153" s="40">
        <v>-100000</v>
      </c>
      <c r="G153" s="40">
        <v>0</v>
      </c>
      <c r="H153" s="40">
        <v>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238</v>
      </c>
      <c r="D154" s="17" t="s">
        <v>239</v>
      </c>
      <c r="E154" s="40">
        <v>50000</v>
      </c>
      <c r="F154" s="40">
        <v>-70241.919999999998</v>
      </c>
      <c r="G154" s="40">
        <v>-20241.919999999998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240</v>
      </c>
      <c r="D155" s="17" t="s">
        <v>241</v>
      </c>
      <c r="E155" s="40">
        <v>1227191.7</v>
      </c>
      <c r="F155" s="40">
        <v>-1227191.7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242</v>
      </c>
      <c r="D156" s="17" t="s">
        <v>710</v>
      </c>
      <c r="E156" s="40">
        <v>100000</v>
      </c>
      <c r="F156" s="40">
        <v>0</v>
      </c>
      <c r="G156" s="40">
        <v>100000</v>
      </c>
      <c r="H156" s="40">
        <v>105300</v>
      </c>
      <c r="I156" s="40">
        <v>80594.25</v>
      </c>
      <c r="J156" s="40">
        <v>33973</v>
      </c>
      <c r="K156" s="37">
        <v>33.972999999999999</v>
      </c>
      <c r="L156" s="40">
        <v>33973</v>
      </c>
    </row>
    <row r="157" spans="1:12" ht="12.75" x14ac:dyDescent="0.2">
      <c r="A157" s="39" t="s">
        <v>0</v>
      </c>
      <c r="B157" s="17" t="s">
        <v>0</v>
      </c>
      <c r="C157" s="17" t="s">
        <v>965</v>
      </c>
      <c r="D157" s="17" t="s">
        <v>1444</v>
      </c>
      <c r="E157" s="40">
        <v>0</v>
      </c>
      <c r="F157" s="40">
        <v>27830</v>
      </c>
      <c r="G157" s="40">
        <v>27830</v>
      </c>
      <c r="H157" s="40">
        <v>30000</v>
      </c>
      <c r="I157" s="40">
        <v>27830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966</v>
      </c>
      <c r="D158" s="17" t="s">
        <v>1445</v>
      </c>
      <c r="E158" s="40">
        <v>1550000</v>
      </c>
      <c r="F158" s="40">
        <v>-200000</v>
      </c>
      <c r="G158" s="40">
        <v>1350000</v>
      </c>
      <c r="H158" s="40">
        <v>1350000</v>
      </c>
      <c r="I158" s="40">
        <v>1296620.18</v>
      </c>
      <c r="J158" s="40">
        <v>131087.26</v>
      </c>
      <c r="K158" s="37">
        <v>9.7101674074074094</v>
      </c>
      <c r="L158" s="40">
        <v>131087.26</v>
      </c>
    </row>
    <row r="159" spans="1:12" ht="12.75" x14ac:dyDescent="0.2">
      <c r="A159" s="39" t="s">
        <v>0</v>
      </c>
      <c r="B159" s="17" t="s">
        <v>0</v>
      </c>
      <c r="C159" s="17" t="s">
        <v>967</v>
      </c>
      <c r="D159" s="17" t="s">
        <v>1446</v>
      </c>
      <c r="E159" s="40">
        <v>240000</v>
      </c>
      <c r="F159" s="40">
        <v>-240000</v>
      </c>
      <c r="G159" s="40">
        <v>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243</v>
      </c>
      <c r="D160" s="17" t="s">
        <v>244</v>
      </c>
      <c r="E160" s="40">
        <v>5000</v>
      </c>
      <c r="F160" s="40">
        <v>-4189.3</v>
      </c>
      <c r="G160" s="40">
        <v>810.7</v>
      </c>
      <c r="H160" s="40">
        <v>810.7</v>
      </c>
      <c r="I160" s="40">
        <v>810.7</v>
      </c>
      <c r="J160" s="40">
        <v>810.7</v>
      </c>
      <c r="K160" s="37">
        <v>100</v>
      </c>
      <c r="L160" s="40">
        <v>810.7</v>
      </c>
    </row>
    <row r="161" spans="1:12" ht="12.75" x14ac:dyDescent="0.2">
      <c r="A161" s="39" t="s">
        <v>0</v>
      </c>
      <c r="B161" s="17" t="s">
        <v>0</v>
      </c>
      <c r="C161" s="17" t="s">
        <v>968</v>
      </c>
      <c r="D161" s="17" t="s">
        <v>1447</v>
      </c>
      <c r="E161" s="40">
        <v>0</v>
      </c>
      <c r="F161" s="40">
        <v>0</v>
      </c>
      <c r="G161" s="40">
        <v>0</v>
      </c>
      <c r="H161" s="40">
        <v>2108.3000000000002</v>
      </c>
      <c r="I161" s="40">
        <v>2108.3000000000002</v>
      </c>
      <c r="J161" s="40">
        <v>2108.3000000000002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969</v>
      </c>
      <c r="D162" s="17" t="s">
        <v>970</v>
      </c>
      <c r="E162" s="40">
        <v>1564631.04</v>
      </c>
      <c r="F162" s="40">
        <v>0</v>
      </c>
      <c r="G162" s="40">
        <v>1564631.04</v>
      </c>
      <c r="H162" s="40">
        <v>1564631.04</v>
      </c>
      <c r="I162" s="40">
        <v>1564631.04</v>
      </c>
      <c r="J162" s="40">
        <v>1564521.48</v>
      </c>
      <c r="K162" s="37">
        <v>99.992997710182195</v>
      </c>
      <c r="L162" s="40">
        <v>784163.69</v>
      </c>
    </row>
    <row r="163" spans="1:12" ht="12.75" x14ac:dyDescent="0.2">
      <c r="A163" s="39" t="s">
        <v>0</v>
      </c>
      <c r="B163" s="17" t="s">
        <v>0</v>
      </c>
      <c r="C163" s="17" t="s">
        <v>245</v>
      </c>
      <c r="D163" s="17" t="s">
        <v>246</v>
      </c>
      <c r="E163" s="40">
        <v>1071524.53</v>
      </c>
      <c r="F163" s="40">
        <v>2122.13</v>
      </c>
      <c r="G163" s="40">
        <v>1073646.6599999999</v>
      </c>
      <c r="H163" s="40">
        <v>1073646.6599999999</v>
      </c>
      <c r="I163" s="40">
        <v>1073646.6599999999</v>
      </c>
      <c r="J163" s="40">
        <v>585166.42000000004</v>
      </c>
      <c r="K163" s="37">
        <v>54.502700171395297</v>
      </c>
      <c r="L163" s="40">
        <v>575672.18999999994</v>
      </c>
    </row>
    <row r="164" spans="1:12" ht="12.75" x14ac:dyDescent="0.2">
      <c r="A164" s="39" t="s">
        <v>0</v>
      </c>
      <c r="B164" s="17" t="s">
        <v>0</v>
      </c>
      <c r="C164" s="17" t="s">
        <v>971</v>
      </c>
      <c r="D164" s="17" t="s">
        <v>972</v>
      </c>
      <c r="E164" s="40">
        <v>0</v>
      </c>
      <c r="F164" s="40">
        <v>241994.87</v>
      </c>
      <c r="G164" s="40">
        <v>241994.87</v>
      </c>
      <c r="H164" s="40">
        <v>166081.07999999999</v>
      </c>
      <c r="I164" s="40">
        <v>166081.07999999999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973</v>
      </c>
      <c r="D165" s="17" t="s">
        <v>1448</v>
      </c>
      <c r="E165" s="40">
        <v>400000</v>
      </c>
      <c r="F165" s="40">
        <v>-164050</v>
      </c>
      <c r="G165" s="40">
        <v>235950</v>
      </c>
      <c r="H165" s="40">
        <v>235950</v>
      </c>
      <c r="I165" s="40">
        <v>154053.57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247</v>
      </c>
      <c r="D166" s="17" t="s">
        <v>711</v>
      </c>
      <c r="E166" s="40">
        <v>1630355.33</v>
      </c>
      <c r="F166" s="40">
        <v>147956.18</v>
      </c>
      <c r="G166" s="40">
        <v>1778311.51</v>
      </c>
      <c r="H166" s="40">
        <v>1779523.19</v>
      </c>
      <c r="I166" s="40">
        <v>1779523.19</v>
      </c>
      <c r="J166" s="40">
        <v>1773307.14</v>
      </c>
      <c r="K166" s="37">
        <v>99.718588674039495</v>
      </c>
      <c r="L166" s="40">
        <v>1772097.14</v>
      </c>
    </row>
    <row r="167" spans="1:12" ht="12.75" x14ac:dyDescent="0.2">
      <c r="A167" s="39" t="s">
        <v>0</v>
      </c>
      <c r="B167" s="17" t="s">
        <v>0</v>
      </c>
      <c r="C167" s="17" t="s">
        <v>248</v>
      </c>
      <c r="D167" s="17" t="s">
        <v>712</v>
      </c>
      <c r="E167" s="40">
        <v>2496726.0299999998</v>
      </c>
      <c r="F167" s="40">
        <v>36475.269999999997</v>
      </c>
      <c r="G167" s="40">
        <v>2533201.2999999998</v>
      </c>
      <c r="H167" s="40">
        <v>2513209.58</v>
      </c>
      <c r="I167" s="40">
        <v>2513209.58</v>
      </c>
      <c r="J167" s="40">
        <v>1600240.27</v>
      </c>
      <c r="K167" s="37">
        <v>63.170671434599399</v>
      </c>
      <c r="L167" s="40">
        <v>24945.67</v>
      </c>
    </row>
    <row r="168" spans="1:12" ht="12.75" x14ac:dyDescent="0.2">
      <c r="A168" s="39" t="s">
        <v>0</v>
      </c>
      <c r="B168" s="17" t="s">
        <v>0</v>
      </c>
      <c r="C168" s="17" t="s">
        <v>974</v>
      </c>
      <c r="D168" s="17" t="s">
        <v>975</v>
      </c>
      <c r="E168" s="40">
        <v>533337.81000000006</v>
      </c>
      <c r="F168" s="40">
        <v>0</v>
      </c>
      <c r="G168" s="40">
        <v>533337.81000000006</v>
      </c>
      <c r="H168" s="40">
        <v>533337.81000000006</v>
      </c>
      <c r="I168" s="40">
        <v>533337.81000000006</v>
      </c>
      <c r="J168" s="40">
        <v>533337.81000000006</v>
      </c>
      <c r="K168" s="37">
        <v>100</v>
      </c>
      <c r="L168" s="40">
        <v>533337.81000000006</v>
      </c>
    </row>
    <row r="169" spans="1:12" ht="12.75" x14ac:dyDescent="0.2">
      <c r="A169" s="39" t="s">
        <v>0</v>
      </c>
      <c r="B169" s="17" t="s">
        <v>0</v>
      </c>
      <c r="C169" s="17" t="s">
        <v>249</v>
      </c>
      <c r="D169" s="17" t="s">
        <v>250</v>
      </c>
      <c r="E169" s="40">
        <v>0</v>
      </c>
      <c r="F169" s="40">
        <v>235008.83</v>
      </c>
      <c r="G169" s="40">
        <v>235008.83</v>
      </c>
      <c r="H169" s="40">
        <v>252259</v>
      </c>
      <c r="I169" s="40">
        <v>252259</v>
      </c>
      <c r="J169" s="40">
        <v>252258.99</v>
      </c>
      <c r="K169" s="37">
        <v>107.34021781224099</v>
      </c>
      <c r="L169" s="40">
        <v>252258.99</v>
      </c>
    </row>
    <row r="170" spans="1:12" ht="12.75" x14ac:dyDescent="0.2">
      <c r="A170" s="39" t="s">
        <v>0</v>
      </c>
      <c r="B170" s="17" t="s">
        <v>0</v>
      </c>
      <c r="C170" s="17" t="s">
        <v>251</v>
      </c>
      <c r="D170" s="17" t="s">
        <v>252</v>
      </c>
      <c r="E170" s="40">
        <v>1200000</v>
      </c>
      <c r="F170" s="40">
        <v>0</v>
      </c>
      <c r="G170" s="40">
        <v>1200000</v>
      </c>
      <c r="H170" s="40">
        <v>1200000</v>
      </c>
      <c r="I170" s="40">
        <v>1200000</v>
      </c>
      <c r="J170" s="40">
        <v>994758.78</v>
      </c>
      <c r="K170" s="37">
        <v>82.896564999999995</v>
      </c>
      <c r="L170" s="40">
        <v>854869.72</v>
      </c>
    </row>
    <row r="171" spans="1:12" ht="12.75" x14ac:dyDescent="0.2">
      <c r="A171" s="39" t="s">
        <v>0</v>
      </c>
      <c r="B171" s="17" t="s">
        <v>0</v>
      </c>
      <c r="C171" s="17" t="s">
        <v>976</v>
      </c>
      <c r="D171" s="17" t="s">
        <v>1449</v>
      </c>
      <c r="E171" s="40">
        <v>0</v>
      </c>
      <c r="F171" s="40">
        <v>148399.24</v>
      </c>
      <c r="G171" s="40">
        <v>148399.24</v>
      </c>
      <c r="H171" s="40">
        <v>149199.24</v>
      </c>
      <c r="I171" s="40">
        <v>149199.24</v>
      </c>
      <c r="J171" s="40">
        <v>149010.23999999999</v>
      </c>
      <c r="K171" s="37">
        <v>100.411727175961</v>
      </c>
      <c r="L171" s="40">
        <v>149010.23999999999</v>
      </c>
    </row>
    <row r="172" spans="1:12" ht="12.75" x14ac:dyDescent="0.2">
      <c r="A172" s="39" t="s">
        <v>0</v>
      </c>
      <c r="B172" s="17" t="s">
        <v>0</v>
      </c>
      <c r="C172" s="17" t="s">
        <v>977</v>
      </c>
      <c r="D172" s="17" t="s">
        <v>978</v>
      </c>
      <c r="E172" s="40">
        <v>0</v>
      </c>
      <c r="F172" s="40">
        <v>17061</v>
      </c>
      <c r="G172" s="40">
        <v>17061</v>
      </c>
      <c r="H172" s="40">
        <v>17061</v>
      </c>
      <c r="I172" s="40">
        <v>17061</v>
      </c>
      <c r="J172" s="40">
        <v>17061</v>
      </c>
      <c r="K172" s="37">
        <v>100</v>
      </c>
      <c r="L172" s="40">
        <v>17061</v>
      </c>
    </row>
    <row r="173" spans="1:12" ht="12.75" x14ac:dyDescent="0.2">
      <c r="A173" s="39" t="s">
        <v>0</v>
      </c>
      <c r="B173" s="17" t="s">
        <v>0</v>
      </c>
      <c r="C173" s="17" t="s">
        <v>253</v>
      </c>
      <c r="D173" s="17" t="s">
        <v>254</v>
      </c>
      <c r="E173" s="40">
        <v>0</v>
      </c>
      <c r="F173" s="40">
        <v>43558.8</v>
      </c>
      <c r="G173" s="40">
        <v>43558.8</v>
      </c>
      <c r="H173" s="40">
        <v>43558.8</v>
      </c>
      <c r="I173" s="40">
        <v>43558.8</v>
      </c>
      <c r="J173" s="40">
        <v>43558.18</v>
      </c>
      <c r="K173" s="37">
        <v>99.998576636638305</v>
      </c>
      <c r="L173" s="40">
        <v>43558.18</v>
      </c>
    </row>
    <row r="174" spans="1:12" ht="12.75" x14ac:dyDescent="0.2">
      <c r="A174" s="39" t="s">
        <v>0</v>
      </c>
      <c r="B174" s="17" t="s">
        <v>0</v>
      </c>
      <c r="C174" s="17" t="s">
        <v>255</v>
      </c>
      <c r="D174" s="17" t="s">
        <v>256</v>
      </c>
      <c r="E174" s="40">
        <v>15000</v>
      </c>
      <c r="F174" s="40">
        <v>0</v>
      </c>
      <c r="G174" s="40">
        <v>15000</v>
      </c>
      <c r="H174" s="40">
        <v>5206.5</v>
      </c>
      <c r="I174" s="40">
        <v>5206.5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979</v>
      </c>
      <c r="D175" s="17" t="s">
        <v>980</v>
      </c>
      <c r="E175" s="40">
        <v>200000</v>
      </c>
      <c r="F175" s="40">
        <v>-200000</v>
      </c>
      <c r="G175" s="40">
        <v>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981</v>
      </c>
      <c r="D176" s="17" t="s">
        <v>982</v>
      </c>
      <c r="E176" s="40">
        <v>100000</v>
      </c>
      <c r="F176" s="40">
        <v>-100000</v>
      </c>
      <c r="G176" s="40">
        <v>0</v>
      </c>
      <c r="H176" s="40">
        <v>0</v>
      </c>
      <c r="I176" s="40">
        <v>0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983</v>
      </c>
      <c r="D177" s="17" t="s">
        <v>984</v>
      </c>
      <c r="E177" s="40">
        <v>400000</v>
      </c>
      <c r="F177" s="40">
        <v>-400000</v>
      </c>
      <c r="G177" s="40">
        <v>0</v>
      </c>
      <c r="H177" s="40">
        <v>0</v>
      </c>
      <c r="I177" s="40">
        <v>0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985</v>
      </c>
      <c r="D178" s="17" t="s">
        <v>1450</v>
      </c>
      <c r="E178" s="40">
        <v>15329.91</v>
      </c>
      <c r="F178" s="40">
        <v>30824.77</v>
      </c>
      <c r="G178" s="40">
        <v>46154.68</v>
      </c>
      <c r="H178" s="40">
        <v>46154.68</v>
      </c>
      <c r="I178" s="40">
        <v>46154.68</v>
      </c>
      <c r="J178" s="40">
        <v>11250</v>
      </c>
      <c r="K178" s="37">
        <v>24.374559632956</v>
      </c>
      <c r="L178" s="40">
        <v>11250</v>
      </c>
    </row>
    <row r="179" spans="1:12" ht="12.75" x14ac:dyDescent="0.2">
      <c r="A179" s="39" t="s">
        <v>0</v>
      </c>
      <c r="B179" s="17" t="s">
        <v>0</v>
      </c>
      <c r="C179" s="17" t="s">
        <v>259</v>
      </c>
      <c r="D179" s="17" t="s">
        <v>260</v>
      </c>
      <c r="E179" s="40">
        <v>164000</v>
      </c>
      <c r="F179" s="40">
        <v>59606.95</v>
      </c>
      <c r="G179" s="40">
        <v>223606.95</v>
      </c>
      <c r="H179" s="40">
        <v>143754.18</v>
      </c>
      <c r="I179" s="40">
        <v>143754.18</v>
      </c>
      <c r="J179" s="40">
        <v>70478.259999999995</v>
      </c>
      <c r="K179" s="37">
        <v>31.518814598562301</v>
      </c>
      <c r="L179" s="40">
        <v>48971.63</v>
      </c>
    </row>
    <row r="180" spans="1:12" ht="12.75" x14ac:dyDescent="0.2">
      <c r="A180" s="39" t="s">
        <v>0</v>
      </c>
      <c r="B180" s="17" t="s">
        <v>0</v>
      </c>
      <c r="C180" s="17" t="s">
        <v>986</v>
      </c>
      <c r="D180" s="17" t="s">
        <v>1632</v>
      </c>
      <c r="E180" s="40">
        <v>276053.05</v>
      </c>
      <c r="F180" s="40">
        <v>-276053.05</v>
      </c>
      <c r="G180" s="40">
        <v>0</v>
      </c>
      <c r="H180" s="40">
        <v>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261</v>
      </c>
      <c r="D181" s="17" t="s">
        <v>812</v>
      </c>
      <c r="E181" s="40">
        <v>3100000</v>
      </c>
      <c r="F181" s="40">
        <v>7653.1</v>
      </c>
      <c r="G181" s="40">
        <v>3107653.1</v>
      </c>
      <c r="H181" s="40">
        <v>3146439.32</v>
      </c>
      <c r="I181" s="40">
        <v>3146439.32</v>
      </c>
      <c r="J181" s="40">
        <v>1014714.51</v>
      </c>
      <c r="K181" s="37">
        <v>32.652116479796298</v>
      </c>
      <c r="L181" s="40">
        <v>276616.17</v>
      </c>
    </row>
    <row r="182" spans="1:12" ht="12.75" x14ac:dyDescent="0.2">
      <c r="A182" s="39" t="s">
        <v>0</v>
      </c>
      <c r="B182" s="17" t="s">
        <v>0</v>
      </c>
      <c r="C182" s="17" t="s">
        <v>987</v>
      </c>
      <c r="D182" s="17" t="s">
        <v>1451</v>
      </c>
      <c r="E182" s="40">
        <v>39375</v>
      </c>
      <c r="F182" s="40">
        <v>0</v>
      </c>
      <c r="G182" s="40">
        <v>39375</v>
      </c>
      <c r="H182" s="40">
        <v>39375</v>
      </c>
      <c r="I182" s="40">
        <v>0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262</v>
      </c>
      <c r="D183" s="17" t="s">
        <v>813</v>
      </c>
      <c r="E183" s="40">
        <v>0</v>
      </c>
      <c r="F183" s="40">
        <v>41037.75</v>
      </c>
      <c r="G183" s="40">
        <v>41037.75</v>
      </c>
      <c r="H183" s="40">
        <v>28735.93</v>
      </c>
      <c r="I183" s="40">
        <v>28735.93</v>
      </c>
      <c r="J183" s="40">
        <v>6037.75</v>
      </c>
      <c r="K183" s="37">
        <v>14.712673087583999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988</v>
      </c>
      <c r="D184" s="17" t="s">
        <v>1452</v>
      </c>
      <c r="E184" s="40">
        <v>710811.54</v>
      </c>
      <c r="F184" s="40">
        <v>-693.23</v>
      </c>
      <c r="G184" s="40">
        <v>710118.31</v>
      </c>
      <c r="H184" s="40">
        <v>710118.31</v>
      </c>
      <c r="I184" s="40">
        <v>710118.31</v>
      </c>
      <c r="J184" s="40">
        <v>709913.63</v>
      </c>
      <c r="K184" s="37">
        <v>99.971176633932998</v>
      </c>
      <c r="L184" s="40">
        <v>709913.63</v>
      </c>
    </row>
    <row r="185" spans="1:12" ht="12.75" x14ac:dyDescent="0.2">
      <c r="A185" s="39" t="s">
        <v>0</v>
      </c>
      <c r="B185" s="17" t="s">
        <v>0</v>
      </c>
      <c r="C185" s="17" t="s">
        <v>989</v>
      </c>
      <c r="D185" s="17" t="s">
        <v>990</v>
      </c>
      <c r="E185" s="40">
        <v>0</v>
      </c>
      <c r="F185" s="40">
        <v>293884.79999999999</v>
      </c>
      <c r="G185" s="40">
        <v>293884.79999999999</v>
      </c>
      <c r="H185" s="40">
        <v>293884.79999999999</v>
      </c>
      <c r="I185" s="40">
        <v>293884.79999999999</v>
      </c>
      <c r="J185" s="40">
        <v>293884.79999999999</v>
      </c>
      <c r="K185" s="37">
        <v>100</v>
      </c>
      <c r="L185" s="40">
        <v>293884.79999999999</v>
      </c>
    </row>
    <row r="186" spans="1:12" ht="12.75" x14ac:dyDescent="0.2">
      <c r="A186" s="39" t="s">
        <v>0</v>
      </c>
      <c r="B186" s="17" t="s">
        <v>0</v>
      </c>
      <c r="C186" s="17" t="s">
        <v>991</v>
      </c>
      <c r="D186" s="17" t="s">
        <v>1453</v>
      </c>
      <c r="E186" s="40">
        <v>1089064.32</v>
      </c>
      <c r="F186" s="40">
        <v>-16436.66</v>
      </c>
      <c r="G186" s="40">
        <v>1072627.6599999999</v>
      </c>
      <c r="H186" s="40">
        <v>1068159.73</v>
      </c>
      <c r="I186" s="40">
        <v>1068159.73</v>
      </c>
      <c r="J186" s="40">
        <v>1067801.0900000001</v>
      </c>
      <c r="K186" s="37">
        <v>99.550023723982605</v>
      </c>
      <c r="L186" s="40">
        <v>1067801.0900000001</v>
      </c>
    </row>
    <row r="187" spans="1:12" ht="12.75" x14ac:dyDescent="0.2">
      <c r="A187" s="39" t="s">
        <v>0</v>
      </c>
      <c r="B187" s="17" t="s">
        <v>0</v>
      </c>
      <c r="C187" s="17" t="s">
        <v>992</v>
      </c>
      <c r="D187" s="17" t="s">
        <v>1454</v>
      </c>
      <c r="E187" s="40">
        <v>600000</v>
      </c>
      <c r="F187" s="40">
        <v>-76932.509999999995</v>
      </c>
      <c r="G187" s="40">
        <v>523067.49</v>
      </c>
      <c r="H187" s="40">
        <v>523067.49</v>
      </c>
      <c r="I187" s="40">
        <v>523067.49</v>
      </c>
      <c r="J187" s="40">
        <v>523067.49</v>
      </c>
      <c r="K187" s="37">
        <v>100</v>
      </c>
      <c r="L187" s="40">
        <v>523067.49</v>
      </c>
    </row>
    <row r="188" spans="1:12" ht="12.75" x14ac:dyDescent="0.2">
      <c r="A188" s="39" t="s">
        <v>0</v>
      </c>
      <c r="B188" s="17" t="s">
        <v>0</v>
      </c>
      <c r="C188" s="17" t="s">
        <v>993</v>
      </c>
      <c r="D188" s="17" t="s">
        <v>1455</v>
      </c>
      <c r="E188" s="40">
        <v>0</v>
      </c>
      <c r="F188" s="40">
        <v>438174.03</v>
      </c>
      <c r="G188" s="40">
        <v>438174.03</v>
      </c>
      <c r="H188" s="40">
        <v>438174.03</v>
      </c>
      <c r="I188" s="40">
        <v>438174.03</v>
      </c>
      <c r="J188" s="40">
        <v>119699.87</v>
      </c>
      <c r="K188" s="37">
        <v>27.317883262045399</v>
      </c>
      <c r="L188" s="40">
        <v>90605.03</v>
      </c>
    </row>
    <row r="189" spans="1:12" ht="12.75" x14ac:dyDescent="0.2">
      <c r="A189" s="39" t="s">
        <v>0</v>
      </c>
      <c r="B189" s="17" t="s">
        <v>0</v>
      </c>
      <c r="C189" s="17" t="s">
        <v>263</v>
      </c>
      <c r="D189" s="17" t="s">
        <v>814</v>
      </c>
      <c r="E189" s="40">
        <v>42979</v>
      </c>
      <c r="F189" s="40">
        <v>-8494</v>
      </c>
      <c r="G189" s="40">
        <v>34485</v>
      </c>
      <c r="H189" s="40">
        <v>34485</v>
      </c>
      <c r="I189" s="40">
        <v>34485</v>
      </c>
      <c r="J189" s="40">
        <v>12742.17</v>
      </c>
      <c r="K189" s="37">
        <v>36.949891257068302</v>
      </c>
      <c r="L189" s="40">
        <v>1724.25</v>
      </c>
    </row>
    <row r="190" spans="1:12" ht="12.75" x14ac:dyDescent="0.2">
      <c r="A190" s="39" t="s">
        <v>0</v>
      </c>
      <c r="B190" s="17" t="s">
        <v>0</v>
      </c>
      <c r="C190" s="17" t="s">
        <v>994</v>
      </c>
      <c r="D190" s="17" t="s">
        <v>995</v>
      </c>
      <c r="E190" s="40">
        <v>5200000</v>
      </c>
      <c r="F190" s="40">
        <v>538488.4</v>
      </c>
      <c r="G190" s="40">
        <v>5738488.4000000004</v>
      </c>
      <c r="H190" s="40">
        <v>5380061.5099999998</v>
      </c>
      <c r="I190" s="40">
        <v>4261851.0599999996</v>
      </c>
      <c r="J190" s="40">
        <v>1168117.94</v>
      </c>
      <c r="K190" s="37">
        <v>20.355847369143401</v>
      </c>
      <c r="L190" s="40">
        <v>1147360.33</v>
      </c>
    </row>
    <row r="191" spans="1:12" ht="12.75" x14ac:dyDescent="0.2">
      <c r="A191" s="39" t="s">
        <v>0</v>
      </c>
      <c r="B191" s="17" t="s">
        <v>0</v>
      </c>
      <c r="C191" s="17" t="s">
        <v>264</v>
      </c>
      <c r="D191" s="17" t="s">
        <v>265</v>
      </c>
      <c r="E191" s="40">
        <v>100000</v>
      </c>
      <c r="F191" s="40">
        <v>0</v>
      </c>
      <c r="G191" s="40">
        <v>100000</v>
      </c>
      <c r="H191" s="40">
        <v>102745.78</v>
      </c>
      <c r="I191" s="40">
        <v>102745.78</v>
      </c>
      <c r="J191" s="40">
        <v>2745.78</v>
      </c>
      <c r="K191" s="37">
        <v>2.7457799999999999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266</v>
      </c>
      <c r="D192" s="17" t="s">
        <v>713</v>
      </c>
      <c r="E192" s="40">
        <v>100000</v>
      </c>
      <c r="F192" s="40">
        <v>0</v>
      </c>
      <c r="G192" s="40">
        <v>100000</v>
      </c>
      <c r="H192" s="40">
        <v>100059.16</v>
      </c>
      <c r="I192" s="40">
        <v>100059.16</v>
      </c>
      <c r="J192" s="40">
        <v>59.16</v>
      </c>
      <c r="K192" s="37">
        <v>5.9159999999999997E-2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996</v>
      </c>
      <c r="D193" s="17" t="s">
        <v>997</v>
      </c>
      <c r="E193" s="40">
        <v>0</v>
      </c>
      <c r="F193" s="40">
        <v>0</v>
      </c>
      <c r="G193" s="40">
        <v>0</v>
      </c>
      <c r="H193" s="40">
        <v>41135.589999999997</v>
      </c>
      <c r="I193" s="40">
        <v>41135.589999999997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267</v>
      </c>
      <c r="D194" s="17" t="s">
        <v>815</v>
      </c>
      <c r="E194" s="40">
        <v>100000</v>
      </c>
      <c r="F194" s="40">
        <v>0</v>
      </c>
      <c r="G194" s="40">
        <v>100000</v>
      </c>
      <c r="H194" s="40">
        <v>100000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268</v>
      </c>
      <c r="D195" s="17" t="s">
        <v>269</v>
      </c>
      <c r="E195" s="40">
        <v>100000</v>
      </c>
      <c r="F195" s="40">
        <v>0</v>
      </c>
      <c r="G195" s="40">
        <v>100000</v>
      </c>
      <c r="H195" s="40">
        <v>100000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847</v>
      </c>
      <c r="D196" s="17" t="s">
        <v>848</v>
      </c>
      <c r="E196" s="40">
        <v>0</v>
      </c>
      <c r="F196" s="40">
        <v>756594</v>
      </c>
      <c r="G196" s="40">
        <v>756594</v>
      </c>
      <c r="H196" s="40">
        <v>0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270</v>
      </c>
      <c r="D197" s="17" t="s">
        <v>714</v>
      </c>
      <c r="E197" s="40">
        <v>0</v>
      </c>
      <c r="F197" s="40">
        <v>1000</v>
      </c>
      <c r="G197" s="40">
        <v>1000</v>
      </c>
      <c r="H197" s="40">
        <v>1000</v>
      </c>
      <c r="I197" s="40">
        <v>1000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271</v>
      </c>
      <c r="D198" s="17" t="s">
        <v>272</v>
      </c>
      <c r="E198" s="40">
        <v>0</v>
      </c>
      <c r="F198" s="40">
        <v>100000</v>
      </c>
      <c r="G198" s="40">
        <v>100000</v>
      </c>
      <c r="H198" s="40">
        <v>100000</v>
      </c>
      <c r="I198" s="40">
        <v>100000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273</v>
      </c>
      <c r="D199" s="17" t="s">
        <v>715</v>
      </c>
      <c r="E199" s="40">
        <v>0</v>
      </c>
      <c r="F199" s="40">
        <v>400000</v>
      </c>
      <c r="G199" s="40">
        <v>400000</v>
      </c>
      <c r="H199" s="40">
        <v>400000</v>
      </c>
      <c r="I199" s="40">
        <v>400000</v>
      </c>
      <c r="J199" s="40">
        <v>5159.4799999999996</v>
      </c>
      <c r="K199" s="37">
        <v>1.2898700000000001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274</v>
      </c>
      <c r="D200" s="17" t="s">
        <v>816</v>
      </c>
      <c r="E200" s="40">
        <v>500000</v>
      </c>
      <c r="F200" s="40">
        <v>-500000</v>
      </c>
      <c r="G200" s="40">
        <v>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998</v>
      </c>
      <c r="D201" s="17" t="s">
        <v>1633</v>
      </c>
      <c r="E201" s="40">
        <v>250000</v>
      </c>
      <c r="F201" s="40">
        <v>-250000</v>
      </c>
      <c r="G201" s="40">
        <v>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275</v>
      </c>
      <c r="D202" s="17" t="s">
        <v>716</v>
      </c>
      <c r="E202" s="40">
        <v>205000</v>
      </c>
      <c r="F202" s="40">
        <v>-233372.7</v>
      </c>
      <c r="G202" s="40">
        <v>-28372.7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276</v>
      </c>
      <c r="D203" s="17" t="s">
        <v>717</v>
      </c>
      <c r="E203" s="40">
        <v>20800</v>
      </c>
      <c r="F203" s="40">
        <v>-20787</v>
      </c>
      <c r="G203" s="40">
        <v>13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277</v>
      </c>
      <c r="D204" s="17" t="s">
        <v>278</v>
      </c>
      <c r="E204" s="40">
        <v>12000</v>
      </c>
      <c r="F204" s="40">
        <v>-3974.14</v>
      </c>
      <c r="G204" s="40">
        <v>8025.86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279</v>
      </c>
      <c r="D205" s="17" t="s">
        <v>718</v>
      </c>
      <c r="E205" s="40">
        <v>20000</v>
      </c>
      <c r="F205" s="40">
        <v>0</v>
      </c>
      <c r="G205" s="40">
        <v>20000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999</v>
      </c>
      <c r="D206" s="17" t="s">
        <v>1000</v>
      </c>
      <c r="E206" s="40">
        <v>60000</v>
      </c>
      <c r="F206" s="40">
        <v>-58741.04</v>
      </c>
      <c r="G206" s="40">
        <v>1258.96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280</v>
      </c>
      <c r="D207" s="17" t="s">
        <v>281</v>
      </c>
      <c r="E207" s="40">
        <v>374427</v>
      </c>
      <c r="F207" s="40">
        <v>-100622.89</v>
      </c>
      <c r="G207" s="40">
        <v>273804.11</v>
      </c>
      <c r="H207" s="40">
        <v>118388.93</v>
      </c>
      <c r="I207" s="40">
        <v>118388.93</v>
      </c>
      <c r="J207" s="40">
        <v>7763.28</v>
      </c>
      <c r="K207" s="37">
        <v>2.8353409304191999</v>
      </c>
      <c r="L207" s="40">
        <v>7763.28</v>
      </c>
    </row>
    <row r="208" spans="1:12" ht="12.75" x14ac:dyDescent="0.2">
      <c r="A208" s="39" t="s">
        <v>0</v>
      </c>
      <c r="B208" s="17" t="s">
        <v>0</v>
      </c>
      <c r="C208" s="17" t="s">
        <v>282</v>
      </c>
      <c r="D208" s="17" t="s">
        <v>283</v>
      </c>
      <c r="E208" s="40">
        <v>0</v>
      </c>
      <c r="F208" s="40">
        <v>11983.12</v>
      </c>
      <c r="G208" s="40">
        <v>11983.12</v>
      </c>
      <c r="H208" s="40">
        <v>11983.12</v>
      </c>
      <c r="I208" s="40">
        <v>11983.12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284</v>
      </c>
      <c r="D209" s="17" t="s">
        <v>285</v>
      </c>
      <c r="E209" s="40">
        <v>0</v>
      </c>
      <c r="F209" s="40">
        <v>18737.88</v>
      </c>
      <c r="G209" s="40">
        <v>18737.88</v>
      </c>
      <c r="H209" s="40">
        <v>18736.88</v>
      </c>
      <c r="I209" s="40">
        <v>18736.88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1001</v>
      </c>
      <c r="D210" s="17" t="s">
        <v>1456</v>
      </c>
      <c r="E210" s="40">
        <v>0</v>
      </c>
      <c r="F210" s="40">
        <v>99451.23</v>
      </c>
      <c r="G210" s="40">
        <v>99451.23</v>
      </c>
      <c r="H210" s="40">
        <v>99451.23</v>
      </c>
      <c r="I210" s="40">
        <v>99451.23</v>
      </c>
      <c r="J210" s="40">
        <v>99451.23</v>
      </c>
      <c r="K210" s="37">
        <v>100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286</v>
      </c>
      <c r="D211" s="17" t="s">
        <v>287</v>
      </c>
      <c r="E211" s="40">
        <v>0</v>
      </c>
      <c r="F211" s="40">
        <v>44520</v>
      </c>
      <c r="G211" s="40">
        <v>44520</v>
      </c>
      <c r="H211" s="40">
        <v>23837</v>
      </c>
      <c r="I211" s="40">
        <v>23837</v>
      </c>
      <c r="J211" s="40">
        <v>3630</v>
      </c>
      <c r="K211" s="37">
        <v>8.1536388140161709</v>
      </c>
      <c r="L211" s="40">
        <v>3630</v>
      </c>
    </row>
    <row r="212" spans="1:12" ht="12.75" x14ac:dyDescent="0.2">
      <c r="A212" s="39" t="s">
        <v>0</v>
      </c>
      <c r="B212" s="17" t="s">
        <v>0</v>
      </c>
      <c r="C212" s="17" t="s">
        <v>1002</v>
      </c>
      <c r="D212" s="17" t="s">
        <v>1003</v>
      </c>
      <c r="E212" s="40">
        <v>0</v>
      </c>
      <c r="F212" s="40">
        <v>20787</v>
      </c>
      <c r="G212" s="40">
        <v>20787</v>
      </c>
      <c r="H212" s="40">
        <v>20787</v>
      </c>
      <c r="I212" s="40">
        <v>20787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1004</v>
      </c>
      <c r="D213" s="17" t="s">
        <v>1005</v>
      </c>
      <c r="E213" s="40">
        <v>0</v>
      </c>
      <c r="F213" s="40">
        <v>12000</v>
      </c>
      <c r="G213" s="40">
        <v>12000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288</v>
      </c>
      <c r="D214" s="17" t="s">
        <v>289</v>
      </c>
      <c r="E214" s="40">
        <v>0</v>
      </c>
      <c r="F214" s="40">
        <v>339523.04</v>
      </c>
      <c r="G214" s="40">
        <v>339523.04</v>
      </c>
      <c r="H214" s="40">
        <v>327730.7</v>
      </c>
      <c r="I214" s="40">
        <v>292072.40000000002</v>
      </c>
      <c r="J214" s="40">
        <v>10963.52</v>
      </c>
      <c r="K214" s="37">
        <v>3.22909455570379</v>
      </c>
      <c r="L214" s="40">
        <v>1918.6</v>
      </c>
    </row>
    <row r="215" spans="1:12" ht="12.75" x14ac:dyDescent="0.2">
      <c r="A215" s="39" t="s">
        <v>0</v>
      </c>
      <c r="B215" s="17" t="s">
        <v>0</v>
      </c>
      <c r="C215" s="17" t="s">
        <v>1006</v>
      </c>
      <c r="D215" s="17" t="s">
        <v>1007</v>
      </c>
      <c r="E215" s="40">
        <v>0</v>
      </c>
      <c r="F215" s="40">
        <v>370142.95</v>
      </c>
      <c r="G215" s="40">
        <v>370142.95</v>
      </c>
      <c r="H215" s="40">
        <v>330470.62</v>
      </c>
      <c r="I215" s="40">
        <v>330470.62</v>
      </c>
      <c r="J215" s="40">
        <v>330470.34000000003</v>
      </c>
      <c r="K215" s="37">
        <v>89.281813958634103</v>
      </c>
      <c r="L215" s="40">
        <v>271907.45</v>
      </c>
    </row>
    <row r="216" spans="1:12" ht="12.75" x14ac:dyDescent="0.2">
      <c r="A216" s="39" t="s">
        <v>0</v>
      </c>
      <c r="B216" s="17" t="s">
        <v>0</v>
      </c>
      <c r="C216" s="17" t="s">
        <v>1008</v>
      </c>
      <c r="D216" s="17" t="s">
        <v>1457</v>
      </c>
      <c r="E216" s="40">
        <v>0</v>
      </c>
      <c r="F216" s="40">
        <v>18132.5</v>
      </c>
      <c r="G216" s="40">
        <v>18132.5</v>
      </c>
      <c r="H216" s="40">
        <v>18074.13</v>
      </c>
      <c r="I216" s="40">
        <v>18074.13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290</v>
      </c>
      <c r="D217" s="17" t="s">
        <v>817</v>
      </c>
      <c r="E217" s="40">
        <v>0</v>
      </c>
      <c r="F217" s="40">
        <v>100000</v>
      </c>
      <c r="G217" s="40">
        <v>100000</v>
      </c>
      <c r="H217" s="40">
        <v>100000</v>
      </c>
      <c r="I217" s="40">
        <v>1000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1009</v>
      </c>
      <c r="D218" s="17" t="s">
        <v>1010</v>
      </c>
      <c r="E218" s="40">
        <v>0</v>
      </c>
      <c r="F218" s="40">
        <v>1200000</v>
      </c>
      <c r="G218" s="40">
        <v>1200000</v>
      </c>
      <c r="H218" s="40">
        <v>1200000</v>
      </c>
      <c r="I218" s="40">
        <v>1200000</v>
      </c>
      <c r="J218" s="40">
        <v>1065787.83</v>
      </c>
      <c r="K218" s="37">
        <v>88.815652499999999</v>
      </c>
      <c r="L218" s="40">
        <v>1033492.39</v>
      </c>
    </row>
    <row r="219" spans="1:12" ht="12.75" x14ac:dyDescent="0.2">
      <c r="A219" s="39" t="s">
        <v>0</v>
      </c>
      <c r="B219" s="17" t="s">
        <v>0</v>
      </c>
      <c r="C219" s="17" t="s">
        <v>1011</v>
      </c>
      <c r="D219" s="17" t="s">
        <v>1634</v>
      </c>
      <c r="E219" s="40">
        <v>0</v>
      </c>
      <c r="F219" s="40">
        <v>5400</v>
      </c>
      <c r="G219" s="40">
        <v>5400</v>
      </c>
      <c r="H219" s="40">
        <v>6655</v>
      </c>
      <c r="I219" s="40">
        <v>6655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291</v>
      </c>
      <c r="D220" s="17" t="s">
        <v>818</v>
      </c>
      <c r="E220" s="40">
        <v>0</v>
      </c>
      <c r="F220" s="40">
        <v>46000</v>
      </c>
      <c r="G220" s="40">
        <v>46000</v>
      </c>
      <c r="H220" s="40">
        <v>46000</v>
      </c>
      <c r="I220" s="40">
        <v>34961.74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1012</v>
      </c>
      <c r="D221" s="17" t="s">
        <v>1013</v>
      </c>
      <c r="E221" s="40">
        <v>0</v>
      </c>
      <c r="F221" s="40">
        <v>409485.18</v>
      </c>
      <c r="G221" s="40">
        <v>409485.18</v>
      </c>
      <c r="H221" s="40">
        <v>935860.75</v>
      </c>
      <c r="I221" s="40">
        <v>935860.75</v>
      </c>
      <c r="J221" s="40">
        <v>798682.57</v>
      </c>
      <c r="K221" s="37">
        <v>195.04553742335699</v>
      </c>
      <c r="L221" s="40">
        <v>660262.12</v>
      </c>
    </row>
    <row r="222" spans="1:12" ht="12.75" x14ac:dyDescent="0.2">
      <c r="A222" s="39" t="s">
        <v>0</v>
      </c>
      <c r="B222" s="17" t="s">
        <v>0</v>
      </c>
      <c r="C222" s="17" t="s">
        <v>1014</v>
      </c>
      <c r="D222" s="17" t="s">
        <v>1458</v>
      </c>
      <c r="E222" s="40">
        <v>0</v>
      </c>
      <c r="F222" s="40">
        <v>0</v>
      </c>
      <c r="G222" s="40">
        <v>0</v>
      </c>
      <c r="H222" s="40">
        <v>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1015</v>
      </c>
      <c r="D223" s="17" t="s">
        <v>1635</v>
      </c>
      <c r="E223" s="40">
        <v>0</v>
      </c>
      <c r="F223" s="40">
        <v>35000</v>
      </c>
      <c r="G223" s="40">
        <v>35000</v>
      </c>
      <c r="H223" s="40">
        <v>35000</v>
      </c>
      <c r="I223" s="40">
        <v>34900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1016</v>
      </c>
      <c r="D224" s="17" t="s">
        <v>1636</v>
      </c>
      <c r="E224" s="40">
        <v>0</v>
      </c>
      <c r="F224" s="40">
        <v>6742.73</v>
      </c>
      <c r="G224" s="40">
        <v>6742.73</v>
      </c>
      <c r="H224" s="40">
        <v>6742.73</v>
      </c>
      <c r="I224" s="40">
        <v>6742.73</v>
      </c>
      <c r="J224" s="40">
        <v>6742.73</v>
      </c>
      <c r="K224" s="37">
        <v>100</v>
      </c>
      <c r="L224" s="40">
        <v>6742.73</v>
      </c>
    </row>
    <row r="225" spans="1:12" ht="12.75" x14ac:dyDescent="0.2">
      <c r="A225" s="39" t="s">
        <v>0</v>
      </c>
      <c r="B225" s="17" t="s">
        <v>0</v>
      </c>
      <c r="C225" s="17" t="s">
        <v>1017</v>
      </c>
      <c r="D225" s="17" t="s">
        <v>1459</v>
      </c>
      <c r="E225" s="40">
        <v>0</v>
      </c>
      <c r="F225" s="40">
        <v>150555.5</v>
      </c>
      <c r="G225" s="40">
        <v>150555.5</v>
      </c>
      <c r="H225" s="40">
        <v>150555.5</v>
      </c>
      <c r="I225" s="40">
        <v>111405.6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1018</v>
      </c>
      <c r="D226" s="17" t="s">
        <v>1637</v>
      </c>
      <c r="E226" s="40">
        <v>0</v>
      </c>
      <c r="F226" s="40">
        <v>48.4</v>
      </c>
      <c r="G226" s="40">
        <v>48.4</v>
      </c>
      <c r="H226" s="40">
        <v>48.4</v>
      </c>
      <c r="I226" s="40">
        <v>48.4</v>
      </c>
      <c r="J226" s="40">
        <v>48.4</v>
      </c>
      <c r="K226" s="37">
        <v>100</v>
      </c>
      <c r="L226" s="40">
        <v>48.4</v>
      </c>
    </row>
    <row r="227" spans="1:12" ht="12.75" x14ac:dyDescent="0.2">
      <c r="A227" s="39" t="s">
        <v>0</v>
      </c>
      <c r="B227" s="17" t="s">
        <v>0</v>
      </c>
      <c r="C227" s="17" t="s">
        <v>1019</v>
      </c>
      <c r="D227" s="17" t="s">
        <v>1638</v>
      </c>
      <c r="E227" s="40">
        <v>0</v>
      </c>
      <c r="F227" s="40">
        <v>11942.7</v>
      </c>
      <c r="G227" s="40">
        <v>11942.7</v>
      </c>
      <c r="H227" s="40">
        <v>11942.7</v>
      </c>
      <c r="I227" s="40">
        <v>11942.7</v>
      </c>
      <c r="J227" s="40">
        <v>11942.7</v>
      </c>
      <c r="K227" s="37">
        <v>100</v>
      </c>
      <c r="L227" s="40">
        <v>11942.7</v>
      </c>
    </row>
    <row r="228" spans="1:12" ht="12.75" x14ac:dyDescent="0.2">
      <c r="A228" s="39" t="s">
        <v>0</v>
      </c>
      <c r="B228" s="17" t="s">
        <v>0</v>
      </c>
      <c r="C228" s="17" t="s">
        <v>1020</v>
      </c>
      <c r="D228" s="17" t="s">
        <v>1639</v>
      </c>
      <c r="E228" s="40">
        <v>0</v>
      </c>
      <c r="F228" s="40">
        <v>796.18</v>
      </c>
      <c r="G228" s="40">
        <v>796.18</v>
      </c>
      <c r="H228" s="40">
        <v>796.18</v>
      </c>
      <c r="I228" s="40">
        <v>796.18</v>
      </c>
      <c r="J228" s="40">
        <v>796.18</v>
      </c>
      <c r="K228" s="37">
        <v>100</v>
      </c>
      <c r="L228" s="40">
        <v>796.18</v>
      </c>
    </row>
    <row r="229" spans="1:12" ht="12.75" x14ac:dyDescent="0.2">
      <c r="A229" s="39" t="s">
        <v>0</v>
      </c>
      <c r="B229" s="17" t="s">
        <v>0</v>
      </c>
      <c r="C229" s="28" t="s">
        <v>45</v>
      </c>
      <c r="D229" s="28" t="s">
        <v>0</v>
      </c>
      <c r="E229" s="29">
        <v>52749498.159999996</v>
      </c>
      <c r="F229" s="29">
        <v>1877554.47</v>
      </c>
      <c r="G229" s="29">
        <v>54627052.630000003</v>
      </c>
      <c r="H229" s="29">
        <v>52931677.229999997</v>
      </c>
      <c r="I229" s="29">
        <v>50837888.5</v>
      </c>
      <c r="J229" s="29">
        <v>37447860.810000002</v>
      </c>
      <c r="K229" s="30">
        <v>68.551860309290106</v>
      </c>
      <c r="L229" s="29">
        <v>30280609.510000002</v>
      </c>
    </row>
    <row r="230" spans="1:12" ht="12.75" x14ac:dyDescent="0.2">
      <c r="A230" s="39" t="s">
        <v>55</v>
      </c>
      <c r="B230" s="17" t="s">
        <v>1021</v>
      </c>
      <c r="C230" s="17" t="s">
        <v>292</v>
      </c>
      <c r="D230" s="17" t="s">
        <v>719</v>
      </c>
      <c r="E230" s="40">
        <v>5157874.82</v>
      </c>
      <c r="F230" s="40">
        <v>0</v>
      </c>
      <c r="G230" s="40">
        <v>5157874.82</v>
      </c>
      <c r="H230" s="40">
        <v>5157874.8099999996</v>
      </c>
      <c r="I230" s="40">
        <v>5157874.8099999996</v>
      </c>
      <c r="J230" s="40">
        <v>2934211.99</v>
      </c>
      <c r="K230" s="37">
        <v>56.888003148552599</v>
      </c>
      <c r="L230" s="40">
        <v>2934211.99</v>
      </c>
    </row>
    <row r="231" spans="1:12" ht="12.75" x14ac:dyDescent="0.2">
      <c r="A231" s="39" t="s">
        <v>0</v>
      </c>
      <c r="B231" s="17" t="s">
        <v>0</v>
      </c>
      <c r="C231" s="17" t="s">
        <v>293</v>
      </c>
      <c r="D231" s="17" t="s">
        <v>294</v>
      </c>
      <c r="E231" s="40">
        <v>100000</v>
      </c>
      <c r="F231" s="40">
        <v>-100000</v>
      </c>
      <c r="G231" s="40">
        <v>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295</v>
      </c>
      <c r="D232" s="17" t="s">
        <v>296</v>
      </c>
      <c r="E232" s="40">
        <v>74200</v>
      </c>
      <c r="F232" s="40">
        <v>0</v>
      </c>
      <c r="G232" s="40">
        <v>74200</v>
      </c>
      <c r="H232" s="40">
        <v>61001</v>
      </c>
      <c r="I232" s="40">
        <v>61001</v>
      </c>
      <c r="J232" s="40">
        <v>41410.339999999997</v>
      </c>
      <c r="K232" s="37">
        <v>55.809083557951503</v>
      </c>
      <c r="L232" s="40">
        <v>41410.339999999997</v>
      </c>
    </row>
    <row r="233" spans="1:12" ht="12.75" x14ac:dyDescent="0.2">
      <c r="A233" s="39" t="s">
        <v>0</v>
      </c>
      <c r="B233" s="17" t="s">
        <v>0</v>
      </c>
      <c r="C233" s="17" t="s">
        <v>297</v>
      </c>
      <c r="D233" s="17" t="s">
        <v>298</v>
      </c>
      <c r="E233" s="40">
        <v>27800</v>
      </c>
      <c r="F233" s="40">
        <v>0</v>
      </c>
      <c r="G233" s="40">
        <v>27800</v>
      </c>
      <c r="H233" s="40">
        <v>14500</v>
      </c>
      <c r="I233" s="40">
        <v>14500</v>
      </c>
      <c r="J233" s="40">
        <v>8242.43</v>
      </c>
      <c r="K233" s="37">
        <v>29.649028776978401</v>
      </c>
      <c r="L233" s="40">
        <v>8242.43</v>
      </c>
    </row>
    <row r="234" spans="1:12" ht="12.75" x14ac:dyDescent="0.2">
      <c r="A234" s="39" t="s">
        <v>0</v>
      </c>
      <c r="B234" s="17" t="s">
        <v>0</v>
      </c>
      <c r="C234" s="17" t="s">
        <v>299</v>
      </c>
      <c r="D234" s="17" t="s">
        <v>720</v>
      </c>
      <c r="E234" s="40">
        <v>10000</v>
      </c>
      <c r="F234" s="40">
        <v>0</v>
      </c>
      <c r="G234" s="40">
        <v>10000</v>
      </c>
      <c r="H234" s="40">
        <v>9546.2900000000009</v>
      </c>
      <c r="I234" s="40">
        <v>9546.2900000000009</v>
      </c>
      <c r="J234" s="40">
        <v>9546.2900000000009</v>
      </c>
      <c r="K234" s="37">
        <v>95.462900000000005</v>
      </c>
      <c r="L234" s="40">
        <v>9546.2900000000009</v>
      </c>
    </row>
    <row r="235" spans="1:12" ht="12.75" x14ac:dyDescent="0.2">
      <c r="A235" s="39" t="s">
        <v>0</v>
      </c>
      <c r="B235" s="17" t="s">
        <v>0</v>
      </c>
      <c r="C235" s="17" t="s">
        <v>300</v>
      </c>
      <c r="D235" s="17" t="s">
        <v>301</v>
      </c>
      <c r="E235" s="40">
        <v>20000</v>
      </c>
      <c r="F235" s="40">
        <v>185000</v>
      </c>
      <c r="G235" s="40">
        <v>205000</v>
      </c>
      <c r="H235" s="40">
        <v>3239.68</v>
      </c>
      <c r="I235" s="40">
        <v>3239.68</v>
      </c>
      <c r="J235" s="40">
        <v>3239.68</v>
      </c>
      <c r="K235" s="37">
        <v>1.58033170731707</v>
      </c>
      <c r="L235" s="40">
        <v>3239.68</v>
      </c>
    </row>
    <row r="236" spans="1:12" ht="12.75" x14ac:dyDescent="0.2">
      <c r="A236" s="39" t="s">
        <v>0</v>
      </c>
      <c r="B236" s="17" t="s">
        <v>0</v>
      </c>
      <c r="C236" s="17" t="s">
        <v>302</v>
      </c>
      <c r="D236" s="17" t="s">
        <v>303</v>
      </c>
      <c r="E236" s="40">
        <v>135000</v>
      </c>
      <c r="F236" s="40">
        <v>0</v>
      </c>
      <c r="G236" s="40">
        <v>135000</v>
      </c>
      <c r="H236" s="40">
        <v>135945.54</v>
      </c>
      <c r="I236" s="40">
        <v>115564.26</v>
      </c>
      <c r="J236" s="40">
        <v>56912.69</v>
      </c>
      <c r="K236" s="37">
        <v>42.157548148148202</v>
      </c>
      <c r="L236" s="40">
        <v>56912.69</v>
      </c>
    </row>
    <row r="237" spans="1:12" ht="12.75" x14ac:dyDescent="0.2">
      <c r="A237" s="39" t="s">
        <v>0</v>
      </c>
      <c r="B237" s="17" t="s">
        <v>0</v>
      </c>
      <c r="C237" s="17" t="s">
        <v>304</v>
      </c>
      <c r="D237" s="17" t="s">
        <v>721</v>
      </c>
      <c r="E237" s="40">
        <v>322000</v>
      </c>
      <c r="F237" s="40">
        <v>78091.11</v>
      </c>
      <c r="G237" s="40">
        <v>400091.11</v>
      </c>
      <c r="H237" s="40">
        <v>641583.56000000006</v>
      </c>
      <c r="I237" s="40">
        <v>641583.56000000006</v>
      </c>
      <c r="J237" s="40">
        <v>480693.32</v>
      </c>
      <c r="K237" s="37">
        <v>120.145963753106</v>
      </c>
      <c r="L237" s="40">
        <v>480693.32</v>
      </c>
    </row>
    <row r="238" spans="1:12" ht="12.75" x14ac:dyDescent="0.2">
      <c r="A238" s="39" t="s">
        <v>0</v>
      </c>
      <c r="B238" s="17" t="s">
        <v>0</v>
      </c>
      <c r="C238" s="17" t="s">
        <v>305</v>
      </c>
      <c r="D238" s="17" t="s">
        <v>722</v>
      </c>
      <c r="E238" s="40">
        <v>50000</v>
      </c>
      <c r="F238" s="40">
        <v>-5586</v>
      </c>
      <c r="G238" s="40">
        <v>44414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306</v>
      </c>
      <c r="D239" s="17" t="s">
        <v>723</v>
      </c>
      <c r="E239" s="40">
        <v>186601</v>
      </c>
      <c r="F239" s="40">
        <v>-30000</v>
      </c>
      <c r="G239" s="40">
        <v>156601</v>
      </c>
      <c r="H239" s="40">
        <v>68045.58</v>
      </c>
      <c r="I239" s="40">
        <v>68045.58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1022</v>
      </c>
      <c r="D240" s="17" t="s">
        <v>1023</v>
      </c>
      <c r="E240" s="40">
        <v>19000</v>
      </c>
      <c r="F240" s="40">
        <v>39280</v>
      </c>
      <c r="G240" s="40">
        <v>58280</v>
      </c>
      <c r="H240" s="40">
        <v>12800</v>
      </c>
      <c r="I240" s="40">
        <v>12800</v>
      </c>
      <c r="J240" s="40">
        <v>10264.06</v>
      </c>
      <c r="K240" s="37">
        <v>17.6116334934798</v>
      </c>
      <c r="L240" s="40">
        <v>10264.06</v>
      </c>
    </row>
    <row r="241" spans="1:12" ht="12.75" x14ac:dyDescent="0.2">
      <c r="A241" s="39" t="s">
        <v>0</v>
      </c>
      <c r="B241" s="17" t="s">
        <v>0</v>
      </c>
      <c r="C241" s="17" t="s">
        <v>1024</v>
      </c>
      <c r="D241" s="17" t="s">
        <v>1460</v>
      </c>
      <c r="E241" s="40">
        <v>0</v>
      </c>
      <c r="F241" s="40">
        <v>90252.44</v>
      </c>
      <c r="G241" s="40">
        <v>90252.44</v>
      </c>
      <c r="H241" s="40">
        <v>90252.44</v>
      </c>
      <c r="I241" s="40">
        <v>90252.44</v>
      </c>
      <c r="J241" s="40">
        <v>90252.44</v>
      </c>
      <c r="K241" s="37">
        <v>100</v>
      </c>
      <c r="L241" s="40">
        <v>90252.44</v>
      </c>
    </row>
    <row r="242" spans="1:12" ht="12.75" x14ac:dyDescent="0.2">
      <c r="A242" s="39" t="s">
        <v>0</v>
      </c>
      <c r="B242" s="17" t="s">
        <v>0</v>
      </c>
      <c r="C242" s="17" t="s">
        <v>1025</v>
      </c>
      <c r="D242" s="17" t="s">
        <v>1026</v>
      </c>
      <c r="E242" s="40">
        <v>0</v>
      </c>
      <c r="F242" s="40">
        <v>113064.28</v>
      </c>
      <c r="G242" s="40">
        <v>113064.28</v>
      </c>
      <c r="H242" s="40">
        <v>113064.28</v>
      </c>
      <c r="I242" s="40">
        <v>113064.28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307</v>
      </c>
      <c r="D243" s="17" t="s">
        <v>724</v>
      </c>
      <c r="E243" s="40">
        <v>547095.98</v>
      </c>
      <c r="F243" s="40">
        <v>0</v>
      </c>
      <c r="G243" s="40">
        <v>547095.98</v>
      </c>
      <c r="H243" s="40">
        <v>547095.98</v>
      </c>
      <c r="I243" s="40">
        <v>547095.98</v>
      </c>
      <c r="J243" s="40">
        <v>247266.24</v>
      </c>
      <c r="K243" s="37">
        <v>45.196135420333398</v>
      </c>
      <c r="L243" s="40">
        <v>247266.24</v>
      </c>
    </row>
    <row r="244" spans="1:12" ht="12.75" x14ac:dyDescent="0.2">
      <c r="A244" s="39" t="s">
        <v>0</v>
      </c>
      <c r="B244" s="17" t="s">
        <v>0</v>
      </c>
      <c r="C244" s="17" t="s">
        <v>1027</v>
      </c>
      <c r="D244" s="17" t="s">
        <v>1028</v>
      </c>
      <c r="E244" s="40">
        <v>60000</v>
      </c>
      <c r="F244" s="40">
        <v>0</v>
      </c>
      <c r="G244" s="40">
        <v>60000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308</v>
      </c>
      <c r="D245" s="17" t="s">
        <v>309</v>
      </c>
      <c r="E245" s="40">
        <v>80000</v>
      </c>
      <c r="F245" s="40">
        <v>0</v>
      </c>
      <c r="G245" s="40">
        <v>80000</v>
      </c>
      <c r="H245" s="40">
        <v>29851.57</v>
      </c>
      <c r="I245" s="40">
        <v>29851.57</v>
      </c>
      <c r="J245" s="40">
        <v>29851.57</v>
      </c>
      <c r="K245" s="37">
        <v>37.314462499999998</v>
      </c>
      <c r="L245" s="40">
        <v>29851.57</v>
      </c>
    </row>
    <row r="246" spans="1:12" ht="12.75" x14ac:dyDescent="0.2">
      <c r="A246" s="39" t="s">
        <v>0</v>
      </c>
      <c r="B246" s="17" t="s">
        <v>0</v>
      </c>
      <c r="C246" s="17" t="s">
        <v>310</v>
      </c>
      <c r="D246" s="17" t="s">
        <v>311</v>
      </c>
      <c r="E246" s="40">
        <v>4137461.79</v>
      </c>
      <c r="F246" s="40">
        <v>3813715.32</v>
      </c>
      <c r="G246" s="40">
        <v>7951177.1100000003</v>
      </c>
      <c r="H246" s="40">
        <v>7951177.1100000003</v>
      </c>
      <c r="I246" s="40">
        <v>7721820.6399999997</v>
      </c>
      <c r="J246" s="40">
        <v>6470190.9199999999</v>
      </c>
      <c r="K246" s="37">
        <v>81.374000735848298</v>
      </c>
      <c r="L246" s="40">
        <v>6299851.29</v>
      </c>
    </row>
    <row r="247" spans="1:12" ht="12.75" x14ac:dyDescent="0.2">
      <c r="A247" s="39" t="s">
        <v>0</v>
      </c>
      <c r="B247" s="17" t="s">
        <v>0</v>
      </c>
      <c r="C247" s="17" t="s">
        <v>312</v>
      </c>
      <c r="D247" s="17" t="s">
        <v>313</v>
      </c>
      <c r="E247" s="40">
        <v>54395</v>
      </c>
      <c r="F247" s="40">
        <v>0</v>
      </c>
      <c r="G247" s="40">
        <v>54395</v>
      </c>
      <c r="H247" s="40">
        <v>54395</v>
      </c>
      <c r="I247" s="40">
        <v>54395</v>
      </c>
      <c r="J247" s="40">
        <v>18605.54</v>
      </c>
      <c r="K247" s="37">
        <v>34.204504090449497</v>
      </c>
      <c r="L247" s="40">
        <v>18605.54</v>
      </c>
    </row>
    <row r="248" spans="1:12" ht="12.75" x14ac:dyDescent="0.2">
      <c r="A248" s="39" t="s">
        <v>0</v>
      </c>
      <c r="B248" s="17" t="s">
        <v>0</v>
      </c>
      <c r="C248" s="17" t="s">
        <v>1029</v>
      </c>
      <c r="D248" s="17" t="s">
        <v>1461</v>
      </c>
      <c r="E248" s="40">
        <v>0</v>
      </c>
      <c r="F248" s="40">
        <v>5408.7</v>
      </c>
      <c r="G248" s="40">
        <v>5408.7</v>
      </c>
      <c r="H248" s="40">
        <v>0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314</v>
      </c>
      <c r="D249" s="17" t="s">
        <v>725</v>
      </c>
      <c r="E249" s="40">
        <v>10000</v>
      </c>
      <c r="F249" s="40">
        <v>1731.6</v>
      </c>
      <c r="G249" s="40">
        <v>11731.6</v>
      </c>
      <c r="H249" s="40">
        <v>11731.6</v>
      </c>
      <c r="I249" s="40">
        <v>11731.6</v>
      </c>
      <c r="J249" s="40">
        <v>11731.6</v>
      </c>
      <c r="K249" s="37">
        <v>100</v>
      </c>
      <c r="L249" s="40">
        <v>11731.6</v>
      </c>
    </row>
    <row r="250" spans="1:12" ht="12.75" x14ac:dyDescent="0.2">
      <c r="A250" s="39" t="s">
        <v>0</v>
      </c>
      <c r="B250" s="17" t="s">
        <v>0</v>
      </c>
      <c r="C250" s="17" t="s">
        <v>315</v>
      </c>
      <c r="D250" s="17" t="s">
        <v>726</v>
      </c>
      <c r="E250" s="40">
        <v>10400</v>
      </c>
      <c r="F250" s="40">
        <v>-763.44</v>
      </c>
      <c r="G250" s="40">
        <v>9636.56</v>
      </c>
      <c r="H250" s="40">
        <v>9636.56</v>
      </c>
      <c r="I250" s="40">
        <v>9636.56</v>
      </c>
      <c r="J250" s="40">
        <v>9636.56</v>
      </c>
      <c r="K250" s="37">
        <v>100</v>
      </c>
      <c r="L250" s="40">
        <v>9636.56</v>
      </c>
    </row>
    <row r="251" spans="1:12" ht="12.75" x14ac:dyDescent="0.2">
      <c r="A251" s="39" t="s">
        <v>0</v>
      </c>
      <c r="B251" s="17" t="s">
        <v>0</v>
      </c>
      <c r="C251" s="17" t="s">
        <v>316</v>
      </c>
      <c r="D251" s="17" t="s">
        <v>727</v>
      </c>
      <c r="E251" s="40">
        <v>0</v>
      </c>
      <c r="F251" s="40">
        <v>280724.13</v>
      </c>
      <c r="G251" s="40">
        <v>280724.13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317</v>
      </c>
      <c r="D252" s="17" t="s">
        <v>318</v>
      </c>
      <c r="E252" s="40">
        <v>0</v>
      </c>
      <c r="F252" s="40">
        <v>31673.38</v>
      </c>
      <c r="G252" s="40">
        <v>31673.38</v>
      </c>
      <c r="H252" s="40">
        <v>20000</v>
      </c>
      <c r="I252" s="40">
        <v>20000</v>
      </c>
      <c r="J252" s="40">
        <v>20000</v>
      </c>
      <c r="K252" s="37">
        <v>63.1445081011247</v>
      </c>
      <c r="L252" s="40">
        <v>20000</v>
      </c>
    </row>
    <row r="253" spans="1:12" ht="12.75" x14ac:dyDescent="0.2">
      <c r="A253" s="39" t="s">
        <v>0</v>
      </c>
      <c r="B253" s="17" t="s">
        <v>0</v>
      </c>
      <c r="C253" s="17" t="s">
        <v>1030</v>
      </c>
      <c r="D253" s="17" t="s">
        <v>1031</v>
      </c>
      <c r="E253" s="40">
        <v>0</v>
      </c>
      <c r="F253" s="40">
        <v>0</v>
      </c>
      <c r="G253" s="40">
        <v>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1032</v>
      </c>
      <c r="D254" s="17" t="s">
        <v>1033</v>
      </c>
      <c r="E254" s="40">
        <v>38536.400000000001</v>
      </c>
      <c r="F254" s="40">
        <v>0</v>
      </c>
      <c r="G254" s="40">
        <v>38536.400000000001</v>
      </c>
      <c r="H254" s="40">
        <v>38536.400000000001</v>
      </c>
      <c r="I254" s="40">
        <v>38536.400000000001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319</v>
      </c>
      <c r="D255" s="17" t="s">
        <v>320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1034</v>
      </c>
      <c r="D256" s="17" t="s">
        <v>1035</v>
      </c>
      <c r="E256" s="40">
        <v>33502.120000000003</v>
      </c>
      <c r="F256" s="40">
        <v>0</v>
      </c>
      <c r="G256" s="40">
        <v>33502.120000000003</v>
      </c>
      <c r="H256" s="40">
        <v>33502.120000000003</v>
      </c>
      <c r="I256" s="40">
        <v>33502.120000000003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321</v>
      </c>
      <c r="D257" s="17" t="s">
        <v>322</v>
      </c>
      <c r="E257" s="40">
        <v>100000</v>
      </c>
      <c r="F257" s="40">
        <v>192584.84</v>
      </c>
      <c r="G257" s="40">
        <v>292584.84000000003</v>
      </c>
      <c r="H257" s="40">
        <v>292584.84000000003</v>
      </c>
      <c r="I257" s="40">
        <v>292584.84000000003</v>
      </c>
      <c r="J257" s="40">
        <v>187314.91</v>
      </c>
      <c r="K257" s="37">
        <v>64.020716179279802</v>
      </c>
      <c r="L257" s="40">
        <v>83685.86</v>
      </c>
    </row>
    <row r="258" spans="1:12" ht="12.75" x14ac:dyDescent="0.2">
      <c r="A258" s="39" t="s">
        <v>0</v>
      </c>
      <c r="B258" s="17" t="s">
        <v>0</v>
      </c>
      <c r="C258" s="17" t="s">
        <v>323</v>
      </c>
      <c r="D258" s="17" t="s">
        <v>324</v>
      </c>
      <c r="E258" s="40">
        <v>660000</v>
      </c>
      <c r="F258" s="40">
        <v>266966</v>
      </c>
      <c r="G258" s="40">
        <v>926966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325</v>
      </c>
      <c r="D259" s="17" t="s">
        <v>326</v>
      </c>
      <c r="E259" s="40">
        <v>100000</v>
      </c>
      <c r="F259" s="40">
        <v>0</v>
      </c>
      <c r="G259" s="40">
        <v>100000</v>
      </c>
      <c r="H259" s="40">
        <v>32962.94</v>
      </c>
      <c r="I259" s="40">
        <v>32962.94</v>
      </c>
      <c r="J259" s="40">
        <v>32912.47</v>
      </c>
      <c r="K259" s="37">
        <v>32.912469999999999</v>
      </c>
      <c r="L259" s="40">
        <v>32912.47</v>
      </c>
    </row>
    <row r="260" spans="1:12" ht="12.75" x14ac:dyDescent="0.2">
      <c r="A260" s="39" t="s">
        <v>0</v>
      </c>
      <c r="B260" s="17" t="s">
        <v>0</v>
      </c>
      <c r="C260" s="17" t="s">
        <v>1036</v>
      </c>
      <c r="D260" s="17" t="s">
        <v>1462</v>
      </c>
      <c r="E260" s="40">
        <v>48601.02</v>
      </c>
      <c r="F260" s="40">
        <v>-48601.02</v>
      </c>
      <c r="G260" s="40">
        <v>0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1037</v>
      </c>
      <c r="D261" s="17" t="s">
        <v>1038</v>
      </c>
      <c r="E261" s="40">
        <v>50000</v>
      </c>
      <c r="F261" s="40">
        <v>-4910.05</v>
      </c>
      <c r="G261" s="40">
        <v>45089.95</v>
      </c>
      <c r="H261" s="40">
        <v>35812.06</v>
      </c>
      <c r="I261" s="40">
        <v>35812.06</v>
      </c>
      <c r="J261" s="40">
        <v>35812.06</v>
      </c>
      <c r="K261" s="37">
        <v>79.423596610774695</v>
      </c>
      <c r="L261" s="40">
        <v>1800.29</v>
      </c>
    </row>
    <row r="262" spans="1:12" ht="12.75" x14ac:dyDescent="0.2">
      <c r="A262" s="39" t="s">
        <v>0</v>
      </c>
      <c r="B262" s="17" t="s">
        <v>0</v>
      </c>
      <c r="C262" s="17" t="s">
        <v>1039</v>
      </c>
      <c r="D262" s="17" t="s">
        <v>1463</v>
      </c>
      <c r="E262" s="40">
        <v>11799.52</v>
      </c>
      <c r="F262" s="40">
        <v>-5494.78</v>
      </c>
      <c r="G262" s="40">
        <v>6304.74</v>
      </c>
      <c r="H262" s="40">
        <v>6304.74</v>
      </c>
      <c r="I262" s="40">
        <v>6304.74</v>
      </c>
      <c r="J262" s="40">
        <v>4308.24</v>
      </c>
      <c r="K262" s="37">
        <v>68.333349194415604</v>
      </c>
      <c r="L262" s="40">
        <v>4308.24</v>
      </c>
    </row>
    <row r="263" spans="1:12" ht="12.75" x14ac:dyDescent="0.2">
      <c r="A263" s="39" t="s">
        <v>0</v>
      </c>
      <c r="B263" s="17" t="s">
        <v>0</v>
      </c>
      <c r="C263" s="17" t="s">
        <v>327</v>
      </c>
      <c r="D263" s="17" t="s">
        <v>728</v>
      </c>
      <c r="E263" s="40">
        <v>15609</v>
      </c>
      <c r="F263" s="40">
        <v>0</v>
      </c>
      <c r="G263" s="40">
        <v>15609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328</v>
      </c>
      <c r="D264" s="17" t="s">
        <v>729</v>
      </c>
      <c r="E264" s="40">
        <v>8470</v>
      </c>
      <c r="F264" s="40">
        <v>0</v>
      </c>
      <c r="G264" s="40">
        <v>8470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1040</v>
      </c>
      <c r="D265" s="17" t="s">
        <v>1464</v>
      </c>
      <c r="E265" s="40">
        <v>0</v>
      </c>
      <c r="F265" s="40">
        <v>27580.89</v>
      </c>
      <c r="G265" s="40">
        <v>27580.89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329</v>
      </c>
      <c r="D266" s="17" t="s">
        <v>330</v>
      </c>
      <c r="E266" s="40">
        <v>10000</v>
      </c>
      <c r="F266" s="40">
        <v>5586</v>
      </c>
      <c r="G266" s="40">
        <v>15586</v>
      </c>
      <c r="H266" s="40">
        <v>21757</v>
      </c>
      <c r="I266" s="40">
        <v>21757</v>
      </c>
      <c r="J266" s="40">
        <v>6171</v>
      </c>
      <c r="K266" s="37">
        <v>39.593224688823298</v>
      </c>
      <c r="L266" s="40">
        <v>6171</v>
      </c>
    </row>
    <row r="267" spans="1:12" ht="12.75" x14ac:dyDescent="0.2">
      <c r="A267" s="39" t="s">
        <v>0</v>
      </c>
      <c r="B267" s="17" t="s">
        <v>0</v>
      </c>
      <c r="C267" s="17" t="s">
        <v>331</v>
      </c>
      <c r="D267" s="17" t="s">
        <v>730</v>
      </c>
      <c r="E267" s="40">
        <v>500000</v>
      </c>
      <c r="F267" s="40">
        <v>-500000</v>
      </c>
      <c r="G267" s="40">
        <v>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332</v>
      </c>
      <c r="D268" s="17" t="s">
        <v>333</v>
      </c>
      <c r="E268" s="40">
        <v>120000</v>
      </c>
      <c r="F268" s="40">
        <v>0</v>
      </c>
      <c r="G268" s="40">
        <v>120000</v>
      </c>
      <c r="H268" s="40">
        <v>203298.68</v>
      </c>
      <c r="I268" s="40">
        <v>203298.68</v>
      </c>
      <c r="J268" s="40">
        <v>203298.68</v>
      </c>
      <c r="K268" s="37">
        <v>169.41556666666699</v>
      </c>
      <c r="L268" s="40">
        <v>203298.68</v>
      </c>
    </row>
    <row r="269" spans="1:12" ht="12.75" x14ac:dyDescent="0.2">
      <c r="A269" s="39" t="s">
        <v>0</v>
      </c>
      <c r="B269" s="17" t="s">
        <v>0</v>
      </c>
      <c r="C269" s="17" t="s">
        <v>334</v>
      </c>
      <c r="D269" s="17" t="s">
        <v>335</v>
      </c>
      <c r="E269" s="40">
        <v>20000</v>
      </c>
      <c r="F269" s="40">
        <v>0</v>
      </c>
      <c r="G269" s="40">
        <v>20000</v>
      </c>
      <c r="H269" s="40">
        <v>7477.56</v>
      </c>
      <c r="I269" s="40">
        <v>7477.56</v>
      </c>
      <c r="J269" s="40">
        <v>7477.56</v>
      </c>
      <c r="K269" s="37">
        <v>37.387799999999999</v>
      </c>
      <c r="L269" s="40">
        <v>7477.56</v>
      </c>
    </row>
    <row r="270" spans="1:12" ht="12.75" x14ac:dyDescent="0.2">
      <c r="A270" s="39" t="s">
        <v>0</v>
      </c>
      <c r="B270" s="17" t="s">
        <v>0</v>
      </c>
      <c r="C270" s="17" t="s">
        <v>336</v>
      </c>
      <c r="D270" s="17" t="s">
        <v>731</v>
      </c>
      <c r="E270" s="40">
        <v>18150</v>
      </c>
      <c r="F270" s="40">
        <v>-15224.52</v>
      </c>
      <c r="G270" s="40">
        <v>2925.48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337</v>
      </c>
      <c r="D271" s="17" t="s">
        <v>338</v>
      </c>
      <c r="E271" s="40">
        <v>21697.77</v>
      </c>
      <c r="F271" s="40">
        <v>0</v>
      </c>
      <c r="G271" s="40">
        <v>21697.77</v>
      </c>
      <c r="H271" s="40">
        <v>318.23</v>
      </c>
      <c r="I271" s="40">
        <v>318.23</v>
      </c>
      <c r="J271" s="40">
        <v>318.23</v>
      </c>
      <c r="K271" s="37">
        <v>1.46664841594321</v>
      </c>
      <c r="L271" s="40">
        <v>318.23</v>
      </c>
    </row>
    <row r="272" spans="1:12" ht="12.75" x14ac:dyDescent="0.2">
      <c r="A272" s="39" t="s">
        <v>0</v>
      </c>
      <c r="B272" s="17" t="s">
        <v>0</v>
      </c>
      <c r="C272" s="17" t="s">
        <v>1041</v>
      </c>
      <c r="D272" s="17" t="s">
        <v>1465</v>
      </c>
      <c r="E272" s="40">
        <v>0</v>
      </c>
      <c r="F272" s="40">
        <v>26375</v>
      </c>
      <c r="G272" s="40">
        <v>26375</v>
      </c>
      <c r="H272" s="40">
        <v>26375</v>
      </c>
      <c r="I272" s="40">
        <v>26375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1042</v>
      </c>
      <c r="D273" s="17" t="s">
        <v>1043</v>
      </c>
      <c r="E273" s="40">
        <v>0</v>
      </c>
      <c r="F273" s="40">
        <v>17684.59</v>
      </c>
      <c r="G273" s="40">
        <v>17684.59</v>
      </c>
      <c r="H273" s="40">
        <v>17684.59</v>
      </c>
      <c r="I273" s="40">
        <v>17684.59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1044</v>
      </c>
      <c r="D274" s="17" t="s">
        <v>1045</v>
      </c>
      <c r="E274" s="40">
        <v>0</v>
      </c>
      <c r="F274" s="40">
        <v>0</v>
      </c>
      <c r="G274" s="40">
        <v>0</v>
      </c>
      <c r="H274" s="40">
        <v>43405.02</v>
      </c>
      <c r="I274" s="40">
        <v>43405.02</v>
      </c>
      <c r="J274" s="40">
        <v>43405.02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339</v>
      </c>
      <c r="D275" s="17" t="s">
        <v>340</v>
      </c>
      <c r="E275" s="40">
        <v>0</v>
      </c>
      <c r="F275" s="40">
        <v>11954.8</v>
      </c>
      <c r="G275" s="40">
        <v>11954.8</v>
      </c>
      <c r="H275" s="40">
        <v>9075</v>
      </c>
      <c r="I275" s="40">
        <v>9075</v>
      </c>
      <c r="J275" s="40">
        <v>9075</v>
      </c>
      <c r="K275" s="37">
        <v>75.9109311740891</v>
      </c>
      <c r="L275" s="40">
        <v>9075</v>
      </c>
    </row>
    <row r="276" spans="1:12" ht="12.75" x14ac:dyDescent="0.2">
      <c r="A276" s="39" t="s">
        <v>0</v>
      </c>
      <c r="B276" s="17" t="s">
        <v>0</v>
      </c>
      <c r="C276" s="17" t="s">
        <v>341</v>
      </c>
      <c r="D276" s="17" t="s">
        <v>732</v>
      </c>
      <c r="E276" s="40">
        <v>123488.78</v>
      </c>
      <c r="F276" s="40">
        <v>-16962.78</v>
      </c>
      <c r="G276" s="40">
        <v>106526</v>
      </c>
      <c r="H276" s="40">
        <v>106526</v>
      </c>
      <c r="I276" s="40">
        <v>106526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1046</v>
      </c>
      <c r="D277" s="17" t="s">
        <v>1047</v>
      </c>
      <c r="E277" s="40">
        <v>0</v>
      </c>
      <c r="F277" s="40">
        <v>50007</v>
      </c>
      <c r="G277" s="40">
        <v>50007</v>
      </c>
      <c r="H277" s="40">
        <v>50007</v>
      </c>
      <c r="I277" s="40">
        <v>50007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342</v>
      </c>
      <c r="D278" s="17" t="s">
        <v>733</v>
      </c>
      <c r="E278" s="40">
        <v>24000</v>
      </c>
      <c r="F278" s="40">
        <v>-6942.72</v>
      </c>
      <c r="G278" s="40">
        <v>17057.28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343</v>
      </c>
      <c r="D279" s="17" t="s">
        <v>344</v>
      </c>
      <c r="E279" s="40">
        <v>0</v>
      </c>
      <c r="F279" s="40">
        <v>519.69000000000005</v>
      </c>
      <c r="G279" s="40">
        <v>519.69000000000005</v>
      </c>
      <c r="H279" s="40">
        <v>511.83</v>
      </c>
      <c r="I279" s="40">
        <v>511.83</v>
      </c>
      <c r="J279" s="40">
        <v>511.83</v>
      </c>
      <c r="K279" s="37">
        <v>98.487559891473794</v>
      </c>
      <c r="L279" s="40">
        <v>511.83</v>
      </c>
    </row>
    <row r="280" spans="1:12" ht="12.75" x14ac:dyDescent="0.2">
      <c r="A280" s="39" t="s">
        <v>0</v>
      </c>
      <c r="B280" s="17" t="s">
        <v>0</v>
      </c>
      <c r="C280" s="17" t="s">
        <v>345</v>
      </c>
      <c r="D280" s="17" t="s">
        <v>734</v>
      </c>
      <c r="E280" s="40">
        <v>0</v>
      </c>
      <c r="F280" s="40">
        <v>52942.81</v>
      </c>
      <c r="G280" s="40">
        <v>52942.81</v>
      </c>
      <c r="H280" s="40">
        <v>51073.75</v>
      </c>
      <c r="I280" s="40">
        <v>49532.56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1048</v>
      </c>
      <c r="D281" s="17" t="s">
        <v>1049</v>
      </c>
      <c r="E281" s="40">
        <v>0</v>
      </c>
      <c r="F281" s="40">
        <v>182819.15</v>
      </c>
      <c r="G281" s="40">
        <v>182819.15</v>
      </c>
      <c r="H281" s="40">
        <v>21861.46</v>
      </c>
      <c r="I281" s="40">
        <v>21861.46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346</v>
      </c>
      <c r="D282" s="17" t="s">
        <v>347</v>
      </c>
      <c r="E282" s="40">
        <v>728642.36</v>
      </c>
      <c r="F282" s="40">
        <v>164741.41</v>
      </c>
      <c r="G282" s="40">
        <v>893383.77</v>
      </c>
      <c r="H282" s="40">
        <v>602183.77</v>
      </c>
      <c r="I282" s="40">
        <v>602183.77</v>
      </c>
      <c r="J282" s="40">
        <v>601395.23</v>
      </c>
      <c r="K282" s="37">
        <v>67.316560944464001</v>
      </c>
      <c r="L282" s="40">
        <v>601395.23</v>
      </c>
    </row>
    <row r="283" spans="1:12" ht="12.75" x14ac:dyDescent="0.2">
      <c r="A283" s="39" t="s">
        <v>0</v>
      </c>
      <c r="B283" s="17" t="s">
        <v>0</v>
      </c>
      <c r="C283" s="17" t="s">
        <v>1050</v>
      </c>
      <c r="D283" s="17" t="s">
        <v>1466</v>
      </c>
      <c r="E283" s="40">
        <v>0</v>
      </c>
      <c r="F283" s="40">
        <v>9672.5</v>
      </c>
      <c r="G283" s="40">
        <v>9672.5</v>
      </c>
      <c r="H283" s="40">
        <v>9672.5</v>
      </c>
      <c r="I283" s="40">
        <v>9672.5</v>
      </c>
      <c r="J283" s="40">
        <v>9672.5</v>
      </c>
      <c r="K283" s="37">
        <v>100</v>
      </c>
      <c r="L283" s="40">
        <v>9672.5</v>
      </c>
    </row>
    <row r="284" spans="1:12" ht="12.75" x14ac:dyDescent="0.2">
      <c r="A284" s="39" t="s">
        <v>0</v>
      </c>
      <c r="B284" s="17" t="s">
        <v>0</v>
      </c>
      <c r="C284" s="17" t="s">
        <v>1051</v>
      </c>
      <c r="D284" s="17" t="s">
        <v>1052</v>
      </c>
      <c r="E284" s="40">
        <v>47044.22</v>
      </c>
      <c r="F284" s="40">
        <v>68271.31</v>
      </c>
      <c r="G284" s="40">
        <v>115315.53</v>
      </c>
      <c r="H284" s="40">
        <v>115315.53</v>
      </c>
      <c r="I284" s="40">
        <v>115315.53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1053</v>
      </c>
      <c r="D285" s="17" t="s">
        <v>1054</v>
      </c>
      <c r="E285" s="40">
        <v>0</v>
      </c>
      <c r="F285" s="40">
        <v>7250.16</v>
      </c>
      <c r="G285" s="40">
        <v>7250.16</v>
      </c>
      <c r="H285" s="40">
        <v>7250.16</v>
      </c>
      <c r="I285" s="40">
        <v>7250.16</v>
      </c>
      <c r="J285" s="40">
        <v>7250.16</v>
      </c>
      <c r="K285" s="37">
        <v>100</v>
      </c>
      <c r="L285" s="40">
        <v>7250.16</v>
      </c>
    </row>
    <row r="286" spans="1:12" ht="12.75" x14ac:dyDescent="0.2">
      <c r="A286" s="39" t="s">
        <v>0</v>
      </c>
      <c r="B286" s="17" t="s">
        <v>0</v>
      </c>
      <c r="C286" s="17" t="s">
        <v>1055</v>
      </c>
      <c r="D286" s="17" t="s">
        <v>1056</v>
      </c>
      <c r="E286" s="40">
        <v>0</v>
      </c>
      <c r="F286" s="40">
        <v>200781.86</v>
      </c>
      <c r="G286" s="40">
        <v>200781.86</v>
      </c>
      <c r="H286" s="40">
        <v>147485.76999999999</v>
      </c>
      <c r="I286" s="40">
        <v>147485.76999999999</v>
      </c>
      <c r="J286" s="40">
        <v>147485.76999999999</v>
      </c>
      <c r="K286" s="37">
        <v>73.455724536071102</v>
      </c>
      <c r="L286" s="40">
        <v>147485.76999999999</v>
      </c>
    </row>
    <row r="287" spans="1:12" ht="12.75" x14ac:dyDescent="0.2">
      <c r="A287" s="39" t="s">
        <v>0</v>
      </c>
      <c r="B287" s="17" t="s">
        <v>0</v>
      </c>
      <c r="C287" s="17" t="s">
        <v>348</v>
      </c>
      <c r="D287" s="17" t="s">
        <v>349</v>
      </c>
      <c r="E287" s="40">
        <v>193140.37</v>
      </c>
      <c r="F287" s="40">
        <v>3157.49</v>
      </c>
      <c r="G287" s="40">
        <v>196297.86</v>
      </c>
      <c r="H287" s="40">
        <v>196297.86</v>
      </c>
      <c r="I287" s="40">
        <v>196297.86</v>
      </c>
      <c r="J287" s="40">
        <v>149797.19</v>
      </c>
      <c r="K287" s="37">
        <v>76.3111681400908</v>
      </c>
      <c r="L287" s="40">
        <v>134307.16</v>
      </c>
    </row>
    <row r="288" spans="1:12" ht="12.75" x14ac:dyDescent="0.2">
      <c r="A288" s="39" t="s">
        <v>0</v>
      </c>
      <c r="B288" s="17" t="s">
        <v>0</v>
      </c>
      <c r="C288" s="17" t="s">
        <v>1057</v>
      </c>
      <c r="D288" s="17" t="s">
        <v>1467</v>
      </c>
      <c r="E288" s="40">
        <v>0</v>
      </c>
      <c r="F288" s="40">
        <v>0</v>
      </c>
      <c r="G288" s="40">
        <v>0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1058</v>
      </c>
      <c r="D289" s="17" t="s">
        <v>1059</v>
      </c>
      <c r="E289" s="40">
        <v>0</v>
      </c>
      <c r="F289" s="40">
        <v>136840.21</v>
      </c>
      <c r="G289" s="40">
        <v>136840.21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350</v>
      </c>
      <c r="D290" s="17" t="s">
        <v>735</v>
      </c>
      <c r="E290" s="40">
        <v>0</v>
      </c>
      <c r="F290" s="40">
        <v>200.63</v>
      </c>
      <c r="G290" s="40">
        <v>200.63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1060</v>
      </c>
      <c r="D291" s="17" t="s">
        <v>1061</v>
      </c>
      <c r="E291" s="40">
        <v>0</v>
      </c>
      <c r="F291" s="40">
        <v>13789.07</v>
      </c>
      <c r="G291" s="40">
        <v>13789.07</v>
      </c>
      <c r="H291" s="40">
        <v>13789.07</v>
      </c>
      <c r="I291" s="40">
        <v>13789.07</v>
      </c>
      <c r="J291" s="40">
        <v>13789.07</v>
      </c>
      <c r="K291" s="37">
        <v>100</v>
      </c>
      <c r="L291" s="40">
        <v>13789.07</v>
      </c>
    </row>
    <row r="292" spans="1:12" ht="12.75" x14ac:dyDescent="0.2">
      <c r="A292" s="39" t="s">
        <v>0</v>
      </c>
      <c r="B292" s="17" t="s">
        <v>0</v>
      </c>
      <c r="C292" s="17" t="s">
        <v>351</v>
      </c>
      <c r="D292" s="17" t="s">
        <v>736</v>
      </c>
      <c r="E292" s="40">
        <v>430100</v>
      </c>
      <c r="F292" s="40">
        <v>0</v>
      </c>
      <c r="G292" s="40">
        <v>430100</v>
      </c>
      <c r="H292" s="40">
        <v>430100</v>
      </c>
      <c r="I292" s="40">
        <v>430100</v>
      </c>
      <c r="J292" s="40">
        <v>390548.56</v>
      </c>
      <c r="K292" s="37">
        <v>90.804129272262301</v>
      </c>
      <c r="L292" s="40">
        <v>349333.72</v>
      </c>
    </row>
    <row r="293" spans="1:12" ht="12.75" x14ac:dyDescent="0.2">
      <c r="A293" s="39" t="s">
        <v>0</v>
      </c>
      <c r="B293" s="17" t="s">
        <v>0</v>
      </c>
      <c r="C293" s="17" t="s">
        <v>352</v>
      </c>
      <c r="D293" s="17" t="s">
        <v>353</v>
      </c>
      <c r="E293" s="40">
        <v>2079593.77</v>
      </c>
      <c r="F293" s="40">
        <v>0</v>
      </c>
      <c r="G293" s="40">
        <v>2079593.77</v>
      </c>
      <c r="H293" s="40">
        <v>2079593.77</v>
      </c>
      <c r="I293" s="40">
        <v>2079593.77</v>
      </c>
      <c r="J293" s="40">
        <v>25412.240000000002</v>
      </c>
      <c r="K293" s="37">
        <v>1.22198096409954</v>
      </c>
      <c r="L293" s="40">
        <v>25412.240000000002</v>
      </c>
    </row>
    <row r="294" spans="1:12" ht="12.75" x14ac:dyDescent="0.2">
      <c r="A294" s="39" t="s">
        <v>0</v>
      </c>
      <c r="B294" s="17" t="s">
        <v>0</v>
      </c>
      <c r="C294" s="17" t="s">
        <v>1062</v>
      </c>
      <c r="D294" s="17" t="s">
        <v>1063</v>
      </c>
      <c r="E294" s="40">
        <v>301385.53999999998</v>
      </c>
      <c r="F294" s="40">
        <v>109580.98</v>
      </c>
      <c r="G294" s="40">
        <v>410966.52</v>
      </c>
      <c r="H294" s="40">
        <v>39493.24</v>
      </c>
      <c r="I294" s="40">
        <v>39493.24</v>
      </c>
      <c r="J294" s="40">
        <v>39493.24</v>
      </c>
      <c r="K294" s="37">
        <v>9.6098436437109296</v>
      </c>
      <c r="L294" s="40">
        <v>39493.24</v>
      </c>
    </row>
    <row r="295" spans="1:12" ht="12.75" x14ac:dyDescent="0.2">
      <c r="A295" s="39" t="s">
        <v>0</v>
      </c>
      <c r="B295" s="17" t="s">
        <v>0</v>
      </c>
      <c r="C295" s="17" t="s">
        <v>1064</v>
      </c>
      <c r="D295" s="17" t="s">
        <v>1468</v>
      </c>
      <c r="E295" s="40">
        <v>0</v>
      </c>
      <c r="F295" s="40">
        <v>10800</v>
      </c>
      <c r="G295" s="40">
        <v>10800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354</v>
      </c>
      <c r="D296" s="17" t="s">
        <v>355</v>
      </c>
      <c r="E296" s="40">
        <v>588520.14</v>
      </c>
      <c r="F296" s="40">
        <v>0</v>
      </c>
      <c r="G296" s="40">
        <v>588520.14</v>
      </c>
      <c r="H296" s="40">
        <v>588520.14</v>
      </c>
      <c r="I296" s="40">
        <v>588520.14</v>
      </c>
      <c r="J296" s="40">
        <v>112007.66</v>
      </c>
      <c r="K296" s="37">
        <v>19.032086140671399</v>
      </c>
      <c r="L296" s="40">
        <v>112007.66</v>
      </c>
    </row>
    <row r="297" spans="1:12" ht="12.75" x14ac:dyDescent="0.2">
      <c r="A297" s="39" t="s">
        <v>0</v>
      </c>
      <c r="B297" s="17" t="s">
        <v>0</v>
      </c>
      <c r="C297" s="17" t="s">
        <v>1065</v>
      </c>
      <c r="D297" s="17" t="s">
        <v>1469</v>
      </c>
      <c r="E297" s="40">
        <v>0</v>
      </c>
      <c r="F297" s="40">
        <v>0</v>
      </c>
      <c r="G297" s="40">
        <v>0</v>
      </c>
      <c r="H297" s="40">
        <v>114053.31</v>
      </c>
      <c r="I297" s="40">
        <v>114053.31</v>
      </c>
      <c r="J297" s="40">
        <v>114053.31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356</v>
      </c>
      <c r="D298" s="17" t="s">
        <v>357</v>
      </c>
      <c r="E298" s="40">
        <v>0</v>
      </c>
      <c r="F298" s="40">
        <v>1058000.01</v>
      </c>
      <c r="G298" s="40">
        <v>1058000.01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358</v>
      </c>
      <c r="D299" s="17" t="s">
        <v>359</v>
      </c>
      <c r="E299" s="40">
        <v>400000</v>
      </c>
      <c r="F299" s="40">
        <v>-69421.490000000005</v>
      </c>
      <c r="G299" s="40">
        <v>330578.51</v>
      </c>
      <c r="H299" s="40">
        <v>330578.51</v>
      </c>
      <c r="I299" s="40">
        <v>330578.51</v>
      </c>
      <c r="J299" s="40">
        <v>208555.25</v>
      </c>
      <c r="K299" s="37">
        <v>63.087963582387701</v>
      </c>
      <c r="L299" s="40">
        <v>208555.25</v>
      </c>
    </row>
    <row r="300" spans="1:12" ht="12.75" x14ac:dyDescent="0.2">
      <c r="A300" s="39" t="s">
        <v>0</v>
      </c>
      <c r="B300" s="17" t="s">
        <v>0</v>
      </c>
      <c r="C300" s="17" t="s">
        <v>360</v>
      </c>
      <c r="D300" s="17" t="s">
        <v>737</v>
      </c>
      <c r="E300" s="40">
        <v>155387.93</v>
      </c>
      <c r="F300" s="40">
        <v>0</v>
      </c>
      <c r="G300" s="40">
        <v>155387.93</v>
      </c>
      <c r="H300" s="40">
        <v>155387.93</v>
      </c>
      <c r="I300" s="40">
        <v>155387.93</v>
      </c>
      <c r="J300" s="40">
        <v>61320.800000000003</v>
      </c>
      <c r="K300" s="37">
        <v>39.463039375066003</v>
      </c>
      <c r="L300" s="40">
        <v>61320.800000000003</v>
      </c>
    </row>
    <row r="301" spans="1:12" ht="12.75" x14ac:dyDescent="0.2">
      <c r="A301" s="39" t="s">
        <v>0</v>
      </c>
      <c r="B301" s="17" t="s">
        <v>0</v>
      </c>
      <c r="C301" s="17" t="s">
        <v>361</v>
      </c>
      <c r="D301" s="17" t="s">
        <v>738</v>
      </c>
      <c r="E301" s="40">
        <v>40000</v>
      </c>
      <c r="F301" s="40">
        <v>-3729.04</v>
      </c>
      <c r="G301" s="40">
        <v>36270.959999999999</v>
      </c>
      <c r="H301" s="40">
        <v>34311.47</v>
      </c>
      <c r="I301" s="40">
        <v>34311.47</v>
      </c>
      <c r="J301" s="40">
        <v>12417.13</v>
      </c>
      <c r="K301" s="37">
        <v>34.234357182715897</v>
      </c>
      <c r="L301" s="40">
        <v>868.78</v>
      </c>
    </row>
    <row r="302" spans="1:12" ht="12.75" x14ac:dyDescent="0.2">
      <c r="A302" s="39" t="s">
        <v>0</v>
      </c>
      <c r="B302" s="17" t="s">
        <v>0</v>
      </c>
      <c r="C302" s="17" t="s">
        <v>362</v>
      </c>
      <c r="D302" s="17" t="s">
        <v>739</v>
      </c>
      <c r="E302" s="40">
        <v>10000</v>
      </c>
      <c r="F302" s="40">
        <v>0</v>
      </c>
      <c r="G302" s="40">
        <v>10000</v>
      </c>
      <c r="H302" s="40">
        <v>9861.5</v>
      </c>
      <c r="I302" s="40">
        <v>9861.5</v>
      </c>
      <c r="J302" s="40">
        <v>9861.5</v>
      </c>
      <c r="K302" s="37">
        <v>98.614999999999995</v>
      </c>
      <c r="L302" s="40">
        <v>5231.24</v>
      </c>
    </row>
    <row r="303" spans="1:12" ht="12.75" x14ac:dyDescent="0.2">
      <c r="A303" s="39" t="s">
        <v>0</v>
      </c>
      <c r="B303" s="17" t="s">
        <v>0</v>
      </c>
      <c r="C303" s="17" t="s">
        <v>1066</v>
      </c>
      <c r="D303" s="17" t="s">
        <v>1067</v>
      </c>
      <c r="E303" s="40">
        <v>150000</v>
      </c>
      <c r="F303" s="40">
        <v>-150000</v>
      </c>
      <c r="G303" s="40">
        <v>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363</v>
      </c>
      <c r="D304" s="17" t="s">
        <v>740</v>
      </c>
      <c r="E304" s="40">
        <v>144080.85999999999</v>
      </c>
      <c r="F304" s="40">
        <v>0</v>
      </c>
      <c r="G304" s="40">
        <v>144080.85999999999</v>
      </c>
      <c r="H304" s="40">
        <v>144080.85999999999</v>
      </c>
      <c r="I304" s="40">
        <v>144080.85999999999</v>
      </c>
      <c r="J304" s="40">
        <v>144080.85999999999</v>
      </c>
      <c r="K304" s="37">
        <v>100</v>
      </c>
      <c r="L304" s="40">
        <v>144080.85999999999</v>
      </c>
    </row>
    <row r="305" spans="1:12" ht="12.75" x14ac:dyDescent="0.2">
      <c r="A305" s="39" t="s">
        <v>0</v>
      </c>
      <c r="B305" s="17" t="s">
        <v>0</v>
      </c>
      <c r="C305" s="17" t="s">
        <v>364</v>
      </c>
      <c r="D305" s="17" t="s">
        <v>741</v>
      </c>
      <c r="E305" s="40">
        <v>0</v>
      </c>
      <c r="F305" s="40">
        <v>10000</v>
      </c>
      <c r="G305" s="40">
        <v>10000</v>
      </c>
      <c r="H305" s="40">
        <v>8117.79</v>
      </c>
      <c r="I305" s="40">
        <v>8117.79</v>
      </c>
      <c r="J305" s="40">
        <v>8117.79</v>
      </c>
      <c r="K305" s="37">
        <v>81.177899999999994</v>
      </c>
      <c r="L305" s="40">
        <v>6467.28</v>
      </c>
    </row>
    <row r="306" spans="1:12" ht="12.75" x14ac:dyDescent="0.2">
      <c r="A306" s="39" t="s">
        <v>0</v>
      </c>
      <c r="B306" s="17" t="s">
        <v>0</v>
      </c>
      <c r="C306" s="17" t="s">
        <v>1068</v>
      </c>
      <c r="D306" s="17" t="s">
        <v>1470</v>
      </c>
      <c r="E306" s="40">
        <v>0</v>
      </c>
      <c r="F306" s="40">
        <v>2995.75</v>
      </c>
      <c r="G306" s="40">
        <v>2995.75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365</v>
      </c>
      <c r="D307" s="17" t="s">
        <v>742</v>
      </c>
      <c r="E307" s="40">
        <v>0</v>
      </c>
      <c r="F307" s="40">
        <v>15000</v>
      </c>
      <c r="G307" s="40">
        <v>15000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366</v>
      </c>
      <c r="D308" s="17" t="s">
        <v>743</v>
      </c>
      <c r="E308" s="40">
        <v>0</v>
      </c>
      <c r="F308" s="40">
        <v>10000</v>
      </c>
      <c r="G308" s="40">
        <v>10000</v>
      </c>
      <c r="H308" s="40">
        <v>4313.7299999999996</v>
      </c>
      <c r="I308" s="40">
        <v>4313.7299999999996</v>
      </c>
      <c r="J308" s="40">
        <v>4313.7299999999996</v>
      </c>
      <c r="K308" s="37">
        <v>43.137300000000003</v>
      </c>
      <c r="L308" s="40">
        <v>4313.7299999999996</v>
      </c>
    </row>
    <row r="309" spans="1:12" ht="12.75" x14ac:dyDescent="0.2">
      <c r="A309" s="39" t="s">
        <v>0</v>
      </c>
      <c r="B309" s="17" t="s">
        <v>0</v>
      </c>
      <c r="C309" s="17" t="s">
        <v>834</v>
      </c>
      <c r="D309" s="17" t="s">
        <v>839</v>
      </c>
      <c r="E309" s="40">
        <v>0</v>
      </c>
      <c r="F309" s="40">
        <v>150000</v>
      </c>
      <c r="G309" s="40">
        <v>150000</v>
      </c>
      <c r="H309" s="40">
        <v>149998.18</v>
      </c>
      <c r="I309" s="40">
        <v>149998.18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1069</v>
      </c>
      <c r="D310" s="17" t="s">
        <v>1471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1070</v>
      </c>
      <c r="D311" s="17" t="s">
        <v>1472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367</v>
      </c>
      <c r="D312" s="17" t="s">
        <v>744</v>
      </c>
      <c r="E312" s="40">
        <v>30000</v>
      </c>
      <c r="F312" s="40">
        <v>-16045.6</v>
      </c>
      <c r="G312" s="40">
        <v>13954.4</v>
      </c>
      <c r="H312" s="40">
        <v>11044.4</v>
      </c>
      <c r="I312" s="40">
        <v>11044.4</v>
      </c>
      <c r="J312" s="40">
        <v>11044.4</v>
      </c>
      <c r="K312" s="37">
        <v>79.146362437654105</v>
      </c>
      <c r="L312" s="40">
        <v>11044.4</v>
      </c>
    </row>
    <row r="313" spans="1:12" ht="12.75" x14ac:dyDescent="0.2">
      <c r="A313" s="39" t="s">
        <v>0</v>
      </c>
      <c r="B313" s="17" t="s">
        <v>0</v>
      </c>
      <c r="C313" s="17" t="s">
        <v>1071</v>
      </c>
      <c r="D313" s="17" t="s">
        <v>1072</v>
      </c>
      <c r="E313" s="40">
        <v>0</v>
      </c>
      <c r="F313" s="40">
        <v>2910.05</v>
      </c>
      <c r="G313" s="40">
        <v>2910.05</v>
      </c>
      <c r="H313" s="40">
        <v>2910.05</v>
      </c>
      <c r="I313" s="40">
        <v>2910.05</v>
      </c>
      <c r="J313" s="40">
        <v>2910.05</v>
      </c>
      <c r="K313" s="37">
        <v>100</v>
      </c>
      <c r="L313" s="40">
        <v>2910.05</v>
      </c>
    </row>
    <row r="314" spans="1:12" ht="12.75" x14ac:dyDescent="0.2">
      <c r="A314" s="39" t="s">
        <v>0</v>
      </c>
      <c r="B314" s="17" t="s">
        <v>0</v>
      </c>
      <c r="C314" s="17" t="s">
        <v>1073</v>
      </c>
      <c r="D314" s="17" t="s">
        <v>1074</v>
      </c>
      <c r="E314" s="40">
        <v>29999.99</v>
      </c>
      <c r="F314" s="40">
        <v>-29999.99</v>
      </c>
      <c r="G314" s="40">
        <v>0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1075</v>
      </c>
      <c r="D315" s="17" t="s">
        <v>1076</v>
      </c>
      <c r="E315" s="40">
        <v>30000</v>
      </c>
      <c r="F315" s="40">
        <v>-30000</v>
      </c>
      <c r="G315" s="40">
        <v>0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1077</v>
      </c>
      <c r="D316" s="17" t="s">
        <v>1473</v>
      </c>
      <c r="E316" s="40">
        <v>0</v>
      </c>
      <c r="F316" s="40">
        <v>222290.45</v>
      </c>
      <c r="G316" s="40">
        <v>222290.45</v>
      </c>
      <c r="H316" s="40">
        <v>168739.26</v>
      </c>
      <c r="I316" s="40">
        <v>168739.26</v>
      </c>
      <c r="J316" s="40">
        <v>161712.51</v>
      </c>
      <c r="K316" s="37">
        <v>72.748293955048496</v>
      </c>
      <c r="L316" s="40">
        <v>161712.51</v>
      </c>
    </row>
    <row r="317" spans="1:12" ht="12.75" x14ac:dyDescent="0.2">
      <c r="A317" s="39" t="s">
        <v>0</v>
      </c>
      <c r="B317" s="17" t="s">
        <v>0</v>
      </c>
      <c r="C317" s="17" t="s">
        <v>1078</v>
      </c>
      <c r="D317" s="17" t="s">
        <v>1474</v>
      </c>
      <c r="E317" s="40">
        <v>0</v>
      </c>
      <c r="F317" s="40">
        <v>859.1</v>
      </c>
      <c r="G317" s="40">
        <v>859.1</v>
      </c>
      <c r="H317" s="40">
        <v>859.1</v>
      </c>
      <c r="I317" s="40">
        <v>859.1</v>
      </c>
      <c r="J317" s="40">
        <v>859.1</v>
      </c>
      <c r="K317" s="37">
        <v>100</v>
      </c>
      <c r="L317" s="40">
        <v>859.1</v>
      </c>
    </row>
    <row r="318" spans="1:12" ht="12.75" x14ac:dyDescent="0.2">
      <c r="A318" s="39" t="s">
        <v>0</v>
      </c>
      <c r="B318" s="17" t="s">
        <v>0</v>
      </c>
      <c r="C318" s="17" t="s">
        <v>368</v>
      </c>
      <c r="D318" s="17" t="s">
        <v>369</v>
      </c>
      <c r="E318" s="40">
        <v>0</v>
      </c>
      <c r="F318" s="40">
        <v>140728.71</v>
      </c>
      <c r="G318" s="40">
        <v>140728.71</v>
      </c>
      <c r="H318" s="40">
        <v>140728.71</v>
      </c>
      <c r="I318" s="40">
        <v>140728.71</v>
      </c>
      <c r="J318" s="40">
        <v>107099.52</v>
      </c>
      <c r="K318" s="37">
        <v>76.103532818569903</v>
      </c>
      <c r="L318" s="40">
        <v>107099.52</v>
      </c>
    </row>
    <row r="319" spans="1:12" ht="12.75" x14ac:dyDescent="0.2">
      <c r="A319" s="39" t="s">
        <v>0</v>
      </c>
      <c r="B319" s="17" t="s">
        <v>0</v>
      </c>
      <c r="C319" s="17" t="s">
        <v>370</v>
      </c>
      <c r="D319" s="17" t="s">
        <v>819</v>
      </c>
      <c r="E319" s="40">
        <v>0</v>
      </c>
      <c r="F319" s="40">
        <v>62299.89</v>
      </c>
      <c r="G319" s="40">
        <v>62299.89</v>
      </c>
      <c r="H319" s="40">
        <v>62299.89</v>
      </c>
      <c r="I319" s="40">
        <v>62299.89</v>
      </c>
      <c r="J319" s="40">
        <v>39520.83</v>
      </c>
      <c r="K319" s="37">
        <v>63.436436244108897</v>
      </c>
      <c r="L319" s="40">
        <v>39520.83</v>
      </c>
    </row>
    <row r="320" spans="1:12" ht="12.75" x14ac:dyDescent="0.2">
      <c r="A320" s="39" t="s">
        <v>0</v>
      </c>
      <c r="B320" s="17" t="s">
        <v>0</v>
      </c>
      <c r="C320" s="17" t="s">
        <v>371</v>
      </c>
      <c r="D320" s="17" t="s">
        <v>820</v>
      </c>
      <c r="E320" s="40">
        <v>0</v>
      </c>
      <c r="F320" s="40">
        <v>85980.22</v>
      </c>
      <c r="G320" s="40">
        <v>85980.22</v>
      </c>
      <c r="H320" s="40">
        <v>49339.61</v>
      </c>
      <c r="I320" s="40">
        <v>49339.61</v>
      </c>
      <c r="J320" s="40">
        <v>49339.61</v>
      </c>
      <c r="K320" s="37">
        <v>57.384838047634702</v>
      </c>
      <c r="L320" s="40">
        <v>49339.61</v>
      </c>
    </row>
    <row r="321" spans="1:12" ht="12.75" x14ac:dyDescent="0.2">
      <c r="A321" s="39" t="s">
        <v>0</v>
      </c>
      <c r="B321" s="17" t="s">
        <v>0</v>
      </c>
      <c r="C321" s="17" t="s">
        <v>372</v>
      </c>
      <c r="D321" s="17" t="s">
        <v>821</v>
      </c>
      <c r="E321" s="40">
        <v>0</v>
      </c>
      <c r="F321" s="40">
        <v>129116.07</v>
      </c>
      <c r="G321" s="40">
        <v>129116.07</v>
      </c>
      <c r="H321" s="40">
        <v>129116.07</v>
      </c>
      <c r="I321" s="40">
        <v>129116.07</v>
      </c>
      <c r="J321" s="40">
        <v>72555.520000000004</v>
      </c>
      <c r="K321" s="37">
        <v>56.194027590833599</v>
      </c>
      <c r="L321" s="40">
        <v>72555.520000000004</v>
      </c>
    </row>
    <row r="322" spans="1:12" ht="12.75" x14ac:dyDescent="0.2">
      <c r="A322" s="39" t="s">
        <v>0</v>
      </c>
      <c r="B322" s="17" t="s">
        <v>0</v>
      </c>
      <c r="C322" s="17" t="s">
        <v>373</v>
      </c>
      <c r="D322" s="17" t="s">
        <v>374</v>
      </c>
      <c r="E322" s="40">
        <v>100000</v>
      </c>
      <c r="F322" s="40">
        <v>0</v>
      </c>
      <c r="G322" s="40">
        <v>100000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375</v>
      </c>
      <c r="D323" s="17" t="s">
        <v>376</v>
      </c>
      <c r="E323" s="40">
        <v>50000</v>
      </c>
      <c r="F323" s="40">
        <v>0</v>
      </c>
      <c r="G323" s="40">
        <v>50000</v>
      </c>
      <c r="H323" s="40">
        <v>50000</v>
      </c>
      <c r="I323" s="40">
        <v>49331.7</v>
      </c>
      <c r="J323" s="40">
        <v>49331.7</v>
      </c>
      <c r="K323" s="37">
        <v>98.663399999999996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1079</v>
      </c>
      <c r="D324" s="17" t="s">
        <v>1080</v>
      </c>
      <c r="E324" s="40">
        <v>707596.66</v>
      </c>
      <c r="F324" s="40">
        <v>-707596.66</v>
      </c>
      <c r="G324" s="40">
        <v>0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378</v>
      </c>
      <c r="D325" s="17" t="s">
        <v>745</v>
      </c>
      <c r="E325" s="40">
        <v>300000</v>
      </c>
      <c r="F325" s="40">
        <v>-205694.64</v>
      </c>
      <c r="G325" s="40">
        <v>94305.36</v>
      </c>
      <c r="H325" s="40">
        <v>94305.36</v>
      </c>
      <c r="I325" s="40">
        <v>94305.36</v>
      </c>
      <c r="J325" s="40">
        <v>94305.36</v>
      </c>
      <c r="K325" s="37">
        <v>100</v>
      </c>
      <c r="L325" s="40">
        <v>94305.36</v>
      </c>
    </row>
    <row r="326" spans="1:12" ht="12.75" x14ac:dyDescent="0.2">
      <c r="A326" s="39" t="s">
        <v>0</v>
      </c>
      <c r="B326" s="17" t="s">
        <v>0</v>
      </c>
      <c r="C326" s="17" t="s">
        <v>1081</v>
      </c>
      <c r="D326" s="17" t="s">
        <v>1640</v>
      </c>
      <c r="E326" s="40">
        <v>0</v>
      </c>
      <c r="F326" s="40">
        <v>232.32</v>
      </c>
      <c r="G326" s="40">
        <v>232.32</v>
      </c>
      <c r="H326" s="40">
        <v>232.32</v>
      </c>
      <c r="I326" s="40">
        <v>232.32</v>
      </c>
      <c r="J326" s="40">
        <v>232.32</v>
      </c>
      <c r="K326" s="37">
        <v>100</v>
      </c>
      <c r="L326" s="40">
        <v>232.32</v>
      </c>
    </row>
    <row r="327" spans="1:12" ht="12.75" x14ac:dyDescent="0.2">
      <c r="A327" s="39" t="s">
        <v>0</v>
      </c>
      <c r="B327" s="17" t="s">
        <v>0</v>
      </c>
      <c r="C327" s="17" t="s">
        <v>1082</v>
      </c>
      <c r="D327" s="17" t="s">
        <v>1475</v>
      </c>
      <c r="E327" s="40">
        <v>0</v>
      </c>
      <c r="F327" s="40">
        <v>243647.65</v>
      </c>
      <c r="G327" s="40">
        <v>243647.65</v>
      </c>
      <c r="H327" s="40">
        <v>243647.65</v>
      </c>
      <c r="I327" s="40">
        <v>243647.65</v>
      </c>
      <c r="J327" s="40">
        <v>158072.32999999999</v>
      </c>
      <c r="K327" s="37">
        <v>64.877428532555101</v>
      </c>
      <c r="L327" s="40">
        <v>158072.32999999999</v>
      </c>
    </row>
    <row r="328" spans="1:12" ht="12.75" x14ac:dyDescent="0.2">
      <c r="A328" s="39" t="s">
        <v>0</v>
      </c>
      <c r="B328" s="17" t="s">
        <v>0</v>
      </c>
      <c r="C328" s="17" t="s">
        <v>379</v>
      </c>
      <c r="D328" s="17" t="s">
        <v>746</v>
      </c>
      <c r="E328" s="40">
        <v>0</v>
      </c>
      <c r="F328" s="40">
        <v>49999.199999999997</v>
      </c>
      <c r="G328" s="40">
        <v>49999.199999999997</v>
      </c>
      <c r="H328" s="40">
        <v>49912.5</v>
      </c>
      <c r="I328" s="40">
        <v>49912.5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1083</v>
      </c>
      <c r="D329" s="17" t="s">
        <v>1476</v>
      </c>
      <c r="E329" s="40">
        <v>0</v>
      </c>
      <c r="F329" s="40">
        <v>51180.19</v>
      </c>
      <c r="G329" s="40">
        <v>51180.19</v>
      </c>
      <c r="H329" s="40">
        <v>51180.19</v>
      </c>
      <c r="I329" s="40">
        <v>51180.19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1084</v>
      </c>
      <c r="D330" s="17" t="s">
        <v>1477</v>
      </c>
      <c r="E330" s="40">
        <v>0</v>
      </c>
      <c r="F330" s="40">
        <v>49996.66</v>
      </c>
      <c r="G330" s="40">
        <v>49996.66</v>
      </c>
      <c r="H330" s="40">
        <v>49982.26</v>
      </c>
      <c r="I330" s="40">
        <v>49982.26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1085</v>
      </c>
      <c r="D331" s="17" t="s">
        <v>1478</v>
      </c>
      <c r="E331" s="40">
        <v>0</v>
      </c>
      <c r="F331" s="40">
        <v>36194.11</v>
      </c>
      <c r="G331" s="40">
        <v>36194.11</v>
      </c>
      <c r="H331" s="40">
        <v>36194.11</v>
      </c>
      <c r="I331" s="40">
        <v>36194.11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1086</v>
      </c>
      <c r="D332" s="17" t="s">
        <v>1479</v>
      </c>
      <c r="E332" s="40">
        <v>0</v>
      </c>
      <c r="F332" s="40">
        <v>32558.39</v>
      </c>
      <c r="G332" s="40">
        <v>32558.39</v>
      </c>
      <c r="H332" s="40">
        <v>32558.39</v>
      </c>
      <c r="I332" s="40">
        <v>32558.39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1087</v>
      </c>
      <c r="D333" s="17" t="s">
        <v>1480</v>
      </c>
      <c r="E333" s="40">
        <v>0</v>
      </c>
      <c r="F333" s="40">
        <v>24695.29</v>
      </c>
      <c r="G333" s="40">
        <v>24695.29</v>
      </c>
      <c r="H333" s="40">
        <v>24695.29</v>
      </c>
      <c r="I333" s="40">
        <v>24695.29</v>
      </c>
      <c r="J333" s="40">
        <v>24695.29</v>
      </c>
      <c r="K333" s="37">
        <v>100</v>
      </c>
      <c r="L333" s="40">
        <v>24695.29</v>
      </c>
    </row>
    <row r="334" spans="1:12" ht="12.75" x14ac:dyDescent="0.2">
      <c r="A334" s="39" t="s">
        <v>0</v>
      </c>
      <c r="B334" s="17" t="s">
        <v>0</v>
      </c>
      <c r="C334" s="17" t="s">
        <v>1088</v>
      </c>
      <c r="D334" s="17" t="s">
        <v>1481</v>
      </c>
      <c r="E334" s="40">
        <v>0</v>
      </c>
      <c r="F334" s="40">
        <v>7114.8</v>
      </c>
      <c r="G334" s="40">
        <v>7114.8</v>
      </c>
      <c r="H334" s="40">
        <v>7114.8</v>
      </c>
      <c r="I334" s="40">
        <v>7114.8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849</v>
      </c>
      <c r="D335" s="17" t="s">
        <v>860</v>
      </c>
      <c r="E335" s="40">
        <v>0</v>
      </c>
      <c r="F335" s="40">
        <v>78128.490000000005</v>
      </c>
      <c r="G335" s="40">
        <v>78128.490000000005</v>
      </c>
      <c r="H335" s="40">
        <v>78128.490000000005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1089</v>
      </c>
      <c r="D336" s="17" t="s">
        <v>1482</v>
      </c>
      <c r="E336" s="40">
        <v>0</v>
      </c>
      <c r="F336" s="40">
        <v>35556</v>
      </c>
      <c r="G336" s="40">
        <v>35556</v>
      </c>
      <c r="H336" s="40">
        <v>37351.11</v>
      </c>
      <c r="I336" s="40">
        <v>37351.11</v>
      </c>
      <c r="J336" s="40">
        <v>37351.11</v>
      </c>
      <c r="K336" s="37">
        <v>105.048683766453</v>
      </c>
      <c r="L336" s="40">
        <v>37351.11</v>
      </c>
    </row>
    <row r="337" spans="1:12" ht="12.75" x14ac:dyDescent="0.2">
      <c r="A337" s="39" t="s">
        <v>0</v>
      </c>
      <c r="B337" s="17" t="s">
        <v>0</v>
      </c>
      <c r="C337" s="17" t="s">
        <v>1090</v>
      </c>
      <c r="D337" s="17" t="s">
        <v>1483</v>
      </c>
      <c r="E337" s="40">
        <v>0</v>
      </c>
      <c r="F337" s="40">
        <v>25000</v>
      </c>
      <c r="G337" s="40">
        <v>25000</v>
      </c>
      <c r="H337" s="40">
        <v>25000</v>
      </c>
      <c r="I337" s="40">
        <v>25000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380</v>
      </c>
      <c r="D338" s="17" t="s">
        <v>747</v>
      </c>
      <c r="E338" s="40">
        <v>0</v>
      </c>
      <c r="F338" s="40">
        <v>72741.149999999994</v>
      </c>
      <c r="G338" s="40">
        <v>72741.149999999994</v>
      </c>
      <c r="H338" s="40">
        <v>66141.97</v>
      </c>
      <c r="I338" s="40">
        <v>66141.97</v>
      </c>
      <c r="J338" s="40">
        <v>20070.45</v>
      </c>
      <c r="K338" s="37">
        <v>27.591603927075699</v>
      </c>
      <c r="L338" s="40">
        <v>16191.65</v>
      </c>
    </row>
    <row r="339" spans="1:12" ht="12.75" x14ac:dyDescent="0.2">
      <c r="A339" s="39" t="s">
        <v>0</v>
      </c>
      <c r="B339" s="17" t="s">
        <v>0</v>
      </c>
      <c r="C339" s="17" t="s">
        <v>381</v>
      </c>
      <c r="D339" s="17" t="s">
        <v>382</v>
      </c>
      <c r="E339" s="40">
        <v>0</v>
      </c>
      <c r="F339" s="40">
        <v>20539.72</v>
      </c>
      <c r="G339" s="40">
        <v>20539.72</v>
      </c>
      <c r="H339" s="40">
        <v>20539.72</v>
      </c>
      <c r="I339" s="40">
        <v>20539.72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1091</v>
      </c>
      <c r="D340" s="17" t="s">
        <v>1484</v>
      </c>
      <c r="E340" s="40">
        <v>0</v>
      </c>
      <c r="F340" s="40">
        <v>2293.04</v>
      </c>
      <c r="G340" s="40">
        <v>2293.04</v>
      </c>
      <c r="H340" s="40">
        <v>2267.5100000000002</v>
      </c>
      <c r="I340" s="40">
        <v>2267.5100000000002</v>
      </c>
      <c r="J340" s="40">
        <v>2267.5100000000002</v>
      </c>
      <c r="K340" s="37">
        <v>98.886630848131702</v>
      </c>
      <c r="L340" s="40">
        <v>2267.5100000000002</v>
      </c>
    </row>
    <row r="341" spans="1:12" ht="12.75" x14ac:dyDescent="0.2">
      <c r="A341" s="39" t="s">
        <v>0</v>
      </c>
      <c r="B341" s="17" t="s">
        <v>0</v>
      </c>
      <c r="C341" s="17" t="s">
        <v>1092</v>
      </c>
      <c r="D341" s="17" t="s">
        <v>1485</v>
      </c>
      <c r="E341" s="40">
        <v>0</v>
      </c>
      <c r="F341" s="40">
        <v>527.87</v>
      </c>
      <c r="G341" s="40">
        <v>527.87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1589</v>
      </c>
      <c r="D342" s="17" t="s">
        <v>1622</v>
      </c>
      <c r="E342" s="40">
        <v>0</v>
      </c>
      <c r="F342" s="40">
        <v>14964.91</v>
      </c>
      <c r="G342" s="40">
        <v>14964.91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1093</v>
      </c>
      <c r="D343" s="17" t="s">
        <v>1486</v>
      </c>
      <c r="E343" s="40">
        <v>0</v>
      </c>
      <c r="F343" s="40">
        <v>4425.4799999999996</v>
      </c>
      <c r="G343" s="40">
        <v>4425.4799999999996</v>
      </c>
      <c r="H343" s="40">
        <v>4136.1499999999996</v>
      </c>
      <c r="I343" s="40">
        <v>4136.1499999999996</v>
      </c>
      <c r="J343" s="40">
        <v>4136.1499999999996</v>
      </c>
      <c r="K343" s="37">
        <v>93.462178114012502</v>
      </c>
      <c r="L343" s="40">
        <v>4136.1499999999996</v>
      </c>
    </row>
    <row r="344" spans="1:12" ht="12.75" x14ac:dyDescent="0.2">
      <c r="A344" s="39" t="s">
        <v>0</v>
      </c>
      <c r="B344" s="17" t="s">
        <v>0</v>
      </c>
      <c r="C344" s="17" t="s">
        <v>850</v>
      </c>
      <c r="D344" s="17" t="s">
        <v>861</v>
      </c>
      <c r="E344" s="40">
        <v>0</v>
      </c>
      <c r="F344" s="40">
        <v>407239.39</v>
      </c>
      <c r="G344" s="40">
        <v>407239.39</v>
      </c>
      <c r="H344" s="40">
        <v>7222.98</v>
      </c>
      <c r="I344" s="40">
        <v>7222.98</v>
      </c>
      <c r="J344" s="40">
        <v>7222.98</v>
      </c>
      <c r="K344" s="37">
        <v>1.7736447351028599</v>
      </c>
      <c r="L344" s="40">
        <v>7222.98</v>
      </c>
    </row>
    <row r="345" spans="1:12" ht="12.75" x14ac:dyDescent="0.2">
      <c r="A345" s="39" t="s">
        <v>0</v>
      </c>
      <c r="B345" s="17" t="s">
        <v>0</v>
      </c>
      <c r="C345" s="17" t="s">
        <v>383</v>
      </c>
      <c r="D345" s="17" t="s">
        <v>748</v>
      </c>
      <c r="E345" s="40">
        <v>1635000</v>
      </c>
      <c r="F345" s="40">
        <v>-1572714.26</v>
      </c>
      <c r="G345" s="40">
        <v>62285.74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384</v>
      </c>
      <c r="D346" s="17" t="s">
        <v>749</v>
      </c>
      <c r="E346" s="40">
        <v>128818</v>
      </c>
      <c r="F346" s="40">
        <v>-126689.47</v>
      </c>
      <c r="G346" s="40">
        <v>2128.5300000000002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385</v>
      </c>
      <c r="D347" s="17" t="s">
        <v>386</v>
      </c>
      <c r="E347" s="40">
        <v>100000</v>
      </c>
      <c r="F347" s="40">
        <v>-1133.76</v>
      </c>
      <c r="G347" s="40">
        <v>98866.240000000005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387</v>
      </c>
      <c r="D348" s="17" t="s">
        <v>750</v>
      </c>
      <c r="E348" s="40">
        <v>450000</v>
      </c>
      <c r="F348" s="40">
        <v>-427811.13</v>
      </c>
      <c r="G348" s="40">
        <v>22188.87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1094</v>
      </c>
      <c r="D349" s="17" t="s">
        <v>1095</v>
      </c>
      <c r="E349" s="40">
        <v>600000</v>
      </c>
      <c r="F349" s="40">
        <v>-530438.22</v>
      </c>
      <c r="G349" s="40">
        <v>69561.78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388</v>
      </c>
      <c r="D350" s="17" t="s">
        <v>822</v>
      </c>
      <c r="E350" s="40">
        <v>45225</v>
      </c>
      <c r="F350" s="40">
        <v>-45225</v>
      </c>
      <c r="G350" s="40">
        <v>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389</v>
      </c>
      <c r="D351" s="17" t="s">
        <v>390</v>
      </c>
      <c r="E351" s="40">
        <v>21859.63</v>
      </c>
      <c r="F351" s="40">
        <v>-21859.63</v>
      </c>
      <c r="G351" s="40">
        <v>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1096</v>
      </c>
      <c r="D352" s="17" t="s">
        <v>377</v>
      </c>
      <c r="E352" s="40">
        <v>150000</v>
      </c>
      <c r="F352" s="40">
        <v>-150000</v>
      </c>
      <c r="G352" s="40">
        <v>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1097</v>
      </c>
      <c r="D353" s="17" t="s">
        <v>1098</v>
      </c>
      <c r="E353" s="40">
        <v>169400</v>
      </c>
      <c r="F353" s="40">
        <v>-161189.68</v>
      </c>
      <c r="G353" s="40">
        <v>8210.32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1099</v>
      </c>
      <c r="D354" s="17" t="s">
        <v>1100</v>
      </c>
      <c r="E354" s="40">
        <v>30000</v>
      </c>
      <c r="F354" s="40">
        <v>-30000</v>
      </c>
      <c r="G354" s="40">
        <v>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1101</v>
      </c>
      <c r="D355" s="17" t="s">
        <v>1102</v>
      </c>
      <c r="E355" s="40">
        <v>150000</v>
      </c>
      <c r="F355" s="40">
        <v>-150000.09</v>
      </c>
      <c r="G355" s="40">
        <v>-0.09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1103</v>
      </c>
      <c r="D356" s="17" t="s">
        <v>1104</v>
      </c>
      <c r="E356" s="40">
        <v>150000</v>
      </c>
      <c r="F356" s="40">
        <v>-150000</v>
      </c>
      <c r="G356" s="40">
        <v>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1105</v>
      </c>
      <c r="D357" s="17" t="s">
        <v>410</v>
      </c>
      <c r="E357" s="40">
        <v>150000</v>
      </c>
      <c r="F357" s="40">
        <v>-150000</v>
      </c>
      <c r="G357" s="40">
        <v>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1106</v>
      </c>
      <c r="D358" s="17" t="s">
        <v>1107</v>
      </c>
      <c r="E358" s="40">
        <v>5000</v>
      </c>
      <c r="F358" s="40">
        <v>0</v>
      </c>
      <c r="G358" s="40">
        <v>5000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1108</v>
      </c>
      <c r="D359" s="17" t="s">
        <v>1109</v>
      </c>
      <c r="E359" s="40">
        <v>4900767.79</v>
      </c>
      <c r="F359" s="40">
        <v>-1771491.47</v>
      </c>
      <c r="G359" s="40">
        <v>3129276.32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391</v>
      </c>
      <c r="D360" s="17" t="s">
        <v>392</v>
      </c>
      <c r="E360" s="40">
        <v>100000</v>
      </c>
      <c r="F360" s="40">
        <v>-93789.07</v>
      </c>
      <c r="G360" s="40">
        <v>6210.93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1110</v>
      </c>
      <c r="D361" s="17" t="s">
        <v>1641</v>
      </c>
      <c r="E361" s="40">
        <v>586000</v>
      </c>
      <c r="F361" s="40">
        <v>-571303.74</v>
      </c>
      <c r="G361" s="40">
        <v>14696.26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393</v>
      </c>
      <c r="D362" s="17" t="s">
        <v>751</v>
      </c>
      <c r="E362" s="40">
        <v>205700</v>
      </c>
      <c r="F362" s="40">
        <v>-1071.3699999999999</v>
      </c>
      <c r="G362" s="40">
        <v>204628.63</v>
      </c>
      <c r="H362" s="40">
        <v>199529</v>
      </c>
      <c r="I362" s="40">
        <v>199529</v>
      </c>
      <c r="J362" s="40">
        <v>15406.68</v>
      </c>
      <c r="K362" s="37">
        <v>7.5290930697234302</v>
      </c>
      <c r="L362" s="40">
        <v>15406.68</v>
      </c>
    </row>
    <row r="363" spans="1:12" ht="12.75" x14ac:dyDescent="0.2">
      <c r="A363" s="39" t="s">
        <v>0</v>
      </c>
      <c r="B363" s="17" t="s">
        <v>0</v>
      </c>
      <c r="C363" s="17" t="s">
        <v>1111</v>
      </c>
      <c r="D363" s="17" t="s">
        <v>1112</v>
      </c>
      <c r="E363" s="40">
        <v>50000</v>
      </c>
      <c r="F363" s="40">
        <v>-50000</v>
      </c>
      <c r="G363" s="40">
        <v>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1113</v>
      </c>
      <c r="D364" s="17" t="s">
        <v>1114</v>
      </c>
      <c r="E364" s="40">
        <v>100000</v>
      </c>
      <c r="F364" s="40">
        <v>-99959.79</v>
      </c>
      <c r="G364" s="40">
        <v>40.21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1115</v>
      </c>
      <c r="D365" s="17" t="s">
        <v>411</v>
      </c>
      <c r="E365" s="40">
        <v>29999.99</v>
      </c>
      <c r="F365" s="40">
        <v>-29999.99</v>
      </c>
      <c r="G365" s="40">
        <v>0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1116</v>
      </c>
      <c r="D366" s="17" t="s">
        <v>1117</v>
      </c>
      <c r="E366" s="40">
        <v>240000</v>
      </c>
      <c r="F366" s="40">
        <v>0</v>
      </c>
      <c r="G366" s="40">
        <v>240000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1118</v>
      </c>
      <c r="D367" s="17" t="s">
        <v>1487</v>
      </c>
      <c r="E367" s="40">
        <v>0</v>
      </c>
      <c r="F367" s="40">
        <v>0</v>
      </c>
      <c r="G367" s="40">
        <v>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394</v>
      </c>
      <c r="D368" s="17" t="s">
        <v>395</v>
      </c>
      <c r="E368" s="40">
        <v>0</v>
      </c>
      <c r="F368" s="40">
        <v>57005.89</v>
      </c>
      <c r="G368" s="40">
        <v>57005.89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1119</v>
      </c>
      <c r="D369" s="17" t="s">
        <v>1488</v>
      </c>
      <c r="E369" s="40">
        <v>0</v>
      </c>
      <c r="F369" s="40">
        <v>11033.37</v>
      </c>
      <c r="G369" s="40">
        <v>11033.37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835</v>
      </c>
      <c r="D370" s="17" t="s">
        <v>840</v>
      </c>
      <c r="E370" s="40">
        <v>0</v>
      </c>
      <c r="F370" s="40">
        <v>30300</v>
      </c>
      <c r="G370" s="40">
        <v>30300</v>
      </c>
      <c r="H370" s="40">
        <v>30300</v>
      </c>
      <c r="I370" s="40">
        <v>30300</v>
      </c>
      <c r="J370" s="40">
        <v>30298.61</v>
      </c>
      <c r="K370" s="37">
        <v>99.995412541254098</v>
      </c>
      <c r="L370" s="40">
        <v>30298.61</v>
      </c>
    </row>
    <row r="371" spans="1:12" ht="12.75" x14ac:dyDescent="0.2">
      <c r="A371" s="39" t="s">
        <v>0</v>
      </c>
      <c r="B371" s="17" t="s">
        <v>0</v>
      </c>
      <c r="C371" s="17" t="s">
        <v>1120</v>
      </c>
      <c r="D371" s="17" t="s">
        <v>1489</v>
      </c>
      <c r="E371" s="40">
        <v>0</v>
      </c>
      <c r="F371" s="40">
        <v>59998.32</v>
      </c>
      <c r="G371" s="40">
        <v>59998.32</v>
      </c>
      <c r="H371" s="40">
        <v>9075</v>
      </c>
      <c r="I371" s="40">
        <v>9075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1121</v>
      </c>
      <c r="D372" s="17" t="s">
        <v>1490</v>
      </c>
      <c r="E372" s="40">
        <v>0</v>
      </c>
      <c r="F372" s="40">
        <v>33362.33</v>
      </c>
      <c r="G372" s="40">
        <v>33362.33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1122</v>
      </c>
      <c r="D373" s="17" t="s">
        <v>1491</v>
      </c>
      <c r="E373" s="40">
        <v>0</v>
      </c>
      <c r="F373" s="40">
        <v>27467</v>
      </c>
      <c r="G373" s="40">
        <v>27467</v>
      </c>
      <c r="H373" s="40">
        <v>27467</v>
      </c>
      <c r="I373" s="40">
        <v>27467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1123</v>
      </c>
      <c r="D374" s="17" t="s">
        <v>1492</v>
      </c>
      <c r="E374" s="40">
        <v>0</v>
      </c>
      <c r="F374" s="40">
        <v>59772.480000000003</v>
      </c>
      <c r="G374" s="40">
        <v>59772.480000000003</v>
      </c>
      <c r="H374" s="40">
        <v>59772.480000000003</v>
      </c>
      <c r="I374" s="40">
        <v>59772.480000000003</v>
      </c>
      <c r="J374" s="40">
        <v>59772.480000000003</v>
      </c>
      <c r="K374" s="37">
        <v>100</v>
      </c>
      <c r="L374" s="40">
        <v>59772.480000000003</v>
      </c>
    </row>
    <row r="375" spans="1:12" ht="12.75" x14ac:dyDescent="0.2">
      <c r="A375" s="39" t="s">
        <v>0</v>
      </c>
      <c r="B375" s="17" t="s">
        <v>0</v>
      </c>
      <c r="C375" s="17" t="s">
        <v>1124</v>
      </c>
      <c r="D375" s="17" t="s">
        <v>1493</v>
      </c>
      <c r="E375" s="40">
        <v>0</v>
      </c>
      <c r="F375" s="40">
        <v>33298.04</v>
      </c>
      <c r="G375" s="40">
        <v>33298.04</v>
      </c>
      <c r="H375" s="40">
        <v>16649.009999999998</v>
      </c>
      <c r="I375" s="40">
        <v>16649.009999999998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1125</v>
      </c>
      <c r="D376" s="17" t="s">
        <v>1494</v>
      </c>
      <c r="E376" s="40">
        <v>0</v>
      </c>
      <c r="F376" s="40">
        <v>19510.12</v>
      </c>
      <c r="G376" s="40">
        <v>19510.12</v>
      </c>
      <c r="H376" s="40">
        <v>19510.12</v>
      </c>
      <c r="I376" s="40">
        <v>19510.12</v>
      </c>
      <c r="J376" s="40">
        <v>19510.12</v>
      </c>
      <c r="K376" s="37">
        <v>100</v>
      </c>
      <c r="L376" s="40">
        <v>19510.12</v>
      </c>
    </row>
    <row r="377" spans="1:12" ht="12.75" x14ac:dyDescent="0.2">
      <c r="A377" s="39" t="s">
        <v>0</v>
      </c>
      <c r="B377" s="17" t="s">
        <v>0</v>
      </c>
      <c r="C377" s="17" t="s">
        <v>396</v>
      </c>
      <c r="D377" s="17" t="s">
        <v>397</v>
      </c>
      <c r="E377" s="40">
        <v>0</v>
      </c>
      <c r="F377" s="40">
        <v>0</v>
      </c>
      <c r="G377" s="40">
        <v>0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398</v>
      </c>
      <c r="D378" s="17" t="s">
        <v>399</v>
      </c>
      <c r="E378" s="40">
        <v>0</v>
      </c>
      <c r="F378" s="40">
        <v>0</v>
      </c>
      <c r="G378" s="40">
        <v>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1126</v>
      </c>
      <c r="D379" s="17" t="s">
        <v>1495</v>
      </c>
      <c r="E379" s="40">
        <v>0</v>
      </c>
      <c r="F379" s="40">
        <v>7252.74</v>
      </c>
      <c r="G379" s="40">
        <v>7252.74</v>
      </c>
      <c r="H379" s="40">
        <v>7252.74</v>
      </c>
      <c r="I379" s="40">
        <v>7252.74</v>
      </c>
      <c r="J379" s="40">
        <v>4908.5600000000004</v>
      </c>
      <c r="K379" s="37">
        <v>67.678697981728305</v>
      </c>
      <c r="L379" s="40">
        <v>4908.5600000000004</v>
      </c>
    </row>
    <row r="380" spans="1:12" ht="12.75" x14ac:dyDescent="0.2">
      <c r="A380" s="39" t="s">
        <v>0</v>
      </c>
      <c r="B380" s="17" t="s">
        <v>0</v>
      </c>
      <c r="C380" s="17" t="s">
        <v>1127</v>
      </c>
      <c r="D380" s="17" t="s">
        <v>1496</v>
      </c>
      <c r="E380" s="40">
        <v>0</v>
      </c>
      <c r="F380" s="40">
        <v>7492.31</v>
      </c>
      <c r="G380" s="40">
        <v>7492.31</v>
      </c>
      <c r="H380" s="40">
        <v>7492.31</v>
      </c>
      <c r="I380" s="40">
        <v>7492.31</v>
      </c>
      <c r="J380" s="40">
        <v>3632.67</v>
      </c>
      <c r="K380" s="37">
        <v>48.485313608219599</v>
      </c>
      <c r="L380" s="40">
        <v>3632.67</v>
      </c>
    </row>
    <row r="381" spans="1:12" ht="12.75" x14ac:dyDescent="0.2">
      <c r="A381" s="39" t="s">
        <v>0</v>
      </c>
      <c r="B381" s="17" t="s">
        <v>0</v>
      </c>
      <c r="C381" s="17" t="s">
        <v>1128</v>
      </c>
      <c r="D381" s="17" t="s">
        <v>1497</v>
      </c>
      <c r="E381" s="40">
        <v>0</v>
      </c>
      <c r="F381" s="40">
        <v>42658.34</v>
      </c>
      <c r="G381" s="40">
        <v>42658.34</v>
      </c>
      <c r="H381" s="40">
        <v>38990.5</v>
      </c>
      <c r="I381" s="40">
        <v>38990.5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1129</v>
      </c>
      <c r="D382" s="17" t="s">
        <v>1498</v>
      </c>
      <c r="E382" s="40">
        <v>0</v>
      </c>
      <c r="F382" s="40">
        <v>55161.01</v>
      </c>
      <c r="G382" s="40">
        <v>55161.01</v>
      </c>
      <c r="H382" s="40">
        <v>57857.45</v>
      </c>
      <c r="I382" s="40">
        <v>57857.45</v>
      </c>
      <c r="J382" s="40">
        <v>24915.65</v>
      </c>
      <c r="K382" s="37">
        <v>45.168951765023898</v>
      </c>
      <c r="L382" s="40">
        <v>24915.65</v>
      </c>
    </row>
    <row r="383" spans="1:12" ht="12.75" x14ac:dyDescent="0.2">
      <c r="A383" s="39" t="s">
        <v>0</v>
      </c>
      <c r="B383" s="17" t="s">
        <v>0</v>
      </c>
      <c r="C383" s="17" t="s">
        <v>1130</v>
      </c>
      <c r="D383" s="17" t="s">
        <v>1499</v>
      </c>
      <c r="E383" s="40">
        <v>0</v>
      </c>
      <c r="F383" s="40">
        <v>52609.2</v>
      </c>
      <c r="G383" s="40">
        <v>52609.2</v>
      </c>
      <c r="H383" s="40">
        <v>52609.2</v>
      </c>
      <c r="I383" s="40">
        <v>52609.2</v>
      </c>
      <c r="J383" s="40">
        <v>52603.1</v>
      </c>
      <c r="K383" s="37">
        <v>99.988405069835693</v>
      </c>
      <c r="L383" s="40">
        <v>52603.1</v>
      </c>
    </row>
    <row r="384" spans="1:12" ht="12.75" x14ac:dyDescent="0.2">
      <c r="A384" s="39" t="s">
        <v>0</v>
      </c>
      <c r="B384" s="17" t="s">
        <v>0</v>
      </c>
      <c r="C384" s="17" t="s">
        <v>1131</v>
      </c>
      <c r="D384" s="17" t="s">
        <v>1500</v>
      </c>
      <c r="E384" s="40">
        <v>0</v>
      </c>
      <c r="F384" s="40">
        <v>59943.4</v>
      </c>
      <c r="G384" s="40">
        <v>59943.4</v>
      </c>
      <c r="H384" s="40">
        <v>59934.93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400</v>
      </c>
      <c r="D385" s="17" t="s">
        <v>752</v>
      </c>
      <c r="E385" s="40">
        <v>0</v>
      </c>
      <c r="F385" s="40">
        <v>50000</v>
      </c>
      <c r="G385" s="40">
        <v>50000</v>
      </c>
      <c r="H385" s="40">
        <v>49965.69</v>
      </c>
      <c r="I385" s="40">
        <v>49965.69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1132</v>
      </c>
      <c r="D386" s="17" t="s">
        <v>1501</v>
      </c>
      <c r="E386" s="40">
        <v>0</v>
      </c>
      <c r="F386" s="40">
        <v>6070.81</v>
      </c>
      <c r="G386" s="40">
        <v>6070.81</v>
      </c>
      <c r="H386" s="40">
        <v>6070.81</v>
      </c>
      <c r="I386" s="40">
        <v>6070.81</v>
      </c>
      <c r="J386" s="40">
        <v>6070.81</v>
      </c>
      <c r="K386" s="37">
        <v>100</v>
      </c>
      <c r="L386" s="40">
        <v>6070.81</v>
      </c>
    </row>
    <row r="387" spans="1:12" ht="12.75" x14ac:dyDescent="0.2">
      <c r="A387" s="39" t="s">
        <v>0</v>
      </c>
      <c r="B387" s="17" t="s">
        <v>0</v>
      </c>
      <c r="C387" s="17" t="s">
        <v>1133</v>
      </c>
      <c r="D387" s="17" t="s">
        <v>1502</v>
      </c>
      <c r="E387" s="40">
        <v>0</v>
      </c>
      <c r="F387" s="40">
        <v>8498.41</v>
      </c>
      <c r="G387" s="40">
        <v>8498.41</v>
      </c>
      <c r="H387" s="40">
        <v>8498.41</v>
      </c>
      <c r="I387" s="40">
        <v>8498.41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1134</v>
      </c>
      <c r="D388" s="17" t="s">
        <v>1503</v>
      </c>
      <c r="E388" s="40">
        <v>0</v>
      </c>
      <c r="F388" s="40">
        <v>18755</v>
      </c>
      <c r="G388" s="40">
        <v>18755</v>
      </c>
      <c r="H388" s="40">
        <v>18755</v>
      </c>
      <c r="I388" s="40">
        <v>18755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401</v>
      </c>
      <c r="D389" s="17" t="s">
        <v>753</v>
      </c>
      <c r="E389" s="40">
        <v>0</v>
      </c>
      <c r="F389" s="40">
        <v>14163.05</v>
      </c>
      <c r="G389" s="40">
        <v>14163.05</v>
      </c>
      <c r="H389" s="40">
        <v>13701.5</v>
      </c>
      <c r="I389" s="40">
        <v>13701.5</v>
      </c>
      <c r="J389" s="40">
        <v>6604.06</v>
      </c>
      <c r="K389" s="37">
        <v>46.6287981755342</v>
      </c>
      <c r="L389" s="40">
        <v>320.89</v>
      </c>
    </row>
    <row r="390" spans="1:12" ht="12.75" x14ac:dyDescent="0.2">
      <c r="A390" s="39" t="s">
        <v>0</v>
      </c>
      <c r="B390" s="17" t="s">
        <v>0</v>
      </c>
      <c r="C390" s="17" t="s">
        <v>1135</v>
      </c>
      <c r="D390" s="17" t="s">
        <v>1504</v>
      </c>
      <c r="E390" s="40">
        <v>0</v>
      </c>
      <c r="F390" s="40">
        <v>13310</v>
      </c>
      <c r="G390" s="40">
        <v>13310</v>
      </c>
      <c r="H390" s="40">
        <v>13310</v>
      </c>
      <c r="I390" s="40">
        <v>13310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1136</v>
      </c>
      <c r="D391" s="17" t="s">
        <v>1505</v>
      </c>
      <c r="E391" s="40">
        <v>0</v>
      </c>
      <c r="F391" s="40">
        <v>50000.2</v>
      </c>
      <c r="G391" s="40">
        <v>50000.2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1137</v>
      </c>
      <c r="D392" s="17" t="s">
        <v>1506</v>
      </c>
      <c r="E392" s="40">
        <v>0</v>
      </c>
      <c r="F392" s="40">
        <v>29700.01</v>
      </c>
      <c r="G392" s="40">
        <v>29700.01</v>
      </c>
      <c r="H392" s="40">
        <v>29202.14</v>
      </c>
      <c r="I392" s="40">
        <v>29202.14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402</v>
      </c>
      <c r="D393" s="17" t="s">
        <v>754</v>
      </c>
      <c r="E393" s="40">
        <v>0</v>
      </c>
      <c r="F393" s="40">
        <v>20300</v>
      </c>
      <c r="G393" s="40">
        <v>20300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1138</v>
      </c>
      <c r="D394" s="17" t="s">
        <v>1507</v>
      </c>
      <c r="E394" s="40">
        <v>0</v>
      </c>
      <c r="F394" s="40">
        <v>50000.01</v>
      </c>
      <c r="G394" s="40">
        <v>50000.01</v>
      </c>
      <c r="H394" s="40">
        <v>49000</v>
      </c>
      <c r="I394" s="40">
        <v>49000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1139</v>
      </c>
      <c r="D395" s="17" t="s">
        <v>1508</v>
      </c>
      <c r="E395" s="40">
        <v>0</v>
      </c>
      <c r="F395" s="40">
        <v>21800.01</v>
      </c>
      <c r="G395" s="40">
        <v>21800.01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1140</v>
      </c>
      <c r="D396" s="17" t="s">
        <v>1509</v>
      </c>
      <c r="E396" s="40">
        <v>0</v>
      </c>
      <c r="F396" s="40">
        <v>35802.11</v>
      </c>
      <c r="G396" s="40">
        <v>35802.11</v>
      </c>
      <c r="H396" s="40">
        <v>35802.11</v>
      </c>
      <c r="I396" s="40">
        <v>35802.11</v>
      </c>
      <c r="J396" s="40">
        <v>35802.11</v>
      </c>
      <c r="K396" s="37">
        <v>100</v>
      </c>
      <c r="L396" s="40">
        <v>35802.11</v>
      </c>
    </row>
    <row r="397" spans="1:12" ht="12.75" x14ac:dyDescent="0.2">
      <c r="A397" s="39" t="s">
        <v>0</v>
      </c>
      <c r="B397" s="17" t="s">
        <v>0</v>
      </c>
      <c r="C397" s="17" t="s">
        <v>1141</v>
      </c>
      <c r="D397" s="17" t="s">
        <v>1510</v>
      </c>
      <c r="E397" s="40">
        <v>0</v>
      </c>
      <c r="F397" s="40">
        <v>0</v>
      </c>
      <c r="G397" s="40">
        <v>0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1142</v>
      </c>
      <c r="D398" s="17" t="s">
        <v>1511</v>
      </c>
      <c r="E398" s="40">
        <v>0</v>
      </c>
      <c r="F398" s="40">
        <v>19500</v>
      </c>
      <c r="G398" s="40">
        <v>19500</v>
      </c>
      <c r="H398" s="40">
        <v>19500</v>
      </c>
      <c r="I398" s="40">
        <v>19500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1143</v>
      </c>
      <c r="D399" s="17" t="s">
        <v>1512</v>
      </c>
      <c r="E399" s="40">
        <v>0</v>
      </c>
      <c r="F399" s="40">
        <v>8000.01</v>
      </c>
      <c r="G399" s="40">
        <v>8000.01</v>
      </c>
      <c r="H399" s="40">
        <v>8000</v>
      </c>
      <c r="I399" s="40">
        <v>8000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1144</v>
      </c>
      <c r="D400" s="17" t="s">
        <v>1513</v>
      </c>
      <c r="E400" s="40">
        <v>0</v>
      </c>
      <c r="F400" s="40">
        <v>20000.009999999998</v>
      </c>
      <c r="G400" s="40">
        <v>20000.009999999998</v>
      </c>
      <c r="H400" s="40">
        <v>12041.22</v>
      </c>
      <c r="I400" s="40">
        <v>12041.22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1145</v>
      </c>
      <c r="D401" s="17" t="s">
        <v>1514</v>
      </c>
      <c r="E401" s="40">
        <v>0</v>
      </c>
      <c r="F401" s="40">
        <v>9000</v>
      </c>
      <c r="G401" s="40">
        <v>9000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1146</v>
      </c>
      <c r="D402" s="17" t="s">
        <v>1515</v>
      </c>
      <c r="E402" s="40">
        <v>0</v>
      </c>
      <c r="F402" s="40">
        <v>11200</v>
      </c>
      <c r="G402" s="40">
        <v>11200</v>
      </c>
      <c r="H402" s="40">
        <v>11200</v>
      </c>
      <c r="I402" s="40">
        <v>11200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1147</v>
      </c>
      <c r="D403" s="17" t="s">
        <v>1516</v>
      </c>
      <c r="E403" s="40">
        <v>0</v>
      </c>
      <c r="F403" s="40">
        <v>23000</v>
      </c>
      <c r="G403" s="40">
        <v>23000</v>
      </c>
      <c r="H403" s="40">
        <v>23000</v>
      </c>
      <c r="I403" s="40">
        <v>23000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1148</v>
      </c>
      <c r="D404" s="17" t="s">
        <v>1517</v>
      </c>
      <c r="E404" s="40">
        <v>0</v>
      </c>
      <c r="F404" s="40">
        <v>8500</v>
      </c>
      <c r="G404" s="40">
        <v>8500</v>
      </c>
      <c r="H404" s="40">
        <v>8430.94</v>
      </c>
      <c r="I404" s="40">
        <v>8430.94</v>
      </c>
      <c r="J404" s="40">
        <v>3004.33</v>
      </c>
      <c r="K404" s="37">
        <v>35.345058823529399</v>
      </c>
      <c r="L404" s="40">
        <v>3004.33</v>
      </c>
    </row>
    <row r="405" spans="1:12" ht="12.75" x14ac:dyDescent="0.2">
      <c r="A405" s="39" t="s">
        <v>0</v>
      </c>
      <c r="B405" s="17" t="s">
        <v>0</v>
      </c>
      <c r="C405" s="17" t="s">
        <v>1149</v>
      </c>
      <c r="D405" s="17" t="s">
        <v>1518</v>
      </c>
      <c r="E405" s="40">
        <v>0</v>
      </c>
      <c r="F405" s="40">
        <v>60000</v>
      </c>
      <c r="G405" s="40">
        <v>60000</v>
      </c>
      <c r="H405" s="40">
        <v>60000</v>
      </c>
      <c r="I405" s="40">
        <v>60000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403</v>
      </c>
      <c r="D406" s="17" t="s">
        <v>404</v>
      </c>
      <c r="E406" s="40">
        <v>0</v>
      </c>
      <c r="F406" s="40">
        <v>21785.77</v>
      </c>
      <c r="G406" s="40">
        <v>21785.77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1150</v>
      </c>
      <c r="D407" s="17" t="s">
        <v>1519</v>
      </c>
      <c r="E407" s="40">
        <v>0</v>
      </c>
      <c r="F407" s="40">
        <v>24000</v>
      </c>
      <c r="G407" s="40">
        <v>24000</v>
      </c>
      <c r="H407" s="40">
        <v>23060.42</v>
      </c>
      <c r="I407" s="40">
        <v>23060.42</v>
      </c>
      <c r="J407" s="40">
        <v>4593.58</v>
      </c>
      <c r="K407" s="37">
        <v>19.1399166666667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1151</v>
      </c>
      <c r="D408" s="17" t="s">
        <v>1152</v>
      </c>
      <c r="E408" s="40">
        <v>0</v>
      </c>
      <c r="F408" s="40">
        <v>21000</v>
      </c>
      <c r="G408" s="40">
        <v>21000</v>
      </c>
      <c r="H408" s="40">
        <v>20366.16</v>
      </c>
      <c r="I408" s="40">
        <v>20366.16</v>
      </c>
      <c r="J408" s="40">
        <v>2743.58</v>
      </c>
      <c r="K408" s="37">
        <v>13.0646666666667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1153</v>
      </c>
      <c r="D409" s="17" t="s">
        <v>1154</v>
      </c>
      <c r="E409" s="40">
        <v>0</v>
      </c>
      <c r="F409" s="40">
        <v>20000.009999999998</v>
      </c>
      <c r="G409" s="40">
        <v>20000.009999999998</v>
      </c>
      <c r="H409" s="40">
        <v>20000.009999999998</v>
      </c>
      <c r="I409" s="40">
        <v>20000.009999999998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1155</v>
      </c>
      <c r="D410" s="17" t="s">
        <v>1520</v>
      </c>
      <c r="E410" s="40">
        <v>0</v>
      </c>
      <c r="F410" s="40">
        <v>15000</v>
      </c>
      <c r="G410" s="40">
        <v>15000</v>
      </c>
      <c r="H410" s="40">
        <v>14996.52</v>
      </c>
      <c r="I410" s="40">
        <v>14996.52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1156</v>
      </c>
      <c r="D411" s="17" t="s">
        <v>1521</v>
      </c>
      <c r="E411" s="40">
        <v>0</v>
      </c>
      <c r="F411" s="40">
        <v>20000</v>
      </c>
      <c r="G411" s="40">
        <v>20000</v>
      </c>
      <c r="H411" s="40">
        <v>19957.580000000002</v>
      </c>
      <c r="I411" s="40">
        <v>19957.580000000002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1157</v>
      </c>
      <c r="D412" s="17" t="s">
        <v>1427</v>
      </c>
      <c r="E412" s="40">
        <v>0</v>
      </c>
      <c r="F412" s="40">
        <v>1467</v>
      </c>
      <c r="G412" s="40">
        <v>1467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1158</v>
      </c>
      <c r="D413" s="17" t="s">
        <v>1159</v>
      </c>
      <c r="E413" s="40">
        <v>0</v>
      </c>
      <c r="F413" s="40">
        <v>30000</v>
      </c>
      <c r="G413" s="40">
        <v>30000</v>
      </c>
      <c r="H413" s="40">
        <v>30000</v>
      </c>
      <c r="I413" s="40">
        <v>30000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405</v>
      </c>
      <c r="D414" s="17" t="s">
        <v>755</v>
      </c>
      <c r="E414" s="40">
        <v>0</v>
      </c>
      <c r="F414" s="40">
        <v>13199.99</v>
      </c>
      <c r="G414" s="40">
        <v>13199.99</v>
      </c>
      <c r="H414" s="40">
        <v>13200.01</v>
      </c>
      <c r="I414" s="40">
        <v>13200.01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1160</v>
      </c>
      <c r="D415" s="17" t="s">
        <v>1522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1161</v>
      </c>
      <c r="D416" s="17" t="s">
        <v>1523</v>
      </c>
      <c r="E416" s="40">
        <v>0</v>
      </c>
      <c r="F416" s="40">
        <v>80035.850000000006</v>
      </c>
      <c r="G416" s="40">
        <v>80035.850000000006</v>
      </c>
      <c r="H416" s="40">
        <v>83979.15</v>
      </c>
      <c r="I416" s="40">
        <v>83979.15</v>
      </c>
      <c r="J416" s="40">
        <v>83979.15</v>
      </c>
      <c r="K416" s="37">
        <v>104.926917125263</v>
      </c>
      <c r="L416" s="40">
        <v>83979.15</v>
      </c>
    </row>
    <row r="417" spans="1:12" ht="12.75" x14ac:dyDescent="0.2">
      <c r="A417" s="39" t="s">
        <v>0</v>
      </c>
      <c r="B417" s="17" t="s">
        <v>0</v>
      </c>
      <c r="C417" s="17" t="s">
        <v>1162</v>
      </c>
      <c r="D417" s="17" t="s">
        <v>1524</v>
      </c>
      <c r="E417" s="40">
        <v>0</v>
      </c>
      <c r="F417" s="40">
        <v>88564.91</v>
      </c>
      <c r="G417" s="40">
        <v>88564.91</v>
      </c>
      <c r="H417" s="40">
        <v>80957.66</v>
      </c>
      <c r="I417" s="40">
        <v>80957.66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1163</v>
      </c>
      <c r="D418" s="17" t="s">
        <v>1164</v>
      </c>
      <c r="E418" s="40">
        <v>0</v>
      </c>
      <c r="F418" s="40">
        <v>772.59</v>
      </c>
      <c r="G418" s="40">
        <v>772.59</v>
      </c>
      <c r="H418" s="40">
        <v>772.59</v>
      </c>
      <c r="I418" s="40">
        <v>772.59</v>
      </c>
      <c r="J418" s="40">
        <v>772.59</v>
      </c>
      <c r="K418" s="37">
        <v>100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406</v>
      </c>
      <c r="D419" s="17" t="s">
        <v>756</v>
      </c>
      <c r="E419" s="40">
        <v>0</v>
      </c>
      <c r="F419" s="40">
        <v>993223</v>
      </c>
      <c r="G419" s="40">
        <v>993223</v>
      </c>
      <c r="H419" s="40">
        <v>993223</v>
      </c>
      <c r="I419" s="40">
        <v>993223</v>
      </c>
      <c r="J419" s="40">
        <v>993223</v>
      </c>
      <c r="K419" s="37">
        <v>100</v>
      </c>
      <c r="L419" s="40">
        <v>993223</v>
      </c>
    </row>
    <row r="420" spans="1:12" ht="12.75" x14ac:dyDescent="0.2">
      <c r="A420" s="39" t="s">
        <v>0</v>
      </c>
      <c r="B420" s="17" t="s">
        <v>0</v>
      </c>
      <c r="C420" s="17" t="s">
        <v>1165</v>
      </c>
      <c r="D420" s="17" t="s">
        <v>1525</v>
      </c>
      <c r="E420" s="40">
        <v>0</v>
      </c>
      <c r="F420" s="40">
        <v>82603.89</v>
      </c>
      <c r="G420" s="40">
        <v>82603.89</v>
      </c>
      <c r="H420" s="40">
        <v>64873.53</v>
      </c>
      <c r="I420" s="40">
        <v>64873.53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1166</v>
      </c>
      <c r="D421" s="17" t="s">
        <v>756</v>
      </c>
      <c r="E421" s="40">
        <v>0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1167</v>
      </c>
      <c r="D422" s="17" t="s">
        <v>1526</v>
      </c>
      <c r="E422" s="40">
        <v>0</v>
      </c>
      <c r="F422" s="40">
        <v>29971.7</v>
      </c>
      <c r="G422" s="40">
        <v>29971.7</v>
      </c>
      <c r="H422" s="40">
        <v>29971.7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1168</v>
      </c>
      <c r="D423" s="17" t="s">
        <v>1527</v>
      </c>
      <c r="E423" s="40">
        <v>0</v>
      </c>
      <c r="F423" s="40">
        <v>266414.45</v>
      </c>
      <c r="G423" s="40">
        <v>266414.45</v>
      </c>
      <c r="H423" s="40">
        <v>265723.83</v>
      </c>
      <c r="I423" s="40">
        <v>265723.83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1169</v>
      </c>
      <c r="D424" s="17" t="s">
        <v>1528</v>
      </c>
      <c r="E424" s="40">
        <v>0</v>
      </c>
      <c r="F424" s="40">
        <v>11926.66</v>
      </c>
      <c r="G424" s="40">
        <v>11926.66</v>
      </c>
      <c r="H424" s="40">
        <v>10890</v>
      </c>
      <c r="I424" s="40">
        <v>10890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1170</v>
      </c>
      <c r="D425" s="17" t="s">
        <v>1529</v>
      </c>
      <c r="E425" s="40">
        <v>0</v>
      </c>
      <c r="F425" s="40">
        <v>30000</v>
      </c>
      <c r="G425" s="40">
        <v>30000</v>
      </c>
      <c r="H425" s="40">
        <v>21659</v>
      </c>
      <c r="I425" s="40">
        <v>21659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407</v>
      </c>
      <c r="D426" s="17" t="s">
        <v>757</v>
      </c>
      <c r="E426" s="40">
        <v>0</v>
      </c>
      <c r="F426" s="40">
        <v>41849.910000000003</v>
      </c>
      <c r="G426" s="40">
        <v>41849.910000000003</v>
      </c>
      <c r="H426" s="40">
        <v>41795.129999999997</v>
      </c>
      <c r="I426" s="40">
        <v>41795.129999999997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408</v>
      </c>
      <c r="D427" s="17" t="s">
        <v>758</v>
      </c>
      <c r="E427" s="40">
        <v>0</v>
      </c>
      <c r="F427" s="40">
        <v>63458.16</v>
      </c>
      <c r="G427" s="40">
        <v>63458.16</v>
      </c>
      <c r="H427" s="40">
        <v>48339.5</v>
      </c>
      <c r="I427" s="40">
        <v>48339.5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1171</v>
      </c>
      <c r="D428" s="17" t="s">
        <v>1530</v>
      </c>
      <c r="E428" s="40">
        <v>0</v>
      </c>
      <c r="F428" s="40">
        <v>30386.61</v>
      </c>
      <c r="G428" s="40">
        <v>30386.61</v>
      </c>
      <c r="H428" s="40">
        <v>30386.61</v>
      </c>
      <c r="I428" s="40">
        <v>30386.61</v>
      </c>
      <c r="J428" s="40">
        <v>30386.61</v>
      </c>
      <c r="K428" s="37">
        <v>100</v>
      </c>
      <c r="L428" s="40">
        <v>30386.61</v>
      </c>
    </row>
    <row r="429" spans="1:12" ht="12.75" x14ac:dyDescent="0.2">
      <c r="A429" s="39" t="s">
        <v>0</v>
      </c>
      <c r="B429" s="17" t="s">
        <v>0</v>
      </c>
      <c r="C429" s="17" t="s">
        <v>1172</v>
      </c>
      <c r="D429" s="17" t="s">
        <v>1531</v>
      </c>
      <c r="E429" s="40">
        <v>0</v>
      </c>
      <c r="F429" s="40">
        <v>57780.72</v>
      </c>
      <c r="G429" s="40">
        <v>57780.72</v>
      </c>
      <c r="H429" s="40">
        <v>57780.72</v>
      </c>
      <c r="I429" s="40">
        <v>57780.72</v>
      </c>
      <c r="J429" s="40">
        <v>57780.72</v>
      </c>
      <c r="K429" s="37">
        <v>100</v>
      </c>
      <c r="L429" s="40">
        <v>57780.72</v>
      </c>
    </row>
    <row r="430" spans="1:12" ht="12.75" x14ac:dyDescent="0.2">
      <c r="A430" s="39" t="s">
        <v>0</v>
      </c>
      <c r="B430" s="17" t="s">
        <v>0</v>
      </c>
      <c r="C430" s="17" t="s">
        <v>1173</v>
      </c>
      <c r="D430" s="17" t="s">
        <v>1532</v>
      </c>
      <c r="E430" s="40">
        <v>0</v>
      </c>
      <c r="F430" s="40">
        <v>22706.9</v>
      </c>
      <c r="G430" s="40">
        <v>22706.9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1174</v>
      </c>
      <c r="D431" s="17" t="s">
        <v>1533</v>
      </c>
      <c r="E431" s="40">
        <v>0</v>
      </c>
      <c r="F431" s="40">
        <v>7592.15</v>
      </c>
      <c r="G431" s="40">
        <v>7592.15</v>
      </c>
      <c r="H431" s="40">
        <v>7592.15</v>
      </c>
      <c r="I431" s="40">
        <v>7592.15</v>
      </c>
      <c r="J431" s="40">
        <v>7592.15</v>
      </c>
      <c r="K431" s="37">
        <v>100</v>
      </c>
      <c r="L431" s="40">
        <v>7592.15</v>
      </c>
    </row>
    <row r="432" spans="1:12" ht="12.75" x14ac:dyDescent="0.2">
      <c r="A432" s="39" t="s">
        <v>0</v>
      </c>
      <c r="B432" s="17" t="s">
        <v>0</v>
      </c>
      <c r="C432" s="17" t="s">
        <v>1175</v>
      </c>
      <c r="D432" s="17" t="s">
        <v>1534</v>
      </c>
      <c r="E432" s="40">
        <v>0</v>
      </c>
      <c r="F432" s="40">
        <v>158313.37</v>
      </c>
      <c r="G432" s="40">
        <v>158313.37</v>
      </c>
      <c r="H432" s="40">
        <v>158283.10999999999</v>
      </c>
      <c r="I432" s="40">
        <v>158283.10999999999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836</v>
      </c>
      <c r="D433" s="17" t="s">
        <v>841</v>
      </c>
      <c r="E433" s="40">
        <v>0</v>
      </c>
      <c r="F433" s="40">
        <v>12062848.15</v>
      </c>
      <c r="G433" s="40">
        <v>12062848.15</v>
      </c>
      <c r="H433" s="40">
        <v>12062848.15</v>
      </c>
      <c r="I433" s="40">
        <v>12062848.15</v>
      </c>
      <c r="J433" s="40">
        <v>11941050.32</v>
      </c>
      <c r="K433" s="37">
        <v>98.990306198955196</v>
      </c>
      <c r="L433" s="40">
        <v>11941050.32</v>
      </c>
    </row>
    <row r="434" spans="1:12" ht="12.75" x14ac:dyDescent="0.2">
      <c r="A434" s="39" t="s">
        <v>0</v>
      </c>
      <c r="B434" s="17" t="s">
        <v>0</v>
      </c>
      <c r="C434" s="17" t="s">
        <v>1176</v>
      </c>
      <c r="D434" s="17" t="s">
        <v>1535</v>
      </c>
      <c r="E434" s="40">
        <v>0</v>
      </c>
      <c r="F434" s="40">
        <v>36225</v>
      </c>
      <c r="G434" s="40">
        <v>36225</v>
      </c>
      <c r="H434" s="40">
        <v>36225</v>
      </c>
      <c r="I434" s="40">
        <v>36225</v>
      </c>
      <c r="J434" s="40">
        <v>36225</v>
      </c>
      <c r="K434" s="37">
        <v>100</v>
      </c>
      <c r="L434" s="40">
        <v>36225</v>
      </c>
    </row>
    <row r="435" spans="1:12" ht="12.75" x14ac:dyDescent="0.2">
      <c r="A435" s="39" t="s">
        <v>0</v>
      </c>
      <c r="B435" s="17" t="s">
        <v>0</v>
      </c>
      <c r="C435" s="17" t="s">
        <v>1177</v>
      </c>
      <c r="D435" s="17" t="s">
        <v>1536</v>
      </c>
      <c r="E435" s="40">
        <v>0</v>
      </c>
      <c r="F435" s="40">
        <v>33923.839999999997</v>
      </c>
      <c r="G435" s="40">
        <v>33923.839999999997</v>
      </c>
      <c r="H435" s="40">
        <v>14986.45</v>
      </c>
      <c r="I435" s="40">
        <v>14986.45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1178</v>
      </c>
      <c r="D436" s="17" t="s">
        <v>1537</v>
      </c>
      <c r="E436" s="40">
        <v>0</v>
      </c>
      <c r="F436" s="40">
        <v>14176.98</v>
      </c>
      <c r="G436" s="40">
        <v>14176.98</v>
      </c>
      <c r="H436" s="40">
        <v>14176.98</v>
      </c>
      <c r="I436" s="40">
        <v>14176.98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1179</v>
      </c>
      <c r="D437" s="17" t="s">
        <v>1538</v>
      </c>
      <c r="E437" s="40">
        <v>0</v>
      </c>
      <c r="F437" s="40">
        <v>21174.85</v>
      </c>
      <c r="G437" s="40">
        <v>21174.85</v>
      </c>
      <c r="H437" s="40">
        <v>21174.85</v>
      </c>
      <c r="I437" s="40">
        <v>21174.85</v>
      </c>
      <c r="J437" s="40">
        <v>21174.85</v>
      </c>
      <c r="K437" s="37">
        <v>100</v>
      </c>
      <c r="L437" s="40">
        <v>21174.85</v>
      </c>
    </row>
    <row r="438" spans="1:12" ht="12.75" x14ac:dyDescent="0.2">
      <c r="A438" s="39" t="s">
        <v>0</v>
      </c>
      <c r="B438" s="17" t="s">
        <v>0</v>
      </c>
      <c r="C438" s="17" t="s">
        <v>1180</v>
      </c>
      <c r="D438" s="17" t="s">
        <v>1539</v>
      </c>
      <c r="E438" s="40">
        <v>0</v>
      </c>
      <c r="F438" s="40">
        <v>21189.11</v>
      </c>
      <c r="G438" s="40">
        <v>21189.11</v>
      </c>
      <c r="H438" s="40">
        <v>21189.11</v>
      </c>
      <c r="I438" s="40">
        <v>21189.11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1181</v>
      </c>
      <c r="D439" s="17" t="s">
        <v>1540</v>
      </c>
      <c r="E439" s="40">
        <v>0</v>
      </c>
      <c r="F439" s="40">
        <v>20428.91</v>
      </c>
      <c r="G439" s="40">
        <v>20428.91</v>
      </c>
      <c r="H439" s="40">
        <v>20428.91</v>
      </c>
      <c r="I439" s="40">
        <v>20428.91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1182</v>
      </c>
      <c r="D440" s="17" t="s">
        <v>1541</v>
      </c>
      <c r="E440" s="40">
        <v>0</v>
      </c>
      <c r="F440" s="40">
        <v>30139.32</v>
      </c>
      <c r="G440" s="40">
        <v>30139.32</v>
      </c>
      <c r="H440" s="40">
        <v>30139.32</v>
      </c>
      <c r="I440" s="40">
        <v>30139.32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1183</v>
      </c>
      <c r="D441" s="17" t="s">
        <v>1542</v>
      </c>
      <c r="E441" s="40">
        <v>0</v>
      </c>
      <c r="F441" s="40">
        <v>80000</v>
      </c>
      <c r="G441" s="40">
        <v>80000</v>
      </c>
      <c r="H441" s="40">
        <v>80000</v>
      </c>
      <c r="I441" s="40">
        <v>80000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1184</v>
      </c>
      <c r="D442" s="17" t="s">
        <v>1543</v>
      </c>
      <c r="E442" s="40">
        <v>0</v>
      </c>
      <c r="F442" s="40">
        <v>27000</v>
      </c>
      <c r="G442" s="40">
        <v>27000</v>
      </c>
      <c r="H442" s="40">
        <v>27000</v>
      </c>
      <c r="I442" s="40">
        <v>27000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1185</v>
      </c>
      <c r="D443" s="17" t="s">
        <v>1544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1186</v>
      </c>
      <c r="D444" s="17" t="s">
        <v>1545</v>
      </c>
      <c r="E444" s="40">
        <v>0</v>
      </c>
      <c r="F444" s="40">
        <v>73492.740000000005</v>
      </c>
      <c r="G444" s="40">
        <v>73492.740000000005</v>
      </c>
      <c r="H444" s="40">
        <v>73492.740000000005</v>
      </c>
      <c r="I444" s="40">
        <v>73492.740000000005</v>
      </c>
      <c r="J444" s="40">
        <v>12377.13</v>
      </c>
      <c r="K444" s="37">
        <v>16.841296160681999</v>
      </c>
      <c r="L444" s="40">
        <v>12377.13</v>
      </c>
    </row>
    <row r="445" spans="1:12" ht="12.75" x14ac:dyDescent="0.2">
      <c r="A445" s="39" t="s">
        <v>0</v>
      </c>
      <c r="B445" s="17" t="s">
        <v>0</v>
      </c>
      <c r="C445" s="17" t="s">
        <v>1187</v>
      </c>
      <c r="D445" s="17" t="s">
        <v>1546</v>
      </c>
      <c r="E445" s="40">
        <v>0</v>
      </c>
      <c r="F445" s="40">
        <v>84603.62</v>
      </c>
      <c r="G445" s="40">
        <v>84603.62</v>
      </c>
      <c r="H445" s="40">
        <v>72599.929999999993</v>
      </c>
      <c r="I445" s="40">
        <v>72599.929999999993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409</v>
      </c>
      <c r="D446" s="17" t="s">
        <v>1188</v>
      </c>
      <c r="E446" s="40">
        <v>0</v>
      </c>
      <c r="F446" s="40">
        <v>8131.49</v>
      </c>
      <c r="G446" s="40">
        <v>8131.49</v>
      </c>
      <c r="H446" s="40">
        <v>8131.49</v>
      </c>
      <c r="I446" s="40">
        <v>8131.49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837</v>
      </c>
      <c r="D447" s="17" t="s">
        <v>842</v>
      </c>
      <c r="E447" s="40">
        <v>0</v>
      </c>
      <c r="F447" s="40">
        <v>77000</v>
      </c>
      <c r="G447" s="40">
        <v>77000</v>
      </c>
      <c r="H447" s="40">
        <v>77000</v>
      </c>
      <c r="I447" s="40">
        <v>77000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1189</v>
      </c>
      <c r="D448" s="17" t="s">
        <v>1547</v>
      </c>
      <c r="E448" s="40">
        <v>0</v>
      </c>
      <c r="F448" s="40">
        <v>32685.73</v>
      </c>
      <c r="G448" s="40">
        <v>32685.73</v>
      </c>
      <c r="H448" s="40">
        <v>32685.73</v>
      </c>
      <c r="I448" s="40">
        <v>32685.73</v>
      </c>
      <c r="J448" s="40">
        <v>32685.73</v>
      </c>
      <c r="K448" s="37">
        <v>100</v>
      </c>
      <c r="L448" s="40">
        <v>32685.73</v>
      </c>
    </row>
    <row r="449" spans="1:12" ht="12.75" x14ac:dyDescent="0.2">
      <c r="A449" s="39" t="s">
        <v>0</v>
      </c>
      <c r="B449" s="17" t="s">
        <v>0</v>
      </c>
      <c r="C449" s="17" t="s">
        <v>851</v>
      </c>
      <c r="D449" s="17" t="s">
        <v>852</v>
      </c>
      <c r="E449" s="40">
        <v>0</v>
      </c>
      <c r="F449" s="40">
        <v>68180.33</v>
      </c>
      <c r="G449" s="40">
        <v>68180.33</v>
      </c>
      <c r="H449" s="40">
        <v>0</v>
      </c>
      <c r="I449" s="40">
        <v>0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1190</v>
      </c>
      <c r="D450" s="17" t="s">
        <v>1548</v>
      </c>
      <c r="E450" s="40">
        <v>0</v>
      </c>
      <c r="F450" s="40">
        <v>200622.67</v>
      </c>
      <c r="G450" s="40">
        <v>200622.67</v>
      </c>
      <c r="H450" s="40">
        <v>200622.67</v>
      </c>
      <c r="I450" s="40">
        <v>200622.67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1191</v>
      </c>
      <c r="D451" s="17" t="s">
        <v>1549</v>
      </c>
      <c r="E451" s="40">
        <v>0</v>
      </c>
      <c r="F451" s="40">
        <v>11084.33</v>
      </c>
      <c r="G451" s="40">
        <v>11084.33</v>
      </c>
      <c r="H451" s="40">
        <v>11084.33</v>
      </c>
      <c r="I451" s="40">
        <v>11084.33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1192</v>
      </c>
      <c r="D452" s="17" t="s">
        <v>1550</v>
      </c>
      <c r="E452" s="40">
        <v>0</v>
      </c>
      <c r="F452" s="40">
        <v>16581.32</v>
      </c>
      <c r="G452" s="40">
        <v>16581.32</v>
      </c>
      <c r="H452" s="40">
        <v>16581.32</v>
      </c>
      <c r="I452" s="40">
        <v>16581.32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1193</v>
      </c>
      <c r="D453" s="17" t="s">
        <v>1551</v>
      </c>
      <c r="E453" s="40">
        <v>0</v>
      </c>
      <c r="F453" s="40">
        <v>10697.97</v>
      </c>
      <c r="G453" s="40">
        <v>10697.97</v>
      </c>
      <c r="H453" s="40">
        <v>0</v>
      </c>
      <c r="I453" s="40">
        <v>0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1194</v>
      </c>
      <c r="D454" s="17" t="s">
        <v>1552</v>
      </c>
      <c r="E454" s="40">
        <v>0</v>
      </c>
      <c r="F454" s="40">
        <v>15856.79</v>
      </c>
      <c r="G454" s="40">
        <v>15856.79</v>
      </c>
      <c r="H454" s="40">
        <v>15856.79</v>
      </c>
      <c r="I454" s="40">
        <v>15856.79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1195</v>
      </c>
      <c r="D455" s="17" t="s">
        <v>1553</v>
      </c>
      <c r="E455" s="40">
        <v>0</v>
      </c>
      <c r="F455" s="40">
        <v>44999.93</v>
      </c>
      <c r="G455" s="40">
        <v>44999.93</v>
      </c>
      <c r="H455" s="40">
        <v>23149.64</v>
      </c>
      <c r="I455" s="40">
        <v>23149.64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1196</v>
      </c>
      <c r="D456" s="17" t="s">
        <v>1554</v>
      </c>
      <c r="E456" s="40">
        <v>0</v>
      </c>
      <c r="F456" s="40">
        <v>10595.87</v>
      </c>
      <c r="G456" s="40">
        <v>10595.87</v>
      </c>
      <c r="H456" s="40">
        <v>10595.87</v>
      </c>
      <c r="I456" s="40">
        <v>10595.87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1590</v>
      </c>
      <c r="D457" s="17" t="s">
        <v>1623</v>
      </c>
      <c r="E457" s="40">
        <v>0</v>
      </c>
      <c r="F457" s="40">
        <v>6813.35</v>
      </c>
      <c r="G457" s="40">
        <v>6813.35</v>
      </c>
      <c r="H457" s="40">
        <v>6813.35</v>
      </c>
      <c r="I457" s="40">
        <v>6813.35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1591</v>
      </c>
      <c r="D458" s="17" t="s">
        <v>1624</v>
      </c>
      <c r="E458" s="40">
        <v>0</v>
      </c>
      <c r="F458" s="40">
        <v>1210</v>
      </c>
      <c r="G458" s="40">
        <v>1210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1592</v>
      </c>
      <c r="D459" s="17" t="s">
        <v>1625</v>
      </c>
      <c r="E459" s="40">
        <v>0</v>
      </c>
      <c r="F459" s="40">
        <v>3388</v>
      </c>
      <c r="G459" s="40">
        <v>3388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1593</v>
      </c>
      <c r="D460" s="17" t="s">
        <v>1626</v>
      </c>
      <c r="E460" s="40">
        <v>0</v>
      </c>
      <c r="F460" s="40">
        <v>3630</v>
      </c>
      <c r="G460" s="40">
        <v>3630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1594</v>
      </c>
      <c r="D461" s="17" t="s">
        <v>1627</v>
      </c>
      <c r="E461" s="40">
        <v>0</v>
      </c>
      <c r="F461" s="40">
        <v>44258.96</v>
      </c>
      <c r="G461" s="40">
        <v>44258.96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1595</v>
      </c>
      <c r="D462" s="17" t="s">
        <v>1628</v>
      </c>
      <c r="E462" s="40">
        <v>0</v>
      </c>
      <c r="F462" s="40">
        <v>17000</v>
      </c>
      <c r="G462" s="40">
        <v>17000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28" t="s">
        <v>45</v>
      </c>
      <c r="D463" s="28" t="s">
        <v>0</v>
      </c>
      <c r="E463" s="29">
        <v>29418945.449999999</v>
      </c>
      <c r="F463" s="29">
        <v>17409069.940000001</v>
      </c>
      <c r="G463" s="29">
        <v>46828015.390000001</v>
      </c>
      <c r="H463" s="29">
        <v>38424376.770000003</v>
      </c>
      <c r="I463" s="29">
        <v>38004394.409999996</v>
      </c>
      <c r="J463" s="29">
        <v>27362072.989999998</v>
      </c>
      <c r="K463" s="30">
        <v>58.4309900005779</v>
      </c>
      <c r="L463" s="29">
        <v>26754496.800000001</v>
      </c>
    </row>
    <row r="464" spans="1:12" ht="12.75" x14ac:dyDescent="0.2">
      <c r="A464" s="39" t="s">
        <v>56</v>
      </c>
      <c r="B464" s="17" t="s">
        <v>1197</v>
      </c>
      <c r="C464" s="17" t="s">
        <v>148</v>
      </c>
      <c r="D464" s="17" t="s">
        <v>686</v>
      </c>
      <c r="E464" s="40">
        <v>82625.929999999993</v>
      </c>
      <c r="F464" s="40">
        <v>0</v>
      </c>
      <c r="G464" s="40">
        <v>82625.929999999993</v>
      </c>
      <c r="H464" s="40">
        <v>1687.95</v>
      </c>
      <c r="I464" s="40">
        <v>1687.95</v>
      </c>
      <c r="J464" s="40">
        <v>1687.95</v>
      </c>
      <c r="K464" s="37">
        <v>2.0428816958550402</v>
      </c>
      <c r="L464" s="40">
        <v>1687.95</v>
      </c>
    </row>
    <row r="465" spans="1:12" ht="12.75" x14ac:dyDescent="0.2">
      <c r="A465" s="39" t="s">
        <v>0</v>
      </c>
      <c r="B465" s="17" t="s">
        <v>0</v>
      </c>
      <c r="C465" s="17" t="s">
        <v>149</v>
      </c>
      <c r="D465" s="17" t="s">
        <v>687</v>
      </c>
      <c r="E465" s="40">
        <v>14636.43</v>
      </c>
      <c r="F465" s="40">
        <v>-14636.43</v>
      </c>
      <c r="G465" s="40">
        <v>0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150</v>
      </c>
      <c r="D466" s="17" t="s">
        <v>151</v>
      </c>
      <c r="E466" s="40">
        <v>239580</v>
      </c>
      <c r="F466" s="40">
        <v>0</v>
      </c>
      <c r="G466" s="40">
        <v>239580</v>
      </c>
      <c r="H466" s="40">
        <v>198851.4</v>
      </c>
      <c r="I466" s="40">
        <v>198851.4</v>
      </c>
      <c r="J466" s="40">
        <v>176732.19</v>
      </c>
      <c r="K466" s="37">
        <v>73.767505634860996</v>
      </c>
      <c r="L466" s="40">
        <v>176732.19</v>
      </c>
    </row>
    <row r="467" spans="1:12" ht="12.75" x14ac:dyDescent="0.2">
      <c r="A467" s="39" t="s">
        <v>0</v>
      </c>
      <c r="B467" s="17" t="s">
        <v>0</v>
      </c>
      <c r="C467" s="17" t="s">
        <v>152</v>
      </c>
      <c r="D467" s="17" t="s">
        <v>153</v>
      </c>
      <c r="E467" s="40">
        <v>142500</v>
      </c>
      <c r="F467" s="40">
        <v>0</v>
      </c>
      <c r="G467" s="40">
        <v>142500</v>
      </c>
      <c r="H467" s="40">
        <v>151594.85</v>
      </c>
      <c r="I467" s="40">
        <v>115294.85</v>
      </c>
      <c r="J467" s="40">
        <v>17284.849999999999</v>
      </c>
      <c r="K467" s="37">
        <v>12.1297192982456</v>
      </c>
      <c r="L467" s="40">
        <v>17284.849999999999</v>
      </c>
    </row>
    <row r="468" spans="1:12" ht="12.75" x14ac:dyDescent="0.2">
      <c r="A468" s="39" t="s">
        <v>0</v>
      </c>
      <c r="B468" s="17" t="s">
        <v>0</v>
      </c>
      <c r="C468" s="17" t="s">
        <v>154</v>
      </c>
      <c r="D468" s="17" t="s">
        <v>155</v>
      </c>
      <c r="E468" s="40">
        <v>82420</v>
      </c>
      <c r="F468" s="40">
        <v>0</v>
      </c>
      <c r="G468" s="40">
        <v>82420</v>
      </c>
      <c r="H468" s="40">
        <v>17546.689999999999</v>
      </c>
      <c r="I468" s="40">
        <v>17546.689999999999</v>
      </c>
      <c r="J468" s="40">
        <v>17546.689999999999</v>
      </c>
      <c r="K468" s="37">
        <v>21.289359378791598</v>
      </c>
      <c r="L468" s="40">
        <v>7745.69</v>
      </c>
    </row>
    <row r="469" spans="1:12" ht="12.75" x14ac:dyDescent="0.2">
      <c r="A469" s="39" t="s">
        <v>0</v>
      </c>
      <c r="B469" s="17" t="s">
        <v>0</v>
      </c>
      <c r="C469" s="17" t="s">
        <v>418</v>
      </c>
      <c r="D469" s="17" t="s">
        <v>761</v>
      </c>
      <c r="E469" s="40">
        <v>37000</v>
      </c>
      <c r="F469" s="40">
        <v>0</v>
      </c>
      <c r="G469" s="40">
        <v>37000</v>
      </c>
      <c r="H469" s="40">
        <v>33738.21</v>
      </c>
      <c r="I469" s="40">
        <v>33738.21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419</v>
      </c>
      <c r="D470" s="17" t="s">
        <v>762</v>
      </c>
      <c r="E470" s="40">
        <v>6200</v>
      </c>
      <c r="F470" s="40">
        <v>6500</v>
      </c>
      <c r="G470" s="40">
        <v>12700</v>
      </c>
      <c r="H470" s="40">
        <v>6164.59</v>
      </c>
      <c r="I470" s="40">
        <v>6164.59</v>
      </c>
      <c r="J470" s="40">
        <v>6164.59</v>
      </c>
      <c r="K470" s="37">
        <v>48.540078740157497</v>
      </c>
      <c r="L470" s="40">
        <v>3726.39</v>
      </c>
    </row>
    <row r="471" spans="1:12" ht="12.75" x14ac:dyDescent="0.2">
      <c r="A471" s="39" t="s">
        <v>0</v>
      </c>
      <c r="B471" s="17" t="s">
        <v>0</v>
      </c>
      <c r="C471" s="17" t="s">
        <v>420</v>
      </c>
      <c r="D471" s="17" t="s">
        <v>823</v>
      </c>
      <c r="E471" s="40">
        <v>18767.939999999999</v>
      </c>
      <c r="F471" s="40">
        <v>-18145.419999999998</v>
      </c>
      <c r="G471" s="40">
        <v>622.52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421</v>
      </c>
      <c r="D472" s="17" t="s">
        <v>422</v>
      </c>
      <c r="E472" s="40">
        <v>57183</v>
      </c>
      <c r="F472" s="40">
        <v>0</v>
      </c>
      <c r="G472" s="40">
        <v>57183</v>
      </c>
      <c r="H472" s="40">
        <v>19500</v>
      </c>
      <c r="I472" s="40">
        <v>19500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423</v>
      </c>
      <c r="D473" s="17" t="s">
        <v>763</v>
      </c>
      <c r="E473" s="40">
        <v>8550.76</v>
      </c>
      <c r="F473" s="40">
        <v>-8550.76</v>
      </c>
      <c r="G473" s="40">
        <v>0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424</v>
      </c>
      <c r="D474" s="17" t="s">
        <v>764</v>
      </c>
      <c r="E474" s="40">
        <v>5000</v>
      </c>
      <c r="F474" s="40">
        <v>-5000</v>
      </c>
      <c r="G474" s="40">
        <v>0</v>
      </c>
      <c r="H474" s="40">
        <v>0</v>
      </c>
      <c r="I474" s="40">
        <v>0</v>
      </c>
      <c r="J474" s="40">
        <v>0</v>
      </c>
      <c r="K474" s="37">
        <v>0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425</v>
      </c>
      <c r="D475" s="17" t="s">
        <v>426</v>
      </c>
      <c r="E475" s="40">
        <v>2500</v>
      </c>
      <c r="F475" s="40">
        <v>-2500</v>
      </c>
      <c r="G475" s="40">
        <v>0</v>
      </c>
      <c r="H475" s="40">
        <v>0</v>
      </c>
      <c r="I475" s="40">
        <v>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1198</v>
      </c>
      <c r="D476" s="17" t="s">
        <v>1199</v>
      </c>
      <c r="E476" s="40">
        <v>1250</v>
      </c>
      <c r="F476" s="40">
        <v>-1250</v>
      </c>
      <c r="G476" s="40">
        <v>0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427</v>
      </c>
      <c r="D477" s="17" t="s">
        <v>428</v>
      </c>
      <c r="E477" s="40">
        <v>1250</v>
      </c>
      <c r="F477" s="40">
        <v>-1250</v>
      </c>
      <c r="G477" s="40">
        <v>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429</v>
      </c>
      <c r="D478" s="17" t="s">
        <v>430</v>
      </c>
      <c r="E478" s="40">
        <v>3000</v>
      </c>
      <c r="F478" s="40">
        <v>-3000</v>
      </c>
      <c r="G478" s="40">
        <v>0</v>
      </c>
      <c r="H478" s="40">
        <v>0</v>
      </c>
      <c r="I478" s="40">
        <v>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431</v>
      </c>
      <c r="D479" s="17" t="s">
        <v>432</v>
      </c>
      <c r="E479" s="40">
        <v>2000</v>
      </c>
      <c r="F479" s="40">
        <v>-91.35</v>
      </c>
      <c r="G479" s="40">
        <v>1908.65</v>
      </c>
      <c r="H479" s="40">
        <v>1908.65</v>
      </c>
      <c r="I479" s="40">
        <v>1908.65</v>
      </c>
      <c r="J479" s="40">
        <v>1908.65</v>
      </c>
      <c r="K479" s="37">
        <v>100</v>
      </c>
      <c r="L479" s="40">
        <v>1908.65</v>
      </c>
    </row>
    <row r="480" spans="1:12" ht="12.75" x14ac:dyDescent="0.2">
      <c r="A480" s="39" t="s">
        <v>0</v>
      </c>
      <c r="B480" s="17" t="s">
        <v>0</v>
      </c>
      <c r="C480" s="17" t="s">
        <v>433</v>
      </c>
      <c r="D480" s="17" t="s">
        <v>765</v>
      </c>
      <c r="E480" s="40">
        <v>3000</v>
      </c>
      <c r="F480" s="40">
        <v>-3000</v>
      </c>
      <c r="G480" s="40">
        <v>0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434</v>
      </c>
      <c r="D481" s="17" t="s">
        <v>435</v>
      </c>
      <c r="E481" s="40">
        <v>3000</v>
      </c>
      <c r="F481" s="40">
        <v>-3000</v>
      </c>
      <c r="G481" s="40">
        <v>0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436</v>
      </c>
      <c r="D482" s="17" t="s">
        <v>766</v>
      </c>
      <c r="E482" s="40">
        <v>9000</v>
      </c>
      <c r="F482" s="40">
        <v>-9000</v>
      </c>
      <c r="G482" s="40">
        <v>0</v>
      </c>
      <c r="H482" s="40">
        <v>0</v>
      </c>
      <c r="I482" s="40">
        <v>0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166</v>
      </c>
      <c r="D483" s="17" t="s">
        <v>688</v>
      </c>
      <c r="E483" s="40">
        <v>72503.12</v>
      </c>
      <c r="F483" s="40">
        <v>0</v>
      </c>
      <c r="G483" s="40">
        <v>72503.12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167</v>
      </c>
      <c r="D484" s="17" t="s">
        <v>689</v>
      </c>
      <c r="E484" s="40">
        <v>20000</v>
      </c>
      <c r="F484" s="40">
        <v>0</v>
      </c>
      <c r="G484" s="40">
        <v>20000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437</v>
      </c>
      <c r="D485" s="17" t="s">
        <v>438</v>
      </c>
      <c r="E485" s="40">
        <v>0</v>
      </c>
      <c r="F485" s="40">
        <v>0</v>
      </c>
      <c r="G485" s="40">
        <v>0</v>
      </c>
      <c r="H485" s="40">
        <v>33738.21</v>
      </c>
      <c r="I485" s="40">
        <v>33738.21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211</v>
      </c>
      <c r="D486" s="17" t="s">
        <v>697</v>
      </c>
      <c r="E486" s="40">
        <v>256359.52</v>
      </c>
      <c r="F486" s="40">
        <v>0</v>
      </c>
      <c r="G486" s="40">
        <v>256359.52</v>
      </c>
      <c r="H486" s="40">
        <v>33135.18</v>
      </c>
      <c r="I486" s="40">
        <v>33135.18</v>
      </c>
      <c r="J486" s="40">
        <v>33135.18</v>
      </c>
      <c r="K486" s="37">
        <v>12.925277750559101</v>
      </c>
      <c r="L486" s="40">
        <v>25434.5</v>
      </c>
    </row>
    <row r="487" spans="1:12" ht="12.75" x14ac:dyDescent="0.2">
      <c r="A487" s="39" t="s">
        <v>0</v>
      </c>
      <c r="B487" s="17" t="s">
        <v>0</v>
      </c>
      <c r="C487" s="17" t="s">
        <v>1200</v>
      </c>
      <c r="D487" s="17" t="s">
        <v>1555</v>
      </c>
      <c r="E487" s="40">
        <v>0</v>
      </c>
      <c r="F487" s="40">
        <v>0</v>
      </c>
      <c r="G487" s="40">
        <v>0</v>
      </c>
      <c r="H487" s="40">
        <v>10286.049999999999</v>
      </c>
      <c r="I487" s="40">
        <v>10286.049999999999</v>
      </c>
      <c r="J487" s="40">
        <v>10286.049999999999</v>
      </c>
      <c r="K487" s="37">
        <v>0</v>
      </c>
      <c r="L487" s="40">
        <v>10286.049999999999</v>
      </c>
    </row>
    <row r="488" spans="1:12" ht="12.75" x14ac:dyDescent="0.2">
      <c r="A488" s="39" t="s">
        <v>0</v>
      </c>
      <c r="B488" s="17" t="s">
        <v>0</v>
      </c>
      <c r="C488" s="17" t="s">
        <v>1201</v>
      </c>
      <c r="D488" s="17" t="s">
        <v>1556</v>
      </c>
      <c r="E488" s="40">
        <v>0</v>
      </c>
      <c r="F488" s="40">
        <v>17000</v>
      </c>
      <c r="G488" s="40">
        <v>17000</v>
      </c>
      <c r="H488" s="40">
        <v>9982.5</v>
      </c>
      <c r="I488" s="40">
        <v>9982.5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28" t="s">
        <v>45</v>
      </c>
      <c r="D489" s="28" t="s">
        <v>0</v>
      </c>
      <c r="E489" s="29">
        <v>1068326.7</v>
      </c>
      <c r="F489" s="29">
        <v>-45923.96</v>
      </c>
      <c r="G489" s="29">
        <v>1022402.74</v>
      </c>
      <c r="H489" s="29">
        <v>518134.28</v>
      </c>
      <c r="I489" s="29">
        <v>481834.28</v>
      </c>
      <c r="J489" s="29">
        <v>264746.15000000002</v>
      </c>
      <c r="K489" s="30">
        <v>25.8945070902294</v>
      </c>
      <c r="L489" s="29">
        <v>244806.27</v>
      </c>
    </row>
    <row r="490" spans="1:12" ht="12.75" x14ac:dyDescent="0.2">
      <c r="A490" s="39" t="s">
        <v>57</v>
      </c>
      <c r="B490" s="17" t="s">
        <v>1202</v>
      </c>
      <c r="C490" s="17" t="s">
        <v>441</v>
      </c>
      <c r="D490" s="17" t="s">
        <v>442</v>
      </c>
      <c r="E490" s="40">
        <v>175000</v>
      </c>
      <c r="F490" s="40">
        <v>-17039.580000000002</v>
      </c>
      <c r="G490" s="40">
        <v>157960.42000000001</v>
      </c>
      <c r="H490" s="40">
        <v>153634.67000000001</v>
      </c>
      <c r="I490" s="40">
        <v>153634.67000000001</v>
      </c>
      <c r="J490" s="40">
        <v>148522.42000000001</v>
      </c>
      <c r="K490" s="37">
        <v>94.025085524589002</v>
      </c>
      <c r="L490" s="40">
        <v>148522.42000000001</v>
      </c>
    </row>
    <row r="491" spans="1:12" ht="12.75" x14ac:dyDescent="0.2">
      <c r="A491" s="39" t="s">
        <v>0</v>
      </c>
      <c r="B491" s="17" t="s">
        <v>0</v>
      </c>
      <c r="C491" s="17" t="s">
        <v>1203</v>
      </c>
      <c r="D491" s="17" t="s">
        <v>1557</v>
      </c>
      <c r="E491" s="40">
        <v>1000</v>
      </c>
      <c r="F491" s="40">
        <v>-626.32000000000005</v>
      </c>
      <c r="G491" s="40">
        <v>373.68</v>
      </c>
      <c r="H491" s="40">
        <v>373.68</v>
      </c>
      <c r="I491" s="40">
        <v>373.68</v>
      </c>
      <c r="J491" s="40">
        <v>373.68</v>
      </c>
      <c r="K491" s="37">
        <v>100</v>
      </c>
      <c r="L491" s="40">
        <v>373.68</v>
      </c>
    </row>
    <row r="492" spans="1:12" ht="12.75" x14ac:dyDescent="0.2">
      <c r="A492" s="39" t="s">
        <v>0</v>
      </c>
      <c r="B492" s="17" t="s">
        <v>0</v>
      </c>
      <c r="C492" s="17" t="s">
        <v>443</v>
      </c>
      <c r="D492" s="17" t="s">
        <v>444</v>
      </c>
      <c r="E492" s="40">
        <v>50000</v>
      </c>
      <c r="F492" s="40">
        <v>-30597.46</v>
      </c>
      <c r="G492" s="40">
        <v>19402.54</v>
      </c>
      <c r="H492" s="40">
        <v>19402.54</v>
      </c>
      <c r="I492" s="40">
        <v>19402.54</v>
      </c>
      <c r="J492" s="40">
        <v>5436.72</v>
      </c>
      <c r="K492" s="37">
        <v>28.020661212398</v>
      </c>
      <c r="L492" s="40">
        <v>5436.72</v>
      </c>
    </row>
    <row r="493" spans="1:12" ht="12.75" x14ac:dyDescent="0.2">
      <c r="A493" s="39" t="s">
        <v>0</v>
      </c>
      <c r="B493" s="17" t="s">
        <v>0</v>
      </c>
      <c r="C493" s="17" t="s">
        <v>445</v>
      </c>
      <c r="D493" s="17" t="s">
        <v>446</v>
      </c>
      <c r="E493" s="40">
        <v>5000</v>
      </c>
      <c r="F493" s="40">
        <v>889</v>
      </c>
      <c r="G493" s="40">
        <v>5889</v>
      </c>
      <c r="H493" s="40">
        <v>5465.86</v>
      </c>
      <c r="I493" s="40">
        <v>5465.86</v>
      </c>
      <c r="J493" s="40">
        <v>5465.86</v>
      </c>
      <c r="K493" s="37">
        <v>92.814739344540698</v>
      </c>
      <c r="L493" s="40">
        <v>5465.86</v>
      </c>
    </row>
    <row r="494" spans="1:12" ht="12.75" x14ac:dyDescent="0.2">
      <c r="A494" s="39" t="s">
        <v>0</v>
      </c>
      <c r="B494" s="17" t="s">
        <v>0</v>
      </c>
      <c r="C494" s="17" t="s">
        <v>447</v>
      </c>
      <c r="D494" s="17" t="s">
        <v>767</v>
      </c>
      <c r="E494" s="40">
        <v>23500</v>
      </c>
      <c r="F494" s="40">
        <v>-21207.42</v>
      </c>
      <c r="G494" s="40">
        <v>2292.58</v>
      </c>
      <c r="H494" s="40">
        <v>2292.58</v>
      </c>
      <c r="I494" s="40">
        <v>2292.58</v>
      </c>
      <c r="J494" s="40">
        <v>2292.58</v>
      </c>
      <c r="K494" s="37">
        <v>100</v>
      </c>
      <c r="L494" s="40">
        <v>2292.58</v>
      </c>
    </row>
    <row r="495" spans="1:12" ht="12.75" x14ac:dyDescent="0.2">
      <c r="A495" s="39" t="s">
        <v>0</v>
      </c>
      <c r="B495" s="17" t="s">
        <v>0</v>
      </c>
      <c r="C495" s="17" t="s">
        <v>448</v>
      </c>
      <c r="D495" s="17" t="s">
        <v>449</v>
      </c>
      <c r="E495" s="40">
        <v>2000</v>
      </c>
      <c r="F495" s="40">
        <v>-2000</v>
      </c>
      <c r="G495" s="40">
        <v>0</v>
      </c>
      <c r="H495" s="40">
        <v>0</v>
      </c>
      <c r="I495" s="40">
        <v>0</v>
      </c>
      <c r="J495" s="40">
        <v>0</v>
      </c>
      <c r="K495" s="37">
        <v>0</v>
      </c>
      <c r="L495" s="40">
        <v>0</v>
      </c>
    </row>
    <row r="496" spans="1:12" ht="12.75" x14ac:dyDescent="0.2">
      <c r="A496" s="39" t="s">
        <v>0</v>
      </c>
      <c r="B496" s="17" t="s">
        <v>0</v>
      </c>
      <c r="C496" s="17" t="s">
        <v>1204</v>
      </c>
      <c r="D496" s="17" t="s">
        <v>1205</v>
      </c>
      <c r="E496" s="40">
        <v>6600</v>
      </c>
      <c r="F496" s="40">
        <v>-6382.26</v>
      </c>
      <c r="G496" s="40">
        <v>217.74</v>
      </c>
      <c r="H496" s="40">
        <v>217.74</v>
      </c>
      <c r="I496" s="40">
        <v>217.74</v>
      </c>
      <c r="J496" s="40">
        <v>217.74</v>
      </c>
      <c r="K496" s="37">
        <v>100</v>
      </c>
      <c r="L496" s="40">
        <v>217.74</v>
      </c>
    </row>
    <row r="497" spans="1:12" ht="12.75" x14ac:dyDescent="0.2">
      <c r="A497" s="39" t="s">
        <v>0</v>
      </c>
      <c r="B497" s="17" t="s">
        <v>0</v>
      </c>
      <c r="C497" s="28" t="s">
        <v>45</v>
      </c>
      <c r="D497" s="28" t="s">
        <v>0</v>
      </c>
      <c r="E497" s="29">
        <v>263100</v>
      </c>
      <c r="F497" s="29">
        <v>-76964.039999999994</v>
      </c>
      <c r="G497" s="29">
        <v>186135.96</v>
      </c>
      <c r="H497" s="29">
        <v>181387.07</v>
      </c>
      <c r="I497" s="29">
        <v>181387.07</v>
      </c>
      <c r="J497" s="29">
        <v>162309</v>
      </c>
      <c r="K497" s="30">
        <v>87.199163450200601</v>
      </c>
      <c r="L497" s="29">
        <v>162309</v>
      </c>
    </row>
    <row r="498" spans="1:12" ht="12.75" x14ac:dyDescent="0.2">
      <c r="A498" s="39" t="s">
        <v>58</v>
      </c>
      <c r="B498" s="17" t="s">
        <v>1206</v>
      </c>
      <c r="C498" s="17" t="s">
        <v>412</v>
      </c>
      <c r="D498" s="17" t="s">
        <v>759</v>
      </c>
      <c r="E498" s="40">
        <v>99600</v>
      </c>
      <c r="F498" s="40">
        <v>0</v>
      </c>
      <c r="G498" s="40">
        <v>99600</v>
      </c>
      <c r="H498" s="40">
        <v>99600</v>
      </c>
      <c r="I498" s="40">
        <v>99600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1207</v>
      </c>
      <c r="D499" s="17" t="s">
        <v>1558</v>
      </c>
      <c r="E499" s="40">
        <v>40400</v>
      </c>
      <c r="F499" s="40">
        <v>-40400</v>
      </c>
      <c r="G499" s="40">
        <v>0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413</v>
      </c>
      <c r="D500" s="17" t="s">
        <v>760</v>
      </c>
      <c r="E500" s="40">
        <v>200000</v>
      </c>
      <c r="F500" s="40">
        <v>-200000</v>
      </c>
      <c r="G500" s="40">
        <v>0</v>
      </c>
      <c r="H500" s="40">
        <v>0</v>
      </c>
      <c r="I500" s="40">
        <v>0</v>
      </c>
      <c r="J500" s="40">
        <v>0</v>
      </c>
      <c r="K500" s="37">
        <v>0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1208</v>
      </c>
      <c r="D501" s="17" t="s">
        <v>1559</v>
      </c>
      <c r="E501" s="40">
        <v>80000</v>
      </c>
      <c r="F501" s="40">
        <v>-8835.98</v>
      </c>
      <c r="G501" s="40">
        <v>71164.02</v>
      </c>
      <c r="H501" s="40">
        <v>70000</v>
      </c>
      <c r="I501" s="40">
        <v>70000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1209</v>
      </c>
      <c r="D502" s="17" t="s">
        <v>1210</v>
      </c>
      <c r="E502" s="40">
        <v>21340</v>
      </c>
      <c r="F502" s="40">
        <v>-21340</v>
      </c>
      <c r="G502" s="40">
        <v>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414</v>
      </c>
      <c r="D503" s="17" t="s">
        <v>415</v>
      </c>
      <c r="E503" s="40">
        <v>320000</v>
      </c>
      <c r="F503" s="40">
        <v>-153477.5</v>
      </c>
      <c r="G503" s="40">
        <v>166522.5</v>
      </c>
      <c r="H503" s="40">
        <v>135522.5</v>
      </c>
      <c r="I503" s="40">
        <v>135522.5</v>
      </c>
      <c r="J503" s="40">
        <v>41430.400000000001</v>
      </c>
      <c r="K503" s="37">
        <v>24.8797609932592</v>
      </c>
      <c r="L503" s="40">
        <v>41430.400000000001</v>
      </c>
    </row>
    <row r="504" spans="1:12" ht="12.75" x14ac:dyDescent="0.2">
      <c r="A504" s="39" t="s">
        <v>0</v>
      </c>
      <c r="B504" s="17" t="s">
        <v>0</v>
      </c>
      <c r="C504" s="17" t="s">
        <v>1211</v>
      </c>
      <c r="D504" s="17" t="s">
        <v>1212</v>
      </c>
      <c r="E504" s="40">
        <v>3000</v>
      </c>
      <c r="F504" s="40">
        <v>-3000</v>
      </c>
      <c r="G504" s="40">
        <v>0</v>
      </c>
      <c r="H504" s="40">
        <v>0</v>
      </c>
      <c r="I504" s="40">
        <v>0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416</v>
      </c>
      <c r="D505" s="17" t="s">
        <v>417</v>
      </c>
      <c r="E505" s="40">
        <v>20403</v>
      </c>
      <c r="F505" s="40">
        <v>-20403</v>
      </c>
      <c r="G505" s="40">
        <v>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1213</v>
      </c>
      <c r="D506" s="17" t="s">
        <v>1214</v>
      </c>
      <c r="E506" s="40">
        <v>20000</v>
      </c>
      <c r="F506" s="40">
        <v>-667.68</v>
      </c>
      <c r="G506" s="40">
        <v>19332.32</v>
      </c>
      <c r="H506" s="40">
        <v>2420</v>
      </c>
      <c r="I506" s="40">
        <v>2420</v>
      </c>
      <c r="J506" s="40">
        <v>2420</v>
      </c>
      <c r="K506" s="37">
        <v>12.5178974897995</v>
      </c>
      <c r="L506" s="40">
        <v>2420</v>
      </c>
    </row>
    <row r="507" spans="1:12" ht="12.75" x14ac:dyDescent="0.2">
      <c r="A507" s="39" t="s">
        <v>0</v>
      </c>
      <c r="B507" s="17" t="s">
        <v>0</v>
      </c>
      <c r="C507" s="17" t="s">
        <v>450</v>
      </c>
      <c r="D507" s="17" t="s">
        <v>451</v>
      </c>
      <c r="E507" s="40">
        <v>910000</v>
      </c>
      <c r="F507" s="40">
        <v>-104991.35</v>
      </c>
      <c r="G507" s="40">
        <v>805008.65</v>
      </c>
      <c r="H507" s="40">
        <v>667449.98</v>
      </c>
      <c r="I507" s="40">
        <v>667449.98</v>
      </c>
      <c r="J507" s="40">
        <v>185181.82</v>
      </c>
      <c r="K507" s="37">
        <v>23.003705612355802</v>
      </c>
      <c r="L507" s="40">
        <v>185181.82</v>
      </c>
    </row>
    <row r="508" spans="1:12" ht="12.75" x14ac:dyDescent="0.2">
      <c r="A508" s="39" t="s">
        <v>0</v>
      </c>
      <c r="B508" s="17" t="s">
        <v>0</v>
      </c>
      <c r="C508" s="17" t="s">
        <v>1215</v>
      </c>
      <c r="D508" s="17" t="s">
        <v>163</v>
      </c>
      <c r="E508" s="40">
        <v>0</v>
      </c>
      <c r="F508" s="40">
        <v>2000</v>
      </c>
      <c r="G508" s="40">
        <v>2000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452</v>
      </c>
      <c r="D509" s="17" t="s">
        <v>768</v>
      </c>
      <c r="E509" s="40">
        <v>4780</v>
      </c>
      <c r="F509" s="40">
        <v>-4262.6000000000004</v>
      </c>
      <c r="G509" s="40">
        <v>517.4</v>
      </c>
      <c r="H509" s="40">
        <v>517.4</v>
      </c>
      <c r="I509" s="40">
        <v>517.4</v>
      </c>
      <c r="J509" s="40">
        <v>517.4</v>
      </c>
      <c r="K509" s="37">
        <v>100</v>
      </c>
      <c r="L509" s="40">
        <v>517.4</v>
      </c>
    </row>
    <row r="510" spans="1:12" ht="12.75" x14ac:dyDescent="0.2">
      <c r="A510" s="39" t="s">
        <v>0</v>
      </c>
      <c r="B510" s="17" t="s">
        <v>0</v>
      </c>
      <c r="C510" s="17" t="s">
        <v>456</v>
      </c>
      <c r="D510" s="17" t="s">
        <v>457</v>
      </c>
      <c r="E510" s="40">
        <v>450000</v>
      </c>
      <c r="F510" s="40">
        <v>101544</v>
      </c>
      <c r="G510" s="40">
        <v>551544</v>
      </c>
      <c r="H510" s="40">
        <v>672129.49</v>
      </c>
      <c r="I510" s="40">
        <v>672129.49</v>
      </c>
      <c r="J510" s="40">
        <v>229905.6</v>
      </c>
      <c r="K510" s="37">
        <v>41.683999825943197</v>
      </c>
      <c r="L510" s="40">
        <v>229905.6</v>
      </c>
    </row>
    <row r="511" spans="1:12" ht="12.75" x14ac:dyDescent="0.2">
      <c r="A511" s="39" t="s">
        <v>0</v>
      </c>
      <c r="B511" s="17" t="s">
        <v>0</v>
      </c>
      <c r="C511" s="17" t="s">
        <v>458</v>
      </c>
      <c r="D511" s="17" t="s">
        <v>459</v>
      </c>
      <c r="E511" s="40">
        <v>2000</v>
      </c>
      <c r="F511" s="40">
        <v>-2000</v>
      </c>
      <c r="G511" s="40">
        <v>0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460</v>
      </c>
      <c r="D512" s="17" t="s">
        <v>461</v>
      </c>
      <c r="E512" s="40">
        <v>100000</v>
      </c>
      <c r="F512" s="40">
        <v>0</v>
      </c>
      <c r="G512" s="40">
        <v>100000</v>
      </c>
      <c r="H512" s="40">
        <v>95670</v>
      </c>
      <c r="I512" s="40">
        <v>95670</v>
      </c>
      <c r="J512" s="40">
        <v>18993</v>
      </c>
      <c r="K512" s="37">
        <v>18.992999999999999</v>
      </c>
      <c r="L512" s="40">
        <v>18993</v>
      </c>
    </row>
    <row r="513" spans="1:12" ht="12.75" x14ac:dyDescent="0.2">
      <c r="A513" s="39" t="s">
        <v>0</v>
      </c>
      <c r="B513" s="17" t="s">
        <v>0</v>
      </c>
      <c r="C513" s="17" t="s">
        <v>462</v>
      </c>
      <c r="D513" s="17" t="s">
        <v>463</v>
      </c>
      <c r="E513" s="40">
        <v>6000000</v>
      </c>
      <c r="F513" s="40">
        <v>0</v>
      </c>
      <c r="G513" s="40">
        <v>6000000</v>
      </c>
      <c r="H513" s="40">
        <v>5764650.21</v>
      </c>
      <c r="I513" s="40">
        <v>5764650.21</v>
      </c>
      <c r="J513" s="40">
        <v>7661.21</v>
      </c>
      <c r="K513" s="37">
        <v>0.12768683333333</v>
      </c>
      <c r="L513" s="40">
        <v>7661.21</v>
      </c>
    </row>
    <row r="514" spans="1:12" ht="12.75" x14ac:dyDescent="0.2">
      <c r="A514" s="39" t="s">
        <v>0</v>
      </c>
      <c r="B514" s="17" t="s">
        <v>0</v>
      </c>
      <c r="C514" s="17" t="s">
        <v>1216</v>
      </c>
      <c r="D514" s="17" t="s">
        <v>1217</v>
      </c>
      <c r="E514" s="40">
        <v>0</v>
      </c>
      <c r="F514" s="40">
        <v>191050.4</v>
      </c>
      <c r="G514" s="40">
        <v>191050.4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464</v>
      </c>
      <c r="D515" s="17" t="s">
        <v>465</v>
      </c>
      <c r="E515" s="40">
        <v>150000</v>
      </c>
      <c r="F515" s="40">
        <v>0</v>
      </c>
      <c r="G515" s="40">
        <v>150000</v>
      </c>
      <c r="H515" s="40">
        <v>150000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17" t="s">
        <v>1218</v>
      </c>
      <c r="D516" s="17" t="s">
        <v>1219</v>
      </c>
      <c r="E516" s="40">
        <v>120000</v>
      </c>
      <c r="F516" s="40">
        <v>-120000</v>
      </c>
      <c r="G516" s="40">
        <v>0</v>
      </c>
      <c r="H516" s="40">
        <v>0</v>
      </c>
      <c r="I516" s="40">
        <v>0</v>
      </c>
      <c r="J516" s="40">
        <v>0</v>
      </c>
      <c r="K516" s="37">
        <v>0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17" t="s">
        <v>439</v>
      </c>
      <c r="D517" s="17" t="s">
        <v>440</v>
      </c>
      <c r="E517" s="40">
        <v>0</v>
      </c>
      <c r="F517" s="40">
        <v>2897070.43</v>
      </c>
      <c r="G517" s="40">
        <v>2897070.43</v>
      </c>
      <c r="H517" s="40">
        <v>2897070.43</v>
      </c>
      <c r="I517" s="40">
        <v>2897070.43</v>
      </c>
      <c r="J517" s="40">
        <v>2897070.43</v>
      </c>
      <c r="K517" s="37">
        <v>100</v>
      </c>
      <c r="L517" s="40">
        <v>2897070.43</v>
      </c>
    </row>
    <row r="518" spans="1:12" ht="12.75" x14ac:dyDescent="0.2">
      <c r="A518" s="39" t="s">
        <v>0</v>
      </c>
      <c r="B518" s="17" t="s">
        <v>0</v>
      </c>
      <c r="C518" s="28" t="s">
        <v>45</v>
      </c>
      <c r="D518" s="28" t="s">
        <v>0</v>
      </c>
      <c r="E518" s="29">
        <v>8541523</v>
      </c>
      <c r="F518" s="29">
        <v>2512286.7200000002</v>
      </c>
      <c r="G518" s="29">
        <v>11053809.720000001</v>
      </c>
      <c r="H518" s="29">
        <v>10555030.01</v>
      </c>
      <c r="I518" s="29">
        <v>10405030.01</v>
      </c>
      <c r="J518" s="29">
        <v>3383179.86</v>
      </c>
      <c r="K518" s="30">
        <v>30.606460086595401</v>
      </c>
      <c r="L518" s="29">
        <v>3383179.86</v>
      </c>
    </row>
    <row r="519" spans="1:12" ht="12.75" x14ac:dyDescent="0.2">
      <c r="A519" s="39" t="s">
        <v>59</v>
      </c>
      <c r="B519" s="17" t="s">
        <v>1220</v>
      </c>
      <c r="C519" s="17" t="s">
        <v>466</v>
      </c>
      <c r="D519" s="17" t="s">
        <v>467</v>
      </c>
      <c r="E519" s="40">
        <v>0</v>
      </c>
      <c r="F519" s="40">
        <v>2654</v>
      </c>
      <c r="G519" s="40">
        <v>2654</v>
      </c>
      <c r="H519" s="40">
        <v>35366.67</v>
      </c>
      <c r="I519" s="40">
        <v>35366.67</v>
      </c>
      <c r="J519" s="40">
        <v>35366.67</v>
      </c>
      <c r="K519" s="37">
        <v>1332.57987942728</v>
      </c>
      <c r="L519" s="40">
        <v>32382.37</v>
      </c>
    </row>
    <row r="520" spans="1:12" ht="12.75" x14ac:dyDescent="0.2">
      <c r="A520" s="39" t="s">
        <v>0</v>
      </c>
      <c r="B520" s="17" t="s">
        <v>0</v>
      </c>
      <c r="C520" s="17" t="s">
        <v>468</v>
      </c>
      <c r="D520" s="17" t="s">
        <v>469</v>
      </c>
      <c r="E520" s="40">
        <v>10000</v>
      </c>
      <c r="F520" s="40">
        <v>-952.19</v>
      </c>
      <c r="G520" s="40">
        <v>9047.81</v>
      </c>
      <c r="H520" s="40">
        <v>2008.36</v>
      </c>
      <c r="I520" s="40">
        <v>2008.36</v>
      </c>
      <c r="J520" s="40">
        <v>2008.36</v>
      </c>
      <c r="K520" s="37">
        <v>22.197194680259599</v>
      </c>
      <c r="L520" s="40">
        <v>2008.36</v>
      </c>
    </row>
    <row r="521" spans="1:12" ht="12.75" x14ac:dyDescent="0.2">
      <c r="A521" s="39" t="s">
        <v>0</v>
      </c>
      <c r="B521" s="17" t="s">
        <v>0</v>
      </c>
      <c r="C521" s="17" t="s">
        <v>470</v>
      </c>
      <c r="D521" s="17" t="s">
        <v>471</v>
      </c>
      <c r="E521" s="40">
        <v>100000</v>
      </c>
      <c r="F521" s="40">
        <v>-100000</v>
      </c>
      <c r="G521" s="40">
        <v>0</v>
      </c>
      <c r="H521" s="40">
        <v>0</v>
      </c>
      <c r="I521" s="40">
        <v>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1221</v>
      </c>
      <c r="D522" s="17" t="s">
        <v>1222</v>
      </c>
      <c r="E522" s="40">
        <v>0</v>
      </c>
      <c r="F522" s="40">
        <v>3781.25</v>
      </c>
      <c r="G522" s="40">
        <v>3781.25</v>
      </c>
      <c r="H522" s="40">
        <v>3781.25</v>
      </c>
      <c r="I522" s="40">
        <v>3781.25</v>
      </c>
      <c r="J522" s="40">
        <v>3781.25</v>
      </c>
      <c r="K522" s="37">
        <v>100</v>
      </c>
      <c r="L522" s="40">
        <v>3781.25</v>
      </c>
    </row>
    <row r="523" spans="1:12" ht="12.75" x14ac:dyDescent="0.2">
      <c r="A523" s="39" t="s">
        <v>0</v>
      </c>
      <c r="B523" s="17" t="s">
        <v>0</v>
      </c>
      <c r="C523" s="17" t="s">
        <v>472</v>
      </c>
      <c r="D523" s="17" t="s">
        <v>770</v>
      </c>
      <c r="E523" s="40">
        <v>200000</v>
      </c>
      <c r="F523" s="40">
        <v>-200000</v>
      </c>
      <c r="G523" s="40">
        <v>0</v>
      </c>
      <c r="H523" s="40">
        <v>0</v>
      </c>
      <c r="I523" s="40">
        <v>0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473</v>
      </c>
      <c r="D524" s="17" t="s">
        <v>771</v>
      </c>
      <c r="E524" s="40">
        <v>300000</v>
      </c>
      <c r="F524" s="40">
        <v>-300000.09999999998</v>
      </c>
      <c r="G524" s="40">
        <v>-0.1</v>
      </c>
      <c r="H524" s="40">
        <v>0</v>
      </c>
      <c r="I524" s="40">
        <v>0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1223</v>
      </c>
      <c r="D525" s="17" t="s">
        <v>1560</v>
      </c>
      <c r="E525" s="40">
        <v>0</v>
      </c>
      <c r="F525" s="40">
        <v>35537.26</v>
      </c>
      <c r="G525" s="40">
        <v>35537.26</v>
      </c>
      <c r="H525" s="40">
        <v>52553.68</v>
      </c>
      <c r="I525" s="40">
        <v>52553.68</v>
      </c>
      <c r="J525" s="40">
        <v>48998.47</v>
      </c>
      <c r="K525" s="37">
        <v>137.879144312195</v>
      </c>
      <c r="L525" s="40">
        <v>48998.47</v>
      </c>
    </row>
    <row r="526" spans="1:12" ht="12.75" x14ac:dyDescent="0.2">
      <c r="A526" s="39" t="s">
        <v>0</v>
      </c>
      <c r="B526" s="17" t="s">
        <v>0</v>
      </c>
      <c r="C526" s="17" t="s">
        <v>474</v>
      </c>
      <c r="D526" s="17" t="s">
        <v>772</v>
      </c>
      <c r="E526" s="40">
        <v>180000</v>
      </c>
      <c r="F526" s="40">
        <v>0</v>
      </c>
      <c r="G526" s="40">
        <v>180000</v>
      </c>
      <c r="H526" s="40">
        <v>180000</v>
      </c>
      <c r="I526" s="40">
        <v>180000</v>
      </c>
      <c r="J526" s="40">
        <v>108996.83</v>
      </c>
      <c r="K526" s="37">
        <v>60.553794444444399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475</v>
      </c>
      <c r="D527" s="17" t="s">
        <v>773</v>
      </c>
      <c r="E527" s="40">
        <v>133800</v>
      </c>
      <c r="F527" s="40">
        <v>-54183.6</v>
      </c>
      <c r="G527" s="40">
        <v>79616.399999999994</v>
      </c>
      <c r="H527" s="40">
        <v>16699.099999999999</v>
      </c>
      <c r="I527" s="40">
        <v>16699.099999999999</v>
      </c>
      <c r="J527" s="40">
        <v>16699.099999999999</v>
      </c>
      <c r="K527" s="37">
        <v>20.9744474756457</v>
      </c>
      <c r="L527" s="40">
        <v>16699.099999999999</v>
      </c>
    </row>
    <row r="528" spans="1:12" ht="12.75" x14ac:dyDescent="0.2">
      <c r="A528" s="39" t="s">
        <v>0</v>
      </c>
      <c r="B528" s="17" t="s">
        <v>0</v>
      </c>
      <c r="C528" s="17" t="s">
        <v>476</v>
      </c>
      <c r="D528" s="17" t="s">
        <v>774</v>
      </c>
      <c r="E528" s="40">
        <v>0</v>
      </c>
      <c r="F528" s="40">
        <v>955.9</v>
      </c>
      <c r="G528" s="40">
        <v>955.9</v>
      </c>
      <c r="H528" s="40">
        <v>955.9</v>
      </c>
      <c r="I528" s="40">
        <v>955.9</v>
      </c>
      <c r="J528" s="40">
        <v>955.9</v>
      </c>
      <c r="K528" s="37">
        <v>100</v>
      </c>
      <c r="L528" s="40">
        <v>955.9</v>
      </c>
    </row>
    <row r="529" spans="1:12" ht="12.75" x14ac:dyDescent="0.2">
      <c r="A529" s="39" t="s">
        <v>0</v>
      </c>
      <c r="B529" s="17" t="s">
        <v>0</v>
      </c>
      <c r="C529" s="17" t="s">
        <v>477</v>
      </c>
      <c r="D529" s="17" t="s">
        <v>775</v>
      </c>
      <c r="E529" s="40">
        <v>0</v>
      </c>
      <c r="F529" s="40">
        <v>57211.83</v>
      </c>
      <c r="G529" s="40">
        <v>57211.83</v>
      </c>
      <c r="H529" s="40">
        <v>57211.83</v>
      </c>
      <c r="I529" s="40">
        <v>57211.83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478</v>
      </c>
      <c r="D530" s="17" t="s">
        <v>776</v>
      </c>
      <c r="E530" s="40">
        <v>0</v>
      </c>
      <c r="F530" s="40">
        <v>292918.57</v>
      </c>
      <c r="G530" s="40">
        <v>292918.57</v>
      </c>
      <c r="H530" s="40">
        <v>172004.74</v>
      </c>
      <c r="I530" s="40">
        <v>172004.74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838</v>
      </c>
      <c r="D531" s="17" t="s">
        <v>843</v>
      </c>
      <c r="E531" s="40">
        <v>0</v>
      </c>
      <c r="F531" s="40">
        <v>81168.009999999995</v>
      </c>
      <c r="G531" s="40">
        <v>81168.009999999995</v>
      </c>
      <c r="H531" s="40">
        <v>81168.009999999995</v>
      </c>
      <c r="I531" s="40">
        <v>81168.009999999995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479</v>
      </c>
      <c r="D532" s="17" t="s">
        <v>777</v>
      </c>
      <c r="E532" s="40">
        <v>30000</v>
      </c>
      <c r="F532" s="40">
        <v>-28802.1</v>
      </c>
      <c r="G532" s="40">
        <v>1197.9000000000001</v>
      </c>
      <c r="H532" s="40">
        <v>1197.9000000000001</v>
      </c>
      <c r="I532" s="40">
        <v>1197.9000000000001</v>
      </c>
      <c r="J532" s="40">
        <v>1197.9000000000001</v>
      </c>
      <c r="K532" s="37">
        <v>100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853</v>
      </c>
      <c r="D533" s="17" t="s">
        <v>854</v>
      </c>
      <c r="E533" s="40">
        <v>45000</v>
      </c>
      <c r="F533" s="40">
        <v>-44767.32</v>
      </c>
      <c r="G533" s="40">
        <v>232.68</v>
      </c>
      <c r="H533" s="40">
        <v>232.68</v>
      </c>
      <c r="I533" s="40">
        <v>232.68</v>
      </c>
      <c r="J533" s="40">
        <v>232.68</v>
      </c>
      <c r="K533" s="37">
        <v>100</v>
      </c>
      <c r="L533" s="40">
        <v>232.68</v>
      </c>
    </row>
    <row r="534" spans="1:12" ht="12.75" x14ac:dyDescent="0.2">
      <c r="A534" s="39" t="s">
        <v>0</v>
      </c>
      <c r="B534" s="17" t="s">
        <v>0</v>
      </c>
      <c r="C534" s="17" t="s">
        <v>1596</v>
      </c>
      <c r="D534" s="17" t="s">
        <v>1597</v>
      </c>
      <c r="E534" s="40">
        <v>0</v>
      </c>
      <c r="F534" s="40">
        <v>0</v>
      </c>
      <c r="G534" s="40">
        <v>0</v>
      </c>
      <c r="H534" s="40">
        <v>0</v>
      </c>
      <c r="I534" s="40">
        <v>0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480</v>
      </c>
      <c r="D535" s="17" t="s">
        <v>778</v>
      </c>
      <c r="E535" s="40">
        <v>0</v>
      </c>
      <c r="F535" s="40">
        <v>9598.48</v>
      </c>
      <c r="G535" s="40">
        <v>9598.48</v>
      </c>
      <c r="H535" s="40">
        <v>9598.48</v>
      </c>
      <c r="I535" s="40">
        <v>9598.48</v>
      </c>
      <c r="J535" s="40">
        <v>9598.48</v>
      </c>
      <c r="K535" s="37">
        <v>100</v>
      </c>
      <c r="L535" s="40">
        <v>9598.48</v>
      </c>
    </row>
    <row r="536" spans="1:12" ht="12.75" x14ac:dyDescent="0.2">
      <c r="A536" s="39" t="s">
        <v>0</v>
      </c>
      <c r="B536" s="17" t="s">
        <v>0</v>
      </c>
      <c r="C536" s="17" t="s">
        <v>1224</v>
      </c>
      <c r="D536" s="17" t="s">
        <v>1561</v>
      </c>
      <c r="E536" s="40">
        <v>0</v>
      </c>
      <c r="F536" s="40">
        <v>35324.51</v>
      </c>
      <c r="G536" s="40">
        <v>35324.51</v>
      </c>
      <c r="H536" s="40">
        <v>35324.51</v>
      </c>
      <c r="I536" s="40">
        <v>35324.51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481</v>
      </c>
      <c r="D537" s="17" t="s">
        <v>779</v>
      </c>
      <c r="E537" s="40">
        <v>0</v>
      </c>
      <c r="F537" s="40">
        <v>35069.97</v>
      </c>
      <c r="G537" s="40">
        <v>35069.97</v>
      </c>
      <c r="H537" s="40">
        <v>35069.97</v>
      </c>
      <c r="I537" s="40">
        <v>35069.97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482</v>
      </c>
      <c r="D538" s="17" t="s">
        <v>483</v>
      </c>
      <c r="E538" s="40">
        <v>60000</v>
      </c>
      <c r="F538" s="40">
        <v>32420.82</v>
      </c>
      <c r="G538" s="40">
        <v>92420.82</v>
      </c>
      <c r="H538" s="40">
        <v>0</v>
      </c>
      <c r="I538" s="40">
        <v>0</v>
      </c>
      <c r="J538" s="40">
        <v>0</v>
      </c>
      <c r="K538" s="37">
        <v>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17" t="s">
        <v>484</v>
      </c>
      <c r="D539" s="17" t="s">
        <v>485</v>
      </c>
      <c r="E539" s="40">
        <v>0</v>
      </c>
      <c r="F539" s="40">
        <v>4739.7299999999996</v>
      </c>
      <c r="G539" s="40">
        <v>4739.7299999999996</v>
      </c>
      <c r="H539" s="40">
        <v>4739.7299999999996</v>
      </c>
      <c r="I539" s="40">
        <v>4739.7299999999996</v>
      </c>
      <c r="J539" s="40">
        <v>4739.7299999999996</v>
      </c>
      <c r="K539" s="37">
        <v>100</v>
      </c>
      <c r="L539" s="40">
        <v>4739.7299999999996</v>
      </c>
    </row>
    <row r="540" spans="1:12" ht="12.75" x14ac:dyDescent="0.2">
      <c r="A540" s="39" t="s">
        <v>0</v>
      </c>
      <c r="B540" s="17" t="s">
        <v>0</v>
      </c>
      <c r="C540" s="17" t="s">
        <v>486</v>
      </c>
      <c r="D540" s="17" t="s">
        <v>487</v>
      </c>
      <c r="E540" s="40">
        <v>0</v>
      </c>
      <c r="F540" s="40">
        <v>2320.77</v>
      </c>
      <c r="G540" s="40">
        <v>2320.77</v>
      </c>
      <c r="H540" s="40">
        <v>2320.77</v>
      </c>
      <c r="I540" s="40">
        <v>2320.77</v>
      </c>
      <c r="J540" s="40">
        <v>2320.77</v>
      </c>
      <c r="K540" s="37">
        <v>100</v>
      </c>
      <c r="L540" s="40">
        <v>2320.77</v>
      </c>
    </row>
    <row r="541" spans="1:12" ht="12.75" x14ac:dyDescent="0.2">
      <c r="A541" s="39" t="s">
        <v>0</v>
      </c>
      <c r="B541" s="17" t="s">
        <v>0</v>
      </c>
      <c r="C541" s="17" t="s">
        <v>1225</v>
      </c>
      <c r="D541" s="17" t="s">
        <v>1562</v>
      </c>
      <c r="E541" s="40">
        <v>0</v>
      </c>
      <c r="F541" s="40">
        <v>3388</v>
      </c>
      <c r="G541" s="40">
        <v>3388</v>
      </c>
      <c r="H541" s="40">
        <v>3388</v>
      </c>
      <c r="I541" s="40">
        <v>3388</v>
      </c>
      <c r="J541" s="40">
        <v>3388</v>
      </c>
      <c r="K541" s="37">
        <v>100</v>
      </c>
      <c r="L541" s="40">
        <v>3388</v>
      </c>
    </row>
    <row r="542" spans="1:12" ht="12.75" x14ac:dyDescent="0.2">
      <c r="A542" s="39" t="s">
        <v>0</v>
      </c>
      <c r="B542" s="17" t="s">
        <v>0</v>
      </c>
      <c r="C542" s="17" t="s">
        <v>1226</v>
      </c>
      <c r="D542" s="17" t="s">
        <v>1563</v>
      </c>
      <c r="E542" s="40">
        <v>0</v>
      </c>
      <c r="F542" s="40">
        <v>29487.119999999999</v>
      </c>
      <c r="G542" s="40">
        <v>29487.119999999999</v>
      </c>
      <c r="H542" s="40">
        <v>29487.119999999999</v>
      </c>
      <c r="I542" s="40">
        <v>29487.119999999999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1227</v>
      </c>
      <c r="D543" s="17" t="s">
        <v>1564</v>
      </c>
      <c r="E543" s="40">
        <v>0</v>
      </c>
      <c r="F543" s="40">
        <v>2755.87</v>
      </c>
      <c r="G543" s="40">
        <v>2755.87</v>
      </c>
      <c r="H543" s="40">
        <v>2755.87</v>
      </c>
      <c r="I543" s="40">
        <v>2755.87</v>
      </c>
      <c r="J543" s="40">
        <v>2755.87</v>
      </c>
      <c r="K543" s="37">
        <v>100</v>
      </c>
      <c r="L543" s="40">
        <v>2755.87</v>
      </c>
    </row>
    <row r="544" spans="1:12" ht="12.75" x14ac:dyDescent="0.2">
      <c r="A544" s="39" t="s">
        <v>0</v>
      </c>
      <c r="B544" s="17" t="s">
        <v>0</v>
      </c>
      <c r="C544" s="17" t="s">
        <v>488</v>
      </c>
      <c r="D544" s="17" t="s">
        <v>780</v>
      </c>
      <c r="E544" s="40">
        <v>70000</v>
      </c>
      <c r="F544" s="40">
        <v>-14644.88</v>
      </c>
      <c r="G544" s="40">
        <v>55355.12</v>
      </c>
      <c r="H544" s="40">
        <v>55355.12</v>
      </c>
      <c r="I544" s="40">
        <v>55355.12</v>
      </c>
      <c r="J544" s="40">
        <v>0</v>
      </c>
      <c r="K544" s="37">
        <v>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1228</v>
      </c>
      <c r="D545" s="17" t="s">
        <v>1565</v>
      </c>
      <c r="E545" s="40">
        <v>0</v>
      </c>
      <c r="F545" s="40">
        <v>7246.18</v>
      </c>
      <c r="G545" s="40">
        <v>7246.18</v>
      </c>
      <c r="H545" s="40">
        <v>7132.95</v>
      </c>
      <c r="I545" s="40">
        <v>7132.95</v>
      </c>
      <c r="J545" s="40">
        <v>7132.95</v>
      </c>
      <c r="K545" s="37">
        <v>98.437383559337505</v>
      </c>
      <c r="L545" s="40">
        <v>0</v>
      </c>
    </row>
    <row r="546" spans="1:12" ht="12.75" x14ac:dyDescent="0.2">
      <c r="A546" s="39" t="s">
        <v>0</v>
      </c>
      <c r="B546" s="17" t="s">
        <v>0</v>
      </c>
      <c r="C546" s="17" t="s">
        <v>489</v>
      </c>
      <c r="D546" s="17" t="s">
        <v>490</v>
      </c>
      <c r="E546" s="40">
        <v>50000</v>
      </c>
      <c r="F546" s="40">
        <v>-48135.01</v>
      </c>
      <c r="G546" s="40">
        <v>1864.99</v>
      </c>
      <c r="H546" s="40">
        <v>1864.99</v>
      </c>
      <c r="I546" s="40">
        <v>1864.99</v>
      </c>
      <c r="J546" s="40">
        <v>1864.99</v>
      </c>
      <c r="K546" s="37">
        <v>100</v>
      </c>
      <c r="L546" s="40">
        <v>1864.99</v>
      </c>
    </row>
    <row r="547" spans="1:12" ht="12.75" x14ac:dyDescent="0.2">
      <c r="A547" s="39" t="s">
        <v>0</v>
      </c>
      <c r="B547" s="17" t="s">
        <v>0</v>
      </c>
      <c r="C547" s="17" t="s">
        <v>1229</v>
      </c>
      <c r="D547" s="17" t="s">
        <v>1230</v>
      </c>
      <c r="E547" s="40">
        <v>177000</v>
      </c>
      <c r="F547" s="40">
        <v>0</v>
      </c>
      <c r="G547" s="40">
        <v>177000</v>
      </c>
      <c r="H547" s="40">
        <v>176959.56</v>
      </c>
      <c r="I547" s="40">
        <v>131238.06</v>
      </c>
      <c r="J547" s="40">
        <v>2841.81</v>
      </c>
      <c r="K547" s="37">
        <v>1.60554237288136</v>
      </c>
      <c r="L547" s="40">
        <v>1796.81</v>
      </c>
    </row>
    <row r="548" spans="1:12" ht="12.75" x14ac:dyDescent="0.2">
      <c r="A548" s="39" t="s">
        <v>0</v>
      </c>
      <c r="B548" s="17" t="s">
        <v>0</v>
      </c>
      <c r="C548" s="17" t="s">
        <v>491</v>
      </c>
      <c r="D548" s="17" t="s">
        <v>492</v>
      </c>
      <c r="E548" s="40">
        <v>0</v>
      </c>
      <c r="F548" s="40">
        <v>303.95999999999998</v>
      </c>
      <c r="G548" s="40">
        <v>303.95999999999998</v>
      </c>
      <c r="H548" s="40">
        <v>303.95999999999998</v>
      </c>
      <c r="I548" s="40">
        <v>303.95999999999998</v>
      </c>
      <c r="J548" s="40">
        <v>303.95999999999998</v>
      </c>
      <c r="K548" s="37">
        <v>100</v>
      </c>
      <c r="L548" s="40">
        <v>303.95999999999998</v>
      </c>
    </row>
    <row r="549" spans="1:12" ht="12.75" x14ac:dyDescent="0.2">
      <c r="A549" s="39" t="s">
        <v>0</v>
      </c>
      <c r="B549" s="17" t="s">
        <v>0</v>
      </c>
      <c r="C549" s="17" t="s">
        <v>1231</v>
      </c>
      <c r="D549" s="17" t="s">
        <v>1232</v>
      </c>
      <c r="E549" s="40">
        <v>0</v>
      </c>
      <c r="F549" s="40">
        <v>9092.9699999999993</v>
      </c>
      <c r="G549" s="40">
        <v>9092.9699999999993</v>
      </c>
      <c r="H549" s="40">
        <v>9092.9699999999993</v>
      </c>
      <c r="I549" s="40">
        <v>9092.9699999999993</v>
      </c>
      <c r="J549" s="40">
        <v>0</v>
      </c>
      <c r="K549" s="37">
        <v>0</v>
      </c>
      <c r="L549" s="40">
        <v>0</v>
      </c>
    </row>
    <row r="550" spans="1:12" ht="12.75" x14ac:dyDescent="0.2">
      <c r="A550" s="39" t="s">
        <v>0</v>
      </c>
      <c r="B550" s="17" t="s">
        <v>0</v>
      </c>
      <c r="C550" s="17" t="s">
        <v>1233</v>
      </c>
      <c r="D550" s="17" t="s">
        <v>1234</v>
      </c>
      <c r="E550" s="40">
        <v>0</v>
      </c>
      <c r="F550" s="40">
        <v>180000</v>
      </c>
      <c r="G550" s="40">
        <v>180000</v>
      </c>
      <c r="H550" s="40">
        <v>148749.24</v>
      </c>
      <c r="I550" s="40">
        <v>148749.24</v>
      </c>
      <c r="J550" s="40">
        <v>148749.24</v>
      </c>
      <c r="K550" s="37">
        <v>82.638466666666702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1235</v>
      </c>
      <c r="D551" s="17" t="s">
        <v>1566</v>
      </c>
      <c r="E551" s="40">
        <v>0</v>
      </c>
      <c r="F551" s="40">
        <v>30204.47</v>
      </c>
      <c r="G551" s="40">
        <v>30204.47</v>
      </c>
      <c r="H551" s="40">
        <v>30204.47</v>
      </c>
      <c r="I551" s="40">
        <v>30204.47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493</v>
      </c>
      <c r="D552" s="17" t="s">
        <v>494</v>
      </c>
      <c r="E552" s="40">
        <v>300000</v>
      </c>
      <c r="F552" s="40">
        <v>-300000</v>
      </c>
      <c r="G552" s="40">
        <v>0</v>
      </c>
      <c r="H552" s="40">
        <v>0</v>
      </c>
      <c r="I552" s="40">
        <v>0</v>
      </c>
      <c r="J552" s="40">
        <v>0</v>
      </c>
      <c r="K552" s="37">
        <v>0</v>
      </c>
      <c r="L552" s="40">
        <v>0</v>
      </c>
    </row>
    <row r="553" spans="1:12" ht="12.75" x14ac:dyDescent="0.2">
      <c r="A553" s="39" t="s">
        <v>0</v>
      </c>
      <c r="B553" s="17" t="s">
        <v>0</v>
      </c>
      <c r="C553" s="17" t="s">
        <v>495</v>
      </c>
      <c r="D553" s="17" t="s">
        <v>781</v>
      </c>
      <c r="E553" s="40">
        <v>100000</v>
      </c>
      <c r="F553" s="40">
        <v>-23004.23</v>
      </c>
      <c r="G553" s="40">
        <v>76995.77</v>
      </c>
      <c r="H553" s="40">
        <v>51745.65</v>
      </c>
      <c r="I553" s="40">
        <v>51745.65</v>
      </c>
      <c r="J553" s="40">
        <v>0</v>
      </c>
      <c r="K553" s="37">
        <v>0</v>
      </c>
      <c r="L553" s="40">
        <v>0</v>
      </c>
    </row>
    <row r="554" spans="1:12" ht="12.75" x14ac:dyDescent="0.2">
      <c r="A554" s="39" t="s">
        <v>0</v>
      </c>
      <c r="B554" s="17" t="s">
        <v>0</v>
      </c>
      <c r="C554" s="17" t="s">
        <v>496</v>
      </c>
      <c r="D554" s="17" t="s">
        <v>782</v>
      </c>
      <c r="E554" s="40">
        <v>145936.53</v>
      </c>
      <c r="F554" s="40">
        <v>0</v>
      </c>
      <c r="G554" s="40">
        <v>145936.53</v>
      </c>
      <c r="H554" s="40">
        <v>141629.12</v>
      </c>
      <c r="I554" s="40">
        <v>0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497</v>
      </c>
      <c r="D555" s="17" t="s">
        <v>498</v>
      </c>
      <c r="E555" s="40">
        <v>398600</v>
      </c>
      <c r="F555" s="40">
        <v>-36930.06</v>
      </c>
      <c r="G555" s="40">
        <v>361669.94</v>
      </c>
      <c r="H555" s="40">
        <v>361185.94</v>
      </c>
      <c r="I555" s="40">
        <v>361185.94</v>
      </c>
      <c r="J555" s="40">
        <v>9885.7000000000007</v>
      </c>
      <c r="K555" s="37">
        <v>2.7333485331957599</v>
      </c>
      <c r="L555" s="40">
        <v>9885.7000000000007</v>
      </c>
    </row>
    <row r="556" spans="1:12" ht="12.75" x14ac:dyDescent="0.2">
      <c r="A556" s="39" t="s">
        <v>0</v>
      </c>
      <c r="B556" s="17" t="s">
        <v>0</v>
      </c>
      <c r="C556" s="17" t="s">
        <v>499</v>
      </c>
      <c r="D556" s="17" t="s">
        <v>500</v>
      </c>
      <c r="E556" s="40">
        <v>275078.11</v>
      </c>
      <c r="F556" s="40">
        <v>-35644.230000000003</v>
      </c>
      <c r="G556" s="40">
        <v>239433.88</v>
      </c>
      <c r="H556" s="40">
        <v>239433.88</v>
      </c>
      <c r="I556" s="40">
        <v>239433.88</v>
      </c>
      <c r="J556" s="40">
        <v>202183.45</v>
      </c>
      <c r="K556" s="37">
        <v>84.442289453773199</v>
      </c>
      <c r="L556" s="40">
        <v>202183.45</v>
      </c>
    </row>
    <row r="557" spans="1:12" ht="12.75" x14ac:dyDescent="0.2">
      <c r="A557" s="39" t="s">
        <v>0</v>
      </c>
      <c r="B557" s="17" t="s">
        <v>0</v>
      </c>
      <c r="C557" s="17" t="s">
        <v>1236</v>
      </c>
      <c r="D557" s="17" t="s">
        <v>1567</v>
      </c>
      <c r="E557" s="40">
        <v>0</v>
      </c>
      <c r="F557" s="40">
        <v>32433.57</v>
      </c>
      <c r="G557" s="40">
        <v>32433.57</v>
      </c>
      <c r="H557" s="40">
        <v>30245.99</v>
      </c>
      <c r="I557" s="40">
        <v>30245.99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1237</v>
      </c>
      <c r="D558" s="17" t="s">
        <v>1568</v>
      </c>
      <c r="E558" s="40">
        <v>0</v>
      </c>
      <c r="F558" s="40">
        <v>147006.1</v>
      </c>
      <c r="G558" s="40">
        <v>147006.1</v>
      </c>
      <c r="H558" s="40">
        <v>147006.1</v>
      </c>
      <c r="I558" s="40">
        <v>147006.1</v>
      </c>
      <c r="J558" s="40">
        <v>147006.1</v>
      </c>
      <c r="K558" s="37">
        <v>100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501</v>
      </c>
      <c r="D559" s="17" t="s">
        <v>783</v>
      </c>
      <c r="E559" s="40">
        <v>1886756.91</v>
      </c>
      <c r="F559" s="40">
        <v>-125201.41</v>
      </c>
      <c r="G559" s="40">
        <v>1761555.5</v>
      </c>
      <c r="H559" s="40">
        <v>1761555.5</v>
      </c>
      <c r="I559" s="40">
        <v>1761555.5</v>
      </c>
      <c r="J559" s="40">
        <v>1362199.6</v>
      </c>
      <c r="K559" s="37">
        <v>77.329360329549601</v>
      </c>
      <c r="L559" s="40">
        <v>1198067.67</v>
      </c>
    </row>
    <row r="560" spans="1:12" ht="12.75" x14ac:dyDescent="0.2">
      <c r="A560" s="39" t="s">
        <v>0</v>
      </c>
      <c r="B560" s="17" t="s">
        <v>0</v>
      </c>
      <c r="C560" s="17" t="s">
        <v>1238</v>
      </c>
      <c r="D560" s="17" t="s">
        <v>1239</v>
      </c>
      <c r="E560" s="40">
        <v>0</v>
      </c>
      <c r="F560" s="40">
        <v>10241.77</v>
      </c>
      <c r="G560" s="40">
        <v>10241.77</v>
      </c>
      <c r="H560" s="40">
        <v>10241.77</v>
      </c>
      <c r="I560" s="40">
        <v>10241.77</v>
      </c>
      <c r="J560" s="40">
        <v>10241.77</v>
      </c>
      <c r="K560" s="37">
        <v>100</v>
      </c>
      <c r="L560" s="40">
        <v>10241.77</v>
      </c>
    </row>
    <row r="561" spans="1:12" ht="12.75" x14ac:dyDescent="0.2">
      <c r="A561" s="39" t="s">
        <v>0</v>
      </c>
      <c r="B561" s="17" t="s">
        <v>0</v>
      </c>
      <c r="C561" s="17" t="s">
        <v>1240</v>
      </c>
      <c r="D561" s="17" t="s">
        <v>1569</v>
      </c>
      <c r="E561" s="40">
        <v>83444.539999999994</v>
      </c>
      <c r="F561" s="40">
        <v>-20110.14</v>
      </c>
      <c r="G561" s="40">
        <v>63334.400000000001</v>
      </c>
      <c r="H561" s="40">
        <v>63334.400000000001</v>
      </c>
      <c r="I561" s="40">
        <v>63334.400000000001</v>
      </c>
      <c r="J561" s="40">
        <v>62165.18</v>
      </c>
      <c r="K561" s="37">
        <v>98.1538942502021</v>
      </c>
      <c r="L561" s="40">
        <v>56827.59</v>
      </c>
    </row>
    <row r="562" spans="1:12" ht="12.75" x14ac:dyDescent="0.2">
      <c r="A562" s="39" t="s">
        <v>0</v>
      </c>
      <c r="B562" s="17" t="s">
        <v>0</v>
      </c>
      <c r="C562" s="17" t="s">
        <v>1241</v>
      </c>
      <c r="D562" s="17" t="s">
        <v>1570</v>
      </c>
      <c r="E562" s="40">
        <v>0</v>
      </c>
      <c r="F562" s="40">
        <v>35390.9</v>
      </c>
      <c r="G562" s="40">
        <v>35390.9</v>
      </c>
      <c r="H562" s="40">
        <v>35390.9</v>
      </c>
      <c r="I562" s="40">
        <v>35390.9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1242</v>
      </c>
      <c r="D563" s="17" t="s">
        <v>1571</v>
      </c>
      <c r="E563" s="40">
        <v>30000</v>
      </c>
      <c r="F563" s="40">
        <v>-11380</v>
      </c>
      <c r="G563" s="40">
        <v>18620</v>
      </c>
      <c r="H563" s="40">
        <v>4620</v>
      </c>
      <c r="I563" s="40">
        <v>4620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502</v>
      </c>
      <c r="D564" s="17" t="s">
        <v>503</v>
      </c>
      <c r="E564" s="40">
        <v>105000</v>
      </c>
      <c r="F564" s="40">
        <v>-44509.67</v>
      </c>
      <c r="G564" s="40">
        <v>60490.33</v>
      </c>
      <c r="H564" s="40">
        <v>0</v>
      </c>
      <c r="I564" s="40">
        <v>0</v>
      </c>
      <c r="J564" s="40">
        <v>0</v>
      </c>
      <c r="K564" s="37">
        <v>0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504</v>
      </c>
      <c r="D565" s="17" t="s">
        <v>784</v>
      </c>
      <c r="E565" s="40">
        <v>1141063.7</v>
      </c>
      <c r="F565" s="40">
        <v>-188423.46</v>
      </c>
      <c r="G565" s="40">
        <v>952640.24</v>
      </c>
      <c r="H565" s="40">
        <v>952640.24</v>
      </c>
      <c r="I565" s="40">
        <v>952640.24</v>
      </c>
      <c r="J565" s="40">
        <v>924442.83</v>
      </c>
      <c r="K565" s="37">
        <v>97.040077794740199</v>
      </c>
      <c r="L565" s="40">
        <v>694868.92</v>
      </c>
    </row>
    <row r="566" spans="1:12" ht="12.75" x14ac:dyDescent="0.2">
      <c r="A566" s="39" t="s">
        <v>0</v>
      </c>
      <c r="B566" s="17" t="s">
        <v>0</v>
      </c>
      <c r="C566" s="17" t="s">
        <v>505</v>
      </c>
      <c r="D566" s="17" t="s">
        <v>785</v>
      </c>
      <c r="E566" s="40">
        <v>0</v>
      </c>
      <c r="F566" s="40">
        <v>5612.57</v>
      </c>
      <c r="G566" s="40">
        <v>5612.57</v>
      </c>
      <c r="H566" s="40">
        <v>5612.57</v>
      </c>
      <c r="I566" s="40">
        <v>5612.57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17" t="s">
        <v>506</v>
      </c>
      <c r="D567" s="17" t="s">
        <v>786</v>
      </c>
      <c r="E567" s="40">
        <v>2280000</v>
      </c>
      <c r="F567" s="40">
        <v>4312.08</v>
      </c>
      <c r="G567" s="40">
        <v>2284312.08</v>
      </c>
      <c r="H567" s="40">
        <v>2274034.58</v>
      </c>
      <c r="I567" s="40">
        <v>2274034.58</v>
      </c>
      <c r="J567" s="40">
        <v>581601.81999999995</v>
      </c>
      <c r="K567" s="37">
        <v>25.460698872633898</v>
      </c>
      <c r="L567" s="40">
        <v>564221.54</v>
      </c>
    </row>
    <row r="568" spans="1:12" ht="12.75" x14ac:dyDescent="0.2">
      <c r="A568" s="39" t="s">
        <v>0</v>
      </c>
      <c r="B568" s="17" t="s">
        <v>0</v>
      </c>
      <c r="C568" s="17" t="s">
        <v>1243</v>
      </c>
      <c r="D568" s="17" t="s">
        <v>1244</v>
      </c>
      <c r="E568" s="40">
        <v>177805.71</v>
      </c>
      <c r="F568" s="40">
        <v>0</v>
      </c>
      <c r="G568" s="40">
        <v>177805.71</v>
      </c>
      <c r="H568" s="40">
        <v>0</v>
      </c>
      <c r="I568" s="40">
        <v>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507</v>
      </c>
      <c r="D569" s="17" t="s">
        <v>508</v>
      </c>
      <c r="E569" s="40">
        <v>45000</v>
      </c>
      <c r="F569" s="40">
        <v>-44993.35</v>
      </c>
      <c r="G569" s="40">
        <v>6.65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1245</v>
      </c>
      <c r="D570" s="17" t="s">
        <v>1246</v>
      </c>
      <c r="E570" s="40">
        <v>262000</v>
      </c>
      <c r="F570" s="40">
        <v>-262000</v>
      </c>
      <c r="G570" s="40">
        <v>0</v>
      </c>
      <c r="H570" s="40">
        <v>0</v>
      </c>
      <c r="I570" s="40">
        <v>0</v>
      </c>
      <c r="J570" s="40">
        <v>0</v>
      </c>
      <c r="K570" s="37">
        <v>0</v>
      </c>
      <c r="L570" s="40">
        <v>0</v>
      </c>
    </row>
    <row r="571" spans="1:12" ht="12.75" x14ac:dyDescent="0.2">
      <c r="A571" s="39" t="s">
        <v>0</v>
      </c>
      <c r="B571" s="17" t="s">
        <v>0</v>
      </c>
      <c r="C571" s="17" t="s">
        <v>509</v>
      </c>
      <c r="D571" s="17" t="s">
        <v>176</v>
      </c>
      <c r="E571" s="40">
        <v>40000</v>
      </c>
      <c r="F571" s="40">
        <v>0</v>
      </c>
      <c r="G571" s="40">
        <v>40000</v>
      </c>
      <c r="H571" s="40">
        <v>4965.3599999999997</v>
      </c>
      <c r="I571" s="40">
        <v>4965.3599999999997</v>
      </c>
      <c r="J571" s="40">
        <v>4965.3599999999997</v>
      </c>
      <c r="K571" s="37">
        <v>12.413399999999999</v>
      </c>
      <c r="L571" s="40">
        <v>3876.36</v>
      </c>
    </row>
    <row r="572" spans="1:12" ht="12.75" x14ac:dyDescent="0.2">
      <c r="A572" s="39" t="s">
        <v>0</v>
      </c>
      <c r="B572" s="17" t="s">
        <v>0</v>
      </c>
      <c r="C572" s="17" t="s">
        <v>510</v>
      </c>
      <c r="D572" s="17" t="s">
        <v>787</v>
      </c>
      <c r="E572" s="40">
        <v>2138013.1</v>
      </c>
      <c r="F572" s="40">
        <v>318182.07</v>
      </c>
      <c r="G572" s="40">
        <v>2456195.17</v>
      </c>
      <c r="H572" s="40">
        <v>2397931.9700000002</v>
      </c>
      <c r="I572" s="40">
        <v>2397931.9700000002</v>
      </c>
      <c r="J572" s="40">
        <v>283151.24</v>
      </c>
      <c r="K572" s="37">
        <v>11.5280431888481</v>
      </c>
      <c r="L572" s="40">
        <v>283151.24</v>
      </c>
    </row>
    <row r="573" spans="1:12" ht="12.75" x14ac:dyDescent="0.2">
      <c r="A573" s="39" t="s">
        <v>0</v>
      </c>
      <c r="B573" s="17" t="s">
        <v>0</v>
      </c>
      <c r="C573" s="17" t="s">
        <v>511</v>
      </c>
      <c r="D573" s="17" t="s">
        <v>788</v>
      </c>
      <c r="E573" s="40">
        <v>1473349.1</v>
      </c>
      <c r="F573" s="40">
        <v>-238274.52</v>
      </c>
      <c r="G573" s="40">
        <v>1235074.58</v>
      </c>
      <c r="H573" s="40">
        <v>1235074.58</v>
      </c>
      <c r="I573" s="40">
        <v>1235074.58</v>
      </c>
      <c r="J573" s="40">
        <v>1232676.47</v>
      </c>
      <c r="K573" s="37">
        <v>99.805832778130707</v>
      </c>
      <c r="L573" s="40">
        <v>1232676.47</v>
      </c>
    </row>
    <row r="574" spans="1:12" ht="12.75" x14ac:dyDescent="0.2">
      <c r="A574" s="39" t="s">
        <v>0</v>
      </c>
      <c r="B574" s="17" t="s">
        <v>0</v>
      </c>
      <c r="C574" s="17" t="s">
        <v>512</v>
      </c>
      <c r="D574" s="17" t="s">
        <v>513</v>
      </c>
      <c r="E574" s="40">
        <v>430000</v>
      </c>
      <c r="F574" s="40">
        <v>-62262.5</v>
      </c>
      <c r="G574" s="40">
        <v>367737.5</v>
      </c>
      <c r="H574" s="40">
        <v>344156.05</v>
      </c>
      <c r="I574" s="40">
        <v>240210.45</v>
      </c>
      <c r="J574" s="40">
        <v>213996.69</v>
      </c>
      <c r="K574" s="37">
        <v>58.1927842550732</v>
      </c>
      <c r="L574" s="40">
        <v>213996.69</v>
      </c>
    </row>
    <row r="575" spans="1:12" ht="12.75" x14ac:dyDescent="0.2">
      <c r="A575" s="39" t="s">
        <v>0</v>
      </c>
      <c r="B575" s="17" t="s">
        <v>0</v>
      </c>
      <c r="C575" s="17" t="s">
        <v>514</v>
      </c>
      <c r="D575" s="17" t="s">
        <v>789</v>
      </c>
      <c r="E575" s="40">
        <v>0</v>
      </c>
      <c r="F575" s="40">
        <v>1240992.8899999999</v>
      </c>
      <c r="G575" s="40">
        <v>1240992.8899999999</v>
      </c>
      <c r="H575" s="40">
        <v>1115830.04</v>
      </c>
      <c r="I575" s="40">
        <v>1058784.5900000001</v>
      </c>
      <c r="J575" s="40">
        <v>425977.82</v>
      </c>
      <c r="K575" s="37">
        <v>34.3255649111737</v>
      </c>
      <c r="L575" s="40">
        <v>127833.82</v>
      </c>
    </row>
    <row r="576" spans="1:12" ht="12.75" x14ac:dyDescent="0.2">
      <c r="A576" s="39" t="s">
        <v>0</v>
      </c>
      <c r="B576" s="17" t="s">
        <v>0</v>
      </c>
      <c r="C576" s="17" t="s">
        <v>515</v>
      </c>
      <c r="D576" s="17" t="s">
        <v>516</v>
      </c>
      <c r="E576" s="40">
        <v>60000</v>
      </c>
      <c r="F576" s="40">
        <v>-60000</v>
      </c>
      <c r="G576" s="40">
        <v>0</v>
      </c>
      <c r="H576" s="40">
        <v>0</v>
      </c>
      <c r="I576" s="40">
        <v>0</v>
      </c>
      <c r="J576" s="40">
        <v>0</v>
      </c>
      <c r="K576" s="37">
        <v>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517</v>
      </c>
      <c r="D577" s="17" t="s">
        <v>790</v>
      </c>
      <c r="E577" s="40">
        <v>369807.41</v>
      </c>
      <c r="F577" s="40">
        <v>-337890.23</v>
      </c>
      <c r="G577" s="40">
        <v>31917.18</v>
      </c>
      <c r="H577" s="40">
        <v>14507.9</v>
      </c>
      <c r="I577" s="40">
        <v>14507.9</v>
      </c>
      <c r="J577" s="40">
        <v>7253.95</v>
      </c>
      <c r="K577" s="37">
        <v>22.727415141312601</v>
      </c>
      <c r="L577" s="40">
        <v>7253.95</v>
      </c>
    </row>
    <row r="578" spans="1:12" ht="12.75" x14ac:dyDescent="0.2">
      <c r="A578" s="39" t="s">
        <v>0</v>
      </c>
      <c r="B578" s="17" t="s">
        <v>0</v>
      </c>
      <c r="C578" s="17" t="s">
        <v>1247</v>
      </c>
      <c r="D578" s="17" t="s">
        <v>1248</v>
      </c>
      <c r="E578" s="40">
        <v>0</v>
      </c>
      <c r="F578" s="40">
        <v>22089.89</v>
      </c>
      <c r="G578" s="40">
        <v>22089.89</v>
      </c>
      <c r="H578" s="40">
        <v>22089.89</v>
      </c>
      <c r="I578" s="40">
        <v>22089.89</v>
      </c>
      <c r="J578" s="40">
        <v>22089.89</v>
      </c>
      <c r="K578" s="37">
        <v>100</v>
      </c>
      <c r="L578" s="40">
        <v>22089.89</v>
      </c>
    </row>
    <row r="579" spans="1:12" ht="12.75" x14ac:dyDescent="0.2">
      <c r="A579" s="39" t="s">
        <v>0</v>
      </c>
      <c r="B579" s="17" t="s">
        <v>0</v>
      </c>
      <c r="C579" s="17" t="s">
        <v>518</v>
      </c>
      <c r="D579" s="17" t="s">
        <v>519</v>
      </c>
      <c r="E579" s="40">
        <v>0</v>
      </c>
      <c r="F579" s="40">
        <v>27695.75</v>
      </c>
      <c r="G579" s="40">
        <v>27695.75</v>
      </c>
      <c r="H579" s="40">
        <v>27695.75</v>
      </c>
      <c r="I579" s="40">
        <v>27695.75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1249</v>
      </c>
      <c r="D580" s="17" t="s">
        <v>1572</v>
      </c>
      <c r="E580" s="40">
        <v>0</v>
      </c>
      <c r="F580" s="40">
        <v>1127.72</v>
      </c>
      <c r="G580" s="40">
        <v>1127.72</v>
      </c>
      <c r="H580" s="40">
        <v>0</v>
      </c>
      <c r="I580" s="40">
        <v>0</v>
      </c>
      <c r="J580" s="40">
        <v>0</v>
      </c>
      <c r="K580" s="37">
        <v>0</v>
      </c>
      <c r="L580" s="40">
        <v>0</v>
      </c>
    </row>
    <row r="581" spans="1:12" ht="12.75" x14ac:dyDescent="0.2">
      <c r="A581" s="39" t="s">
        <v>0</v>
      </c>
      <c r="B581" s="17" t="s">
        <v>0</v>
      </c>
      <c r="C581" s="17" t="s">
        <v>520</v>
      </c>
      <c r="D581" s="17" t="s">
        <v>521</v>
      </c>
      <c r="E581" s="40">
        <v>0</v>
      </c>
      <c r="F581" s="40">
        <v>6157.93</v>
      </c>
      <c r="G581" s="40">
        <v>6157.93</v>
      </c>
      <c r="H581" s="40">
        <v>5928.03</v>
      </c>
      <c r="I581" s="40">
        <v>5928.03</v>
      </c>
      <c r="J581" s="40">
        <v>0</v>
      </c>
      <c r="K581" s="37">
        <v>0</v>
      </c>
      <c r="L581" s="40">
        <v>0</v>
      </c>
    </row>
    <row r="582" spans="1:12" ht="12.75" x14ac:dyDescent="0.2">
      <c r="A582" s="39" t="s">
        <v>0</v>
      </c>
      <c r="B582" s="17" t="s">
        <v>0</v>
      </c>
      <c r="C582" s="17" t="s">
        <v>522</v>
      </c>
      <c r="D582" s="17" t="s">
        <v>523</v>
      </c>
      <c r="E582" s="40">
        <v>0</v>
      </c>
      <c r="F582" s="40">
        <v>11999.99</v>
      </c>
      <c r="G582" s="40">
        <v>11999.99</v>
      </c>
      <c r="H582" s="40">
        <v>11999.99</v>
      </c>
      <c r="I582" s="40">
        <v>11999.99</v>
      </c>
      <c r="J582" s="40">
        <v>11999.99</v>
      </c>
      <c r="K582" s="37">
        <v>100</v>
      </c>
      <c r="L582" s="40">
        <v>11999.99</v>
      </c>
    </row>
    <row r="583" spans="1:12" ht="12.75" x14ac:dyDescent="0.2">
      <c r="A583" s="39" t="s">
        <v>0</v>
      </c>
      <c r="B583" s="17" t="s">
        <v>0</v>
      </c>
      <c r="C583" s="17" t="s">
        <v>524</v>
      </c>
      <c r="D583" s="17" t="s">
        <v>791</v>
      </c>
      <c r="E583" s="40">
        <v>2442160.4300000002</v>
      </c>
      <c r="F583" s="40">
        <v>-381578.07</v>
      </c>
      <c r="G583" s="40">
        <v>2060582.36</v>
      </c>
      <c r="H583" s="40">
        <v>2059468.02</v>
      </c>
      <c r="I583" s="40">
        <v>2059468.02</v>
      </c>
      <c r="J583" s="40">
        <v>1867578.73</v>
      </c>
      <c r="K583" s="37">
        <v>90.633539636823798</v>
      </c>
      <c r="L583" s="40">
        <v>1008297.77</v>
      </c>
    </row>
    <row r="584" spans="1:12" ht="12.75" x14ac:dyDescent="0.2">
      <c r="A584" s="39" t="s">
        <v>0</v>
      </c>
      <c r="B584" s="17" t="s">
        <v>0</v>
      </c>
      <c r="C584" s="17" t="s">
        <v>525</v>
      </c>
      <c r="D584" s="17" t="s">
        <v>792</v>
      </c>
      <c r="E584" s="40">
        <v>0</v>
      </c>
      <c r="F584" s="40">
        <v>124448.36</v>
      </c>
      <c r="G584" s="40">
        <v>124448.36</v>
      </c>
      <c r="H584" s="40">
        <v>124448.36</v>
      </c>
      <c r="I584" s="40">
        <v>124448.36</v>
      </c>
      <c r="J584" s="40">
        <v>124448.36</v>
      </c>
      <c r="K584" s="37">
        <v>100</v>
      </c>
      <c r="L584" s="40">
        <v>124448.36</v>
      </c>
    </row>
    <row r="585" spans="1:12" ht="12.75" x14ac:dyDescent="0.2">
      <c r="A585" s="39" t="s">
        <v>0</v>
      </c>
      <c r="B585" s="17" t="s">
        <v>0</v>
      </c>
      <c r="C585" s="17" t="s">
        <v>526</v>
      </c>
      <c r="D585" s="17" t="s">
        <v>527</v>
      </c>
      <c r="E585" s="40">
        <v>225000</v>
      </c>
      <c r="F585" s="40">
        <v>-8997.4500000000007</v>
      </c>
      <c r="G585" s="40">
        <v>216002.55</v>
      </c>
      <c r="H585" s="40">
        <v>173554.19</v>
      </c>
      <c r="I585" s="40">
        <v>173554.19</v>
      </c>
      <c r="J585" s="40">
        <v>0</v>
      </c>
      <c r="K585" s="37">
        <v>0</v>
      </c>
      <c r="L585" s="40">
        <v>0</v>
      </c>
    </row>
    <row r="586" spans="1:12" ht="12.75" x14ac:dyDescent="0.2">
      <c r="A586" s="39" t="s">
        <v>0</v>
      </c>
      <c r="B586" s="17" t="s">
        <v>0</v>
      </c>
      <c r="C586" s="17" t="s">
        <v>528</v>
      </c>
      <c r="D586" s="17" t="s">
        <v>529</v>
      </c>
      <c r="E586" s="40">
        <v>1750671.94</v>
      </c>
      <c r="F586" s="40">
        <v>-12603.61</v>
      </c>
      <c r="G586" s="40">
        <v>1738068.33</v>
      </c>
      <c r="H586" s="40">
        <v>1600671.94</v>
      </c>
      <c r="I586" s="40">
        <v>1600671.94</v>
      </c>
      <c r="J586" s="40">
        <v>1587856.81</v>
      </c>
      <c r="K586" s="37">
        <v>91.357559573046203</v>
      </c>
      <c r="L586" s="40">
        <v>1587856.81</v>
      </c>
    </row>
    <row r="587" spans="1:12" ht="12.75" x14ac:dyDescent="0.2">
      <c r="A587" s="39" t="s">
        <v>0</v>
      </c>
      <c r="B587" s="17" t="s">
        <v>0</v>
      </c>
      <c r="C587" s="17" t="s">
        <v>530</v>
      </c>
      <c r="D587" s="17" t="s">
        <v>793</v>
      </c>
      <c r="E587" s="40">
        <v>2955994.67</v>
      </c>
      <c r="F587" s="40">
        <v>-212721.91</v>
      </c>
      <c r="G587" s="40">
        <v>2743272.76</v>
      </c>
      <c r="H587" s="40">
        <v>2743272.76</v>
      </c>
      <c r="I587" s="40">
        <v>2743272.76</v>
      </c>
      <c r="J587" s="40">
        <v>2677265.4300000002</v>
      </c>
      <c r="K587" s="37">
        <v>97.593847357708597</v>
      </c>
      <c r="L587" s="40">
        <v>2677265.4300000002</v>
      </c>
    </row>
    <row r="588" spans="1:12" ht="12.75" x14ac:dyDescent="0.2">
      <c r="A588" s="39" t="s">
        <v>0</v>
      </c>
      <c r="B588" s="17" t="s">
        <v>0</v>
      </c>
      <c r="C588" s="17" t="s">
        <v>1250</v>
      </c>
      <c r="D588" s="17" t="s">
        <v>1251</v>
      </c>
      <c r="E588" s="40">
        <v>0</v>
      </c>
      <c r="F588" s="40">
        <v>3667.05</v>
      </c>
      <c r="G588" s="40">
        <v>3667.05</v>
      </c>
      <c r="H588" s="40">
        <v>3667.05</v>
      </c>
      <c r="I588" s="40">
        <v>3667.05</v>
      </c>
      <c r="J588" s="40">
        <v>3667.05</v>
      </c>
      <c r="K588" s="37">
        <v>100</v>
      </c>
      <c r="L588" s="40">
        <v>3667.05</v>
      </c>
    </row>
    <row r="589" spans="1:12" ht="12.75" x14ac:dyDescent="0.2">
      <c r="A589" s="39" t="s">
        <v>0</v>
      </c>
      <c r="B589" s="17" t="s">
        <v>0</v>
      </c>
      <c r="C589" s="17" t="s">
        <v>1252</v>
      </c>
      <c r="D589" s="17" t="s">
        <v>1253</v>
      </c>
      <c r="E589" s="40">
        <v>438690.92</v>
      </c>
      <c r="F589" s="40">
        <v>0</v>
      </c>
      <c r="G589" s="40">
        <v>438690.92</v>
      </c>
      <c r="H589" s="40">
        <v>438690.92</v>
      </c>
      <c r="I589" s="40">
        <v>438690.92</v>
      </c>
      <c r="J589" s="40">
        <v>438690.92</v>
      </c>
      <c r="K589" s="37">
        <v>100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531</v>
      </c>
      <c r="D590" s="17" t="s">
        <v>532</v>
      </c>
      <c r="E590" s="40">
        <v>472000</v>
      </c>
      <c r="F590" s="40">
        <v>0</v>
      </c>
      <c r="G590" s="40">
        <v>472000</v>
      </c>
      <c r="H590" s="40">
        <v>391977.43</v>
      </c>
      <c r="I590" s="40">
        <v>391977.43</v>
      </c>
      <c r="J590" s="40">
        <v>391977.43</v>
      </c>
      <c r="K590" s="37">
        <v>83.046065677966098</v>
      </c>
      <c r="L590" s="40">
        <v>391977.43</v>
      </c>
    </row>
    <row r="591" spans="1:12" ht="12.75" x14ac:dyDescent="0.2">
      <c r="A591" s="39" t="s">
        <v>0</v>
      </c>
      <c r="B591" s="17" t="s">
        <v>0</v>
      </c>
      <c r="C591" s="17" t="s">
        <v>533</v>
      </c>
      <c r="D591" s="17" t="s">
        <v>534</v>
      </c>
      <c r="E591" s="40">
        <v>200000</v>
      </c>
      <c r="F591" s="40">
        <v>0.46</v>
      </c>
      <c r="G591" s="40">
        <v>200000.46</v>
      </c>
      <c r="H591" s="40">
        <v>174501.91</v>
      </c>
      <c r="I591" s="40">
        <v>174501.91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1254</v>
      </c>
      <c r="D592" s="17" t="s">
        <v>1255</v>
      </c>
      <c r="E592" s="40">
        <v>40000</v>
      </c>
      <c r="F592" s="40">
        <v>-37028.379999999997</v>
      </c>
      <c r="G592" s="40">
        <v>2971.62</v>
      </c>
      <c r="H592" s="40">
        <v>0</v>
      </c>
      <c r="I592" s="40">
        <v>0</v>
      </c>
      <c r="J592" s="40">
        <v>0</v>
      </c>
      <c r="K592" s="37">
        <v>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535</v>
      </c>
      <c r="D593" s="17" t="s">
        <v>536</v>
      </c>
      <c r="E593" s="40">
        <v>0</v>
      </c>
      <c r="F593" s="40">
        <v>0</v>
      </c>
      <c r="G593" s="40">
        <v>0</v>
      </c>
      <c r="H593" s="40">
        <v>0</v>
      </c>
      <c r="I593" s="40">
        <v>0</v>
      </c>
      <c r="J593" s="40">
        <v>0</v>
      </c>
      <c r="K593" s="37">
        <v>0</v>
      </c>
      <c r="L593" s="40">
        <v>0</v>
      </c>
    </row>
    <row r="594" spans="1:12" ht="12.75" x14ac:dyDescent="0.2">
      <c r="A594" s="39" t="s">
        <v>0</v>
      </c>
      <c r="B594" s="17" t="s">
        <v>0</v>
      </c>
      <c r="C594" s="17" t="s">
        <v>537</v>
      </c>
      <c r="D594" s="17" t="s">
        <v>538</v>
      </c>
      <c r="E594" s="40">
        <v>100000</v>
      </c>
      <c r="F594" s="40">
        <v>-100000</v>
      </c>
      <c r="G594" s="40">
        <v>0</v>
      </c>
      <c r="H594" s="40">
        <v>0</v>
      </c>
      <c r="I594" s="40">
        <v>0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7" t="s">
        <v>1256</v>
      </c>
      <c r="D595" s="17" t="s">
        <v>1257</v>
      </c>
      <c r="E595" s="40">
        <v>10944.29</v>
      </c>
      <c r="F595" s="40">
        <v>3000</v>
      </c>
      <c r="G595" s="40">
        <v>13944.29</v>
      </c>
      <c r="H595" s="40">
        <v>13030.09</v>
      </c>
      <c r="I595" s="40">
        <v>13030.09</v>
      </c>
      <c r="J595" s="40">
        <v>13030.09</v>
      </c>
      <c r="K595" s="37">
        <v>93.443911450493403</v>
      </c>
      <c r="L595" s="40">
        <v>13030.09</v>
      </c>
    </row>
    <row r="596" spans="1:12" ht="12.75" x14ac:dyDescent="0.2">
      <c r="A596" s="39" t="s">
        <v>0</v>
      </c>
      <c r="B596" s="17" t="s">
        <v>0</v>
      </c>
      <c r="C596" s="17" t="s">
        <v>1258</v>
      </c>
      <c r="D596" s="17" t="s">
        <v>1259</v>
      </c>
      <c r="E596" s="40">
        <v>15000</v>
      </c>
      <c r="F596" s="40">
        <v>0</v>
      </c>
      <c r="G596" s="40">
        <v>15000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17" t="s">
        <v>1598</v>
      </c>
      <c r="D597" s="17" t="s">
        <v>1599</v>
      </c>
      <c r="E597" s="40">
        <v>0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37">
        <v>0</v>
      </c>
      <c r="L597" s="40">
        <v>0</v>
      </c>
    </row>
    <row r="598" spans="1:12" ht="12.75" x14ac:dyDescent="0.2">
      <c r="A598" s="39" t="s">
        <v>0</v>
      </c>
      <c r="B598" s="17" t="s">
        <v>0</v>
      </c>
      <c r="C598" s="17" t="s">
        <v>539</v>
      </c>
      <c r="D598" s="17" t="s">
        <v>540</v>
      </c>
      <c r="E598" s="40">
        <v>0</v>
      </c>
      <c r="F598" s="40">
        <v>29560.2</v>
      </c>
      <c r="G598" s="40">
        <v>29560.2</v>
      </c>
      <c r="H598" s="40">
        <v>27333.8</v>
      </c>
      <c r="I598" s="40">
        <v>27333.8</v>
      </c>
      <c r="J598" s="40">
        <v>27333.8</v>
      </c>
      <c r="K598" s="37">
        <v>92.468251229694005</v>
      </c>
      <c r="L598" s="40">
        <v>27333.8</v>
      </c>
    </row>
    <row r="599" spans="1:12" ht="12.75" x14ac:dyDescent="0.2">
      <c r="A599" s="39" t="s">
        <v>0</v>
      </c>
      <c r="B599" s="17" t="s">
        <v>0</v>
      </c>
      <c r="C599" s="17" t="s">
        <v>1260</v>
      </c>
      <c r="D599" s="17" t="s">
        <v>1261</v>
      </c>
      <c r="E599" s="40">
        <v>0</v>
      </c>
      <c r="F599" s="40">
        <v>59060.58</v>
      </c>
      <c r="G599" s="40">
        <v>59060.58</v>
      </c>
      <c r="H599" s="40">
        <v>58116.3</v>
      </c>
      <c r="I599" s="40">
        <v>58116.3</v>
      </c>
      <c r="J599" s="40">
        <v>5057.8</v>
      </c>
      <c r="K599" s="37">
        <v>8.5637492892890705</v>
      </c>
      <c r="L599" s="40">
        <v>5057.8</v>
      </c>
    </row>
    <row r="600" spans="1:12" ht="12.75" x14ac:dyDescent="0.2">
      <c r="A600" s="39" t="s">
        <v>0</v>
      </c>
      <c r="B600" s="17" t="s">
        <v>0</v>
      </c>
      <c r="C600" s="17" t="s">
        <v>541</v>
      </c>
      <c r="D600" s="17" t="s">
        <v>542</v>
      </c>
      <c r="E600" s="40">
        <v>315444.84999999998</v>
      </c>
      <c r="F600" s="40">
        <v>-164812.66</v>
      </c>
      <c r="G600" s="40">
        <v>150632.19</v>
      </c>
      <c r="H600" s="40">
        <v>150632.19</v>
      </c>
      <c r="I600" s="40">
        <v>150632.19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543</v>
      </c>
      <c r="D601" s="17" t="s">
        <v>544</v>
      </c>
      <c r="E601" s="40">
        <v>70000</v>
      </c>
      <c r="F601" s="40">
        <v>-70000</v>
      </c>
      <c r="G601" s="40">
        <v>0</v>
      </c>
      <c r="H601" s="40">
        <v>0</v>
      </c>
      <c r="I601" s="40">
        <v>0</v>
      </c>
      <c r="J601" s="40">
        <v>0</v>
      </c>
      <c r="K601" s="37">
        <v>0</v>
      </c>
      <c r="L601" s="40">
        <v>0</v>
      </c>
    </row>
    <row r="602" spans="1:12" ht="12.75" x14ac:dyDescent="0.2">
      <c r="A602" s="39" t="s">
        <v>0</v>
      </c>
      <c r="B602" s="17" t="s">
        <v>0</v>
      </c>
      <c r="C602" s="17" t="s">
        <v>545</v>
      </c>
      <c r="D602" s="17" t="s">
        <v>546</v>
      </c>
      <c r="E602" s="40">
        <v>231914.23</v>
      </c>
      <c r="F602" s="40">
        <v>0</v>
      </c>
      <c r="G602" s="40">
        <v>231914.23</v>
      </c>
      <c r="H602" s="40">
        <v>230216.76</v>
      </c>
      <c r="I602" s="40">
        <v>70814.27</v>
      </c>
      <c r="J602" s="40">
        <v>38900</v>
      </c>
      <c r="K602" s="37">
        <v>16.773442492079901</v>
      </c>
      <c r="L602" s="40">
        <v>7215.35</v>
      </c>
    </row>
    <row r="603" spans="1:12" ht="12.75" x14ac:dyDescent="0.2">
      <c r="A603" s="39" t="s">
        <v>0</v>
      </c>
      <c r="B603" s="17" t="s">
        <v>0</v>
      </c>
      <c r="C603" s="17" t="s">
        <v>547</v>
      </c>
      <c r="D603" s="17" t="s">
        <v>548</v>
      </c>
      <c r="E603" s="40">
        <v>600000</v>
      </c>
      <c r="F603" s="40">
        <v>-480439.9</v>
      </c>
      <c r="G603" s="40">
        <v>119560.1</v>
      </c>
      <c r="H603" s="40">
        <v>119560.1</v>
      </c>
      <c r="I603" s="40">
        <v>119560.1</v>
      </c>
      <c r="J603" s="40">
        <v>1585.1</v>
      </c>
      <c r="K603" s="37">
        <v>1.3257767432446099</v>
      </c>
      <c r="L603" s="40">
        <v>1585.1</v>
      </c>
    </row>
    <row r="604" spans="1:12" ht="12.75" x14ac:dyDescent="0.2">
      <c r="A604" s="39" t="s">
        <v>0</v>
      </c>
      <c r="B604" s="17" t="s">
        <v>0</v>
      </c>
      <c r="C604" s="17" t="s">
        <v>549</v>
      </c>
      <c r="D604" s="17" t="s">
        <v>550</v>
      </c>
      <c r="E604" s="40">
        <v>50000</v>
      </c>
      <c r="F604" s="40">
        <v>0</v>
      </c>
      <c r="G604" s="40">
        <v>50000</v>
      </c>
      <c r="H604" s="40">
        <v>31765.46</v>
      </c>
      <c r="I604" s="40">
        <v>31765.46</v>
      </c>
      <c r="J604" s="40">
        <v>31765.46</v>
      </c>
      <c r="K604" s="37">
        <v>63.530920000000002</v>
      </c>
      <c r="L604" s="40">
        <v>31765.46</v>
      </c>
    </row>
    <row r="605" spans="1:12" ht="12.75" x14ac:dyDescent="0.2">
      <c r="A605" s="39" t="s">
        <v>0</v>
      </c>
      <c r="B605" s="17" t="s">
        <v>0</v>
      </c>
      <c r="C605" s="17" t="s">
        <v>551</v>
      </c>
      <c r="D605" s="17" t="s">
        <v>552</v>
      </c>
      <c r="E605" s="40">
        <v>55000</v>
      </c>
      <c r="F605" s="40">
        <v>-55000</v>
      </c>
      <c r="G605" s="40">
        <v>0</v>
      </c>
      <c r="H605" s="40">
        <v>0</v>
      </c>
      <c r="I605" s="40">
        <v>0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1262</v>
      </c>
      <c r="D606" s="17" t="s">
        <v>1263</v>
      </c>
      <c r="E606" s="40">
        <v>0</v>
      </c>
      <c r="F606" s="40">
        <v>10899.99</v>
      </c>
      <c r="G606" s="40">
        <v>10899.99</v>
      </c>
      <c r="H606" s="40">
        <v>10899.99</v>
      </c>
      <c r="I606" s="40">
        <v>10899.99</v>
      </c>
      <c r="J606" s="40">
        <v>10899.99</v>
      </c>
      <c r="K606" s="37">
        <v>100</v>
      </c>
      <c r="L606" s="40">
        <v>10899.99</v>
      </c>
    </row>
    <row r="607" spans="1:12" ht="12.75" x14ac:dyDescent="0.2">
      <c r="A607" s="39" t="s">
        <v>0</v>
      </c>
      <c r="B607" s="17" t="s">
        <v>0</v>
      </c>
      <c r="C607" s="17" t="s">
        <v>553</v>
      </c>
      <c r="D607" s="17" t="s">
        <v>824</v>
      </c>
      <c r="E607" s="40">
        <v>0</v>
      </c>
      <c r="F607" s="40">
        <v>24406.91</v>
      </c>
      <c r="G607" s="40">
        <v>24406.91</v>
      </c>
      <c r="H607" s="40">
        <v>0</v>
      </c>
      <c r="I607" s="40">
        <v>0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7" t="s">
        <v>1264</v>
      </c>
      <c r="D608" s="17" t="s">
        <v>1265</v>
      </c>
      <c r="E608" s="40">
        <v>0</v>
      </c>
      <c r="F608" s="40">
        <v>2651.28</v>
      </c>
      <c r="G608" s="40">
        <v>2651.28</v>
      </c>
      <c r="H608" s="40">
        <v>2651.28</v>
      </c>
      <c r="I608" s="40">
        <v>2651.28</v>
      </c>
      <c r="J608" s="40">
        <v>2651.28</v>
      </c>
      <c r="K608" s="37">
        <v>100</v>
      </c>
      <c r="L608" s="40">
        <v>2651.28</v>
      </c>
    </row>
    <row r="609" spans="1:12" ht="12.75" x14ac:dyDescent="0.2">
      <c r="A609" s="39" t="s">
        <v>0</v>
      </c>
      <c r="B609" s="17" t="s">
        <v>0</v>
      </c>
      <c r="C609" s="17" t="s">
        <v>554</v>
      </c>
      <c r="D609" s="17" t="s">
        <v>825</v>
      </c>
      <c r="E609" s="40">
        <v>0</v>
      </c>
      <c r="F609" s="40">
        <v>29166.52</v>
      </c>
      <c r="G609" s="40">
        <v>29166.52</v>
      </c>
      <c r="H609" s="40">
        <v>29166.52</v>
      </c>
      <c r="I609" s="40">
        <v>29166.52</v>
      </c>
      <c r="J609" s="40">
        <v>0</v>
      </c>
      <c r="K609" s="37">
        <v>0</v>
      </c>
      <c r="L609" s="40">
        <v>0</v>
      </c>
    </row>
    <row r="610" spans="1:12" ht="12.75" x14ac:dyDescent="0.2">
      <c r="A610" s="39" t="s">
        <v>0</v>
      </c>
      <c r="B610" s="17" t="s">
        <v>0</v>
      </c>
      <c r="C610" s="17" t="s">
        <v>1266</v>
      </c>
      <c r="D610" s="17" t="s">
        <v>1642</v>
      </c>
      <c r="E610" s="40">
        <v>0</v>
      </c>
      <c r="F610" s="40">
        <v>48567.97</v>
      </c>
      <c r="G610" s="40">
        <v>48567.97</v>
      </c>
      <c r="H610" s="40">
        <v>48567.97</v>
      </c>
      <c r="I610" s="40">
        <v>48567.97</v>
      </c>
      <c r="J610" s="40">
        <v>4412.41</v>
      </c>
      <c r="K610" s="37">
        <v>9.0850204363081293</v>
      </c>
      <c r="L610" s="40">
        <v>4412.41</v>
      </c>
    </row>
    <row r="611" spans="1:12" ht="12.75" x14ac:dyDescent="0.2">
      <c r="A611" s="39" t="s">
        <v>0</v>
      </c>
      <c r="B611" s="17" t="s">
        <v>0</v>
      </c>
      <c r="C611" s="17" t="s">
        <v>1267</v>
      </c>
      <c r="D611" s="17" t="s">
        <v>1643</v>
      </c>
      <c r="E611" s="40">
        <v>0</v>
      </c>
      <c r="F611" s="40">
        <v>810.7</v>
      </c>
      <c r="G611" s="40">
        <v>810.7</v>
      </c>
      <c r="H611" s="40">
        <v>810.7</v>
      </c>
      <c r="I611" s="40">
        <v>810.7</v>
      </c>
      <c r="J611" s="40">
        <v>810.7</v>
      </c>
      <c r="K611" s="37">
        <v>100</v>
      </c>
      <c r="L611" s="40">
        <v>810.7</v>
      </c>
    </row>
    <row r="612" spans="1:12" ht="12.75" x14ac:dyDescent="0.2">
      <c r="A612" s="39" t="s">
        <v>0</v>
      </c>
      <c r="B612" s="17" t="s">
        <v>0</v>
      </c>
      <c r="C612" s="17" t="s">
        <v>555</v>
      </c>
      <c r="D612" s="17" t="s">
        <v>556</v>
      </c>
      <c r="E612" s="40">
        <v>140000</v>
      </c>
      <c r="F612" s="40">
        <v>-140000</v>
      </c>
      <c r="G612" s="40">
        <v>0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1268</v>
      </c>
      <c r="D613" s="17" t="s">
        <v>1269</v>
      </c>
      <c r="E613" s="40">
        <v>100000</v>
      </c>
      <c r="F613" s="40">
        <v>-97964.78</v>
      </c>
      <c r="G613" s="40">
        <v>2035.22</v>
      </c>
      <c r="H613" s="40">
        <v>2035.22</v>
      </c>
      <c r="I613" s="40">
        <v>2035.22</v>
      </c>
      <c r="J613" s="40">
        <v>2035.22</v>
      </c>
      <c r="K613" s="37">
        <v>100</v>
      </c>
      <c r="L613" s="40">
        <v>2035.22</v>
      </c>
    </row>
    <row r="614" spans="1:12" ht="12.75" x14ac:dyDescent="0.2">
      <c r="A614" s="39" t="s">
        <v>0</v>
      </c>
      <c r="B614" s="17" t="s">
        <v>0</v>
      </c>
      <c r="C614" s="17" t="s">
        <v>557</v>
      </c>
      <c r="D614" s="17" t="s">
        <v>826</v>
      </c>
      <c r="E614" s="40">
        <v>127871.84</v>
      </c>
      <c r="F614" s="40">
        <v>-37652.480000000003</v>
      </c>
      <c r="G614" s="40">
        <v>90219.36</v>
      </c>
      <c r="H614" s="40">
        <v>83338.16</v>
      </c>
      <c r="I614" s="40">
        <v>83338.16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1270</v>
      </c>
      <c r="D615" s="17" t="s">
        <v>1271</v>
      </c>
      <c r="E615" s="40">
        <v>0</v>
      </c>
      <c r="F615" s="40">
        <v>7533.13</v>
      </c>
      <c r="G615" s="40">
        <v>7533.13</v>
      </c>
      <c r="H615" s="40">
        <v>7533.13</v>
      </c>
      <c r="I615" s="40">
        <v>7533.13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17" t="s">
        <v>1272</v>
      </c>
      <c r="D616" s="17" t="s">
        <v>1273</v>
      </c>
      <c r="E616" s="40">
        <v>0</v>
      </c>
      <c r="F616" s="40">
        <v>9589.41</v>
      </c>
      <c r="G616" s="40">
        <v>9589.41</v>
      </c>
      <c r="H616" s="40">
        <v>9589.41</v>
      </c>
      <c r="I616" s="40">
        <v>9589.41</v>
      </c>
      <c r="J616" s="40">
        <v>9589.41</v>
      </c>
      <c r="K616" s="37">
        <v>100</v>
      </c>
      <c r="L616" s="40">
        <v>9589.41</v>
      </c>
    </row>
    <row r="617" spans="1:12" ht="12.75" x14ac:dyDescent="0.2">
      <c r="A617" s="39" t="s">
        <v>0</v>
      </c>
      <c r="B617" s="17" t="s">
        <v>0</v>
      </c>
      <c r="C617" s="17" t="s">
        <v>1274</v>
      </c>
      <c r="D617" s="17" t="s">
        <v>1275</v>
      </c>
      <c r="E617" s="40">
        <v>0</v>
      </c>
      <c r="F617" s="40">
        <v>2998.38</v>
      </c>
      <c r="G617" s="40">
        <v>2998.38</v>
      </c>
      <c r="H617" s="40">
        <v>2998.38</v>
      </c>
      <c r="I617" s="40">
        <v>2998.38</v>
      </c>
      <c r="J617" s="40">
        <v>2998.38</v>
      </c>
      <c r="K617" s="37">
        <v>100</v>
      </c>
      <c r="L617" s="40">
        <v>2998.38</v>
      </c>
    </row>
    <row r="618" spans="1:12" ht="12.75" x14ac:dyDescent="0.2">
      <c r="A618" s="39" t="s">
        <v>0</v>
      </c>
      <c r="B618" s="17" t="s">
        <v>0</v>
      </c>
      <c r="C618" s="17" t="s">
        <v>558</v>
      </c>
      <c r="D618" s="17" t="s">
        <v>559</v>
      </c>
      <c r="E618" s="40">
        <v>132000</v>
      </c>
      <c r="F618" s="40">
        <v>-2230.2199999999998</v>
      </c>
      <c r="G618" s="40">
        <v>129769.78</v>
      </c>
      <c r="H618" s="40">
        <v>119177.59</v>
      </c>
      <c r="I618" s="40">
        <v>119177.59</v>
      </c>
      <c r="J618" s="40">
        <v>0</v>
      </c>
      <c r="K618" s="37">
        <v>0</v>
      </c>
      <c r="L618" s="40">
        <v>0</v>
      </c>
    </row>
    <row r="619" spans="1:12" ht="12.75" x14ac:dyDescent="0.2">
      <c r="A619" s="39" t="s">
        <v>0</v>
      </c>
      <c r="B619" s="17" t="s">
        <v>0</v>
      </c>
      <c r="C619" s="17" t="s">
        <v>560</v>
      </c>
      <c r="D619" s="17" t="s">
        <v>561</v>
      </c>
      <c r="E619" s="40">
        <v>175000</v>
      </c>
      <c r="F619" s="40">
        <v>-6704.34</v>
      </c>
      <c r="G619" s="40">
        <v>168295.66</v>
      </c>
      <c r="H619" s="40">
        <v>136676.15</v>
      </c>
      <c r="I619" s="40">
        <v>136676.15</v>
      </c>
      <c r="J619" s="40">
        <v>7382.82</v>
      </c>
      <c r="K619" s="37">
        <v>4.3868154413488698</v>
      </c>
      <c r="L619" s="40">
        <v>7382.82</v>
      </c>
    </row>
    <row r="620" spans="1:12" ht="12.75" x14ac:dyDescent="0.2">
      <c r="A620" s="39" t="s">
        <v>0</v>
      </c>
      <c r="B620" s="17" t="s">
        <v>0</v>
      </c>
      <c r="C620" s="17" t="s">
        <v>1276</v>
      </c>
      <c r="D620" s="17" t="s">
        <v>1277</v>
      </c>
      <c r="E620" s="40">
        <v>0</v>
      </c>
      <c r="F620" s="40">
        <v>100201.7</v>
      </c>
      <c r="G620" s="40">
        <v>100201.7</v>
      </c>
      <c r="H620" s="40">
        <v>71420.83</v>
      </c>
      <c r="I620" s="40">
        <v>71420.83</v>
      </c>
      <c r="J620" s="40">
        <v>5116.82</v>
      </c>
      <c r="K620" s="37">
        <v>5.10652014885975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1278</v>
      </c>
      <c r="D621" s="17" t="s">
        <v>1279</v>
      </c>
      <c r="E621" s="40">
        <v>0</v>
      </c>
      <c r="F621" s="40">
        <v>16166.81</v>
      </c>
      <c r="G621" s="40">
        <v>16166.81</v>
      </c>
      <c r="H621" s="40">
        <v>16166.81</v>
      </c>
      <c r="I621" s="40">
        <v>16166.81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562</v>
      </c>
      <c r="D622" s="17" t="s">
        <v>563</v>
      </c>
      <c r="E622" s="40">
        <v>0</v>
      </c>
      <c r="F622" s="40">
        <v>305513.21999999997</v>
      </c>
      <c r="G622" s="40">
        <v>305513.21999999997</v>
      </c>
      <c r="H622" s="40">
        <v>305513.21999999997</v>
      </c>
      <c r="I622" s="40">
        <v>13378.34</v>
      </c>
      <c r="J622" s="40">
        <v>13378.34</v>
      </c>
      <c r="K622" s="37">
        <v>4.3789725367694396</v>
      </c>
      <c r="L622" s="40">
        <v>13378.34</v>
      </c>
    </row>
    <row r="623" spans="1:12" ht="12.75" x14ac:dyDescent="0.2">
      <c r="A623" s="39" t="s">
        <v>0</v>
      </c>
      <c r="B623" s="17" t="s">
        <v>0</v>
      </c>
      <c r="C623" s="17" t="s">
        <v>1280</v>
      </c>
      <c r="D623" s="17" t="s">
        <v>1281</v>
      </c>
      <c r="E623" s="40">
        <v>0</v>
      </c>
      <c r="F623" s="40">
        <v>16987.97</v>
      </c>
      <c r="G623" s="40">
        <v>16987.97</v>
      </c>
      <c r="H623" s="40">
        <v>16987.97</v>
      </c>
      <c r="I623" s="40">
        <v>16987.97</v>
      </c>
      <c r="J623" s="40">
        <v>0</v>
      </c>
      <c r="K623" s="37">
        <v>0</v>
      </c>
      <c r="L623" s="40">
        <v>0</v>
      </c>
    </row>
    <row r="624" spans="1:12" ht="12.75" x14ac:dyDescent="0.2">
      <c r="A624" s="39" t="s">
        <v>0</v>
      </c>
      <c r="B624" s="17" t="s">
        <v>0</v>
      </c>
      <c r="C624" s="17" t="s">
        <v>564</v>
      </c>
      <c r="D624" s="17" t="s">
        <v>565</v>
      </c>
      <c r="E624" s="40">
        <v>0</v>
      </c>
      <c r="F624" s="40">
        <v>0</v>
      </c>
      <c r="G624" s="40">
        <v>0</v>
      </c>
      <c r="H624" s="40">
        <v>19142.419999999998</v>
      </c>
      <c r="I624" s="40">
        <v>19142.419999999998</v>
      </c>
      <c r="J624" s="40">
        <v>0</v>
      </c>
      <c r="K624" s="37">
        <v>0</v>
      </c>
      <c r="L624" s="40">
        <v>0</v>
      </c>
    </row>
    <row r="625" spans="1:12" ht="12.75" x14ac:dyDescent="0.2">
      <c r="A625" s="39" t="s">
        <v>0</v>
      </c>
      <c r="B625" s="17" t="s">
        <v>0</v>
      </c>
      <c r="C625" s="17" t="s">
        <v>1282</v>
      </c>
      <c r="D625" s="17" t="s">
        <v>1573</v>
      </c>
      <c r="E625" s="40">
        <v>0</v>
      </c>
      <c r="F625" s="40">
        <v>19196.650000000001</v>
      </c>
      <c r="G625" s="40">
        <v>19196.650000000001</v>
      </c>
      <c r="H625" s="40">
        <v>19196.650000000001</v>
      </c>
      <c r="I625" s="40">
        <v>19196.650000000001</v>
      </c>
      <c r="J625" s="40">
        <v>0</v>
      </c>
      <c r="K625" s="37">
        <v>0</v>
      </c>
      <c r="L625" s="40">
        <v>0</v>
      </c>
    </row>
    <row r="626" spans="1:12" ht="12.75" x14ac:dyDescent="0.2">
      <c r="A626" s="39" t="s">
        <v>0</v>
      </c>
      <c r="B626" s="17" t="s">
        <v>0</v>
      </c>
      <c r="C626" s="17" t="s">
        <v>566</v>
      </c>
      <c r="D626" s="17" t="s">
        <v>567</v>
      </c>
      <c r="E626" s="40">
        <v>0</v>
      </c>
      <c r="F626" s="40">
        <v>0</v>
      </c>
      <c r="G626" s="40">
        <v>0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1283</v>
      </c>
      <c r="D627" s="17" t="s">
        <v>1284</v>
      </c>
      <c r="E627" s="40">
        <v>0</v>
      </c>
      <c r="F627" s="40">
        <v>2637.07</v>
      </c>
      <c r="G627" s="40">
        <v>2637.07</v>
      </c>
      <c r="H627" s="40">
        <v>2637.07</v>
      </c>
      <c r="I627" s="40">
        <v>2637.07</v>
      </c>
      <c r="J627" s="40">
        <v>2637.07</v>
      </c>
      <c r="K627" s="37">
        <v>100</v>
      </c>
      <c r="L627" s="40">
        <v>2637.07</v>
      </c>
    </row>
    <row r="628" spans="1:12" ht="12.75" x14ac:dyDescent="0.2">
      <c r="A628" s="39" t="s">
        <v>0</v>
      </c>
      <c r="B628" s="17" t="s">
        <v>0</v>
      </c>
      <c r="C628" s="17" t="s">
        <v>1285</v>
      </c>
      <c r="D628" s="17" t="s">
        <v>1286</v>
      </c>
      <c r="E628" s="40">
        <v>0</v>
      </c>
      <c r="F628" s="40">
        <v>5206.03</v>
      </c>
      <c r="G628" s="40">
        <v>5206.03</v>
      </c>
      <c r="H628" s="40">
        <v>6719.64</v>
      </c>
      <c r="I628" s="40">
        <v>6719.64</v>
      </c>
      <c r="J628" s="40">
        <v>6719.64</v>
      </c>
      <c r="K628" s="37">
        <v>129.07416976083499</v>
      </c>
      <c r="L628" s="40">
        <v>5206.03</v>
      </c>
    </row>
    <row r="629" spans="1:12" ht="12.75" x14ac:dyDescent="0.2">
      <c r="A629" s="39" t="s">
        <v>0</v>
      </c>
      <c r="B629" s="17" t="s">
        <v>0</v>
      </c>
      <c r="C629" s="17" t="s">
        <v>1287</v>
      </c>
      <c r="D629" s="17" t="s">
        <v>1288</v>
      </c>
      <c r="E629" s="40">
        <v>0</v>
      </c>
      <c r="F629" s="40">
        <v>36131.68</v>
      </c>
      <c r="G629" s="40">
        <v>36131.68</v>
      </c>
      <c r="H629" s="40">
        <v>36131.68</v>
      </c>
      <c r="I629" s="40">
        <v>36131.68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1289</v>
      </c>
      <c r="D630" s="17" t="s">
        <v>1290</v>
      </c>
      <c r="E630" s="40">
        <v>0</v>
      </c>
      <c r="F630" s="40">
        <v>4080.1</v>
      </c>
      <c r="G630" s="40">
        <v>4080.1</v>
      </c>
      <c r="H630" s="40">
        <v>4080.1</v>
      </c>
      <c r="I630" s="40">
        <v>4080.1</v>
      </c>
      <c r="J630" s="40">
        <v>4080.1</v>
      </c>
      <c r="K630" s="37">
        <v>100</v>
      </c>
      <c r="L630" s="40">
        <v>4080.1</v>
      </c>
    </row>
    <row r="631" spans="1:12" ht="12.75" x14ac:dyDescent="0.2">
      <c r="A631" s="39" t="s">
        <v>0</v>
      </c>
      <c r="B631" s="17" t="s">
        <v>0</v>
      </c>
      <c r="C631" s="17" t="s">
        <v>1291</v>
      </c>
      <c r="D631" s="17" t="s">
        <v>1292</v>
      </c>
      <c r="E631" s="40">
        <v>0</v>
      </c>
      <c r="F631" s="40">
        <v>8990.2999999999993</v>
      </c>
      <c r="G631" s="40">
        <v>8990.2999999999993</v>
      </c>
      <c r="H631" s="40">
        <v>8990.2999999999993</v>
      </c>
      <c r="I631" s="40">
        <v>8990.2999999999993</v>
      </c>
      <c r="J631" s="40">
        <v>0</v>
      </c>
      <c r="K631" s="37">
        <v>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1293</v>
      </c>
      <c r="D632" s="17" t="s">
        <v>1294</v>
      </c>
      <c r="E632" s="40">
        <v>0</v>
      </c>
      <c r="F632" s="40">
        <v>992.2</v>
      </c>
      <c r="G632" s="40">
        <v>992.2</v>
      </c>
      <c r="H632" s="40">
        <v>992.2</v>
      </c>
      <c r="I632" s="40">
        <v>992.2</v>
      </c>
      <c r="J632" s="40">
        <v>992.2</v>
      </c>
      <c r="K632" s="37">
        <v>100</v>
      </c>
      <c r="L632" s="40">
        <v>992.2</v>
      </c>
    </row>
    <row r="633" spans="1:12" ht="12.75" x14ac:dyDescent="0.2">
      <c r="A633" s="39" t="s">
        <v>0</v>
      </c>
      <c r="B633" s="17" t="s">
        <v>0</v>
      </c>
      <c r="C633" s="17" t="s">
        <v>568</v>
      </c>
      <c r="D633" s="17" t="s">
        <v>569</v>
      </c>
      <c r="E633" s="40">
        <v>0</v>
      </c>
      <c r="F633" s="40">
        <v>11723.3</v>
      </c>
      <c r="G633" s="40">
        <v>11723.3</v>
      </c>
      <c r="H633" s="40">
        <v>11723.3</v>
      </c>
      <c r="I633" s="40">
        <v>11723.3</v>
      </c>
      <c r="J633" s="40">
        <v>2904</v>
      </c>
      <c r="K633" s="37">
        <v>24.771182175667299</v>
      </c>
      <c r="L633" s="40">
        <v>2904</v>
      </c>
    </row>
    <row r="634" spans="1:12" ht="12.75" x14ac:dyDescent="0.2">
      <c r="A634" s="39" t="s">
        <v>0</v>
      </c>
      <c r="B634" s="17" t="s">
        <v>0</v>
      </c>
      <c r="C634" s="17" t="s">
        <v>1295</v>
      </c>
      <c r="D634" s="17" t="s">
        <v>1296</v>
      </c>
      <c r="E634" s="40">
        <v>0</v>
      </c>
      <c r="F634" s="40">
        <v>6515.85</v>
      </c>
      <c r="G634" s="40">
        <v>6515.85</v>
      </c>
      <c r="H634" s="40">
        <v>6515.85</v>
      </c>
      <c r="I634" s="40">
        <v>6515.85</v>
      </c>
      <c r="J634" s="40">
        <v>0</v>
      </c>
      <c r="K634" s="37">
        <v>0</v>
      </c>
      <c r="L634" s="40">
        <v>0</v>
      </c>
    </row>
    <row r="635" spans="1:12" ht="12.75" x14ac:dyDescent="0.2">
      <c r="A635" s="39" t="s">
        <v>0</v>
      </c>
      <c r="B635" s="17" t="s">
        <v>0</v>
      </c>
      <c r="C635" s="17" t="s">
        <v>1297</v>
      </c>
      <c r="D635" s="17" t="s">
        <v>1298</v>
      </c>
      <c r="E635" s="40">
        <v>0</v>
      </c>
      <c r="F635" s="40">
        <v>18499.990000000002</v>
      </c>
      <c r="G635" s="40">
        <v>18499.990000000002</v>
      </c>
      <c r="H635" s="40">
        <v>18499.990000000002</v>
      </c>
      <c r="I635" s="40">
        <v>18499.990000000002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1299</v>
      </c>
      <c r="D636" s="17" t="s">
        <v>1300</v>
      </c>
      <c r="E636" s="40">
        <v>0</v>
      </c>
      <c r="F636" s="40">
        <v>16094.69</v>
      </c>
      <c r="G636" s="40">
        <v>16094.69</v>
      </c>
      <c r="H636" s="40">
        <v>16094.69</v>
      </c>
      <c r="I636" s="40">
        <v>16094.69</v>
      </c>
      <c r="J636" s="40">
        <v>16094.69</v>
      </c>
      <c r="K636" s="37">
        <v>100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570</v>
      </c>
      <c r="D637" s="17" t="s">
        <v>571</v>
      </c>
      <c r="E637" s="40">
        <v>0</v>
      </c>
      <c r="F637" s="40">
        <v>0</v>
      </c>
      <c r="G637" s="40">
        <v>0</v>
      </c>
      <c r="H637" s="40">
        <v>0</v>
      </c>
      <c r="I637" s="40">
        <v>0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1301</v>
      </c>
      <c r="D638" s="17" t="s">
        <v>1302</v>
      </c>
      <c r="E638" s="40">
        <v>0</v>
      </c>
      <c r="F638" s="40">
        <v>24000</v>
      </c>
      <c r="G638" s="40">
        <v>24000</v>
      </c>
      <c r="H638" s="40">
        <v>23415.919999999998</v>
      </c>
      <c r="I638" s="40">
        <v>23415.919999999998</v>
      </c>
      <c r="J638" s="40">
        <v>23415.919999999998</v>
      </c>
      <c r="K638" s="37">
        <v>97.566333333333304</v>
      </c>
      <c r="L638" s="40">
        <v>23415.919999999998</v>
      </c>
    </row>
    <row r="639" spans="1:12" ht="12.75" x14ac:dyDescent="0.2">
      <c r="A639" s="39" t="s">
        <v>0</v>
      </c>
      <c r="B639" s="17" t="s">
        <v>0</v>
      </c>
      <c r="C639" s="17" t="s">
        <v>1303</v>
      </c>
      <c r="D639" s="17" t="s">
        <v>1644</v>
      </c>
      <c r="E639" s="40">
        <v>0</v>
      </c>
      <c r="F639" s="40">
        <v>879.73</v>
      </c>
      <c r="G639" s="40">
        <v>879.73</v>
      </c>
      <c r="H639" s="40">
        <v>879.73</v>
      </c>
      <c r="I639" s="40">
        <v>879.73</v>
      </c>
      <c r="J639" s="40">
        <v>879.73</v>
      </c>
      <c r="K639" s="37">
        <v>100</v>
      </c>
      <c r="L639" s="40">
        <v>879.73</v>
      </c>
    </row>
    <row r="640" spans="1:12" ht="12.75" x14ac:dyDescent="0.2">
      <c r="A640" s="39" t="s">
        <v>0</v>
      </c>
      <c r="B640" s="17" t="s">
        <v>0</v>
      </c>
      <c r="C640" s="17" t="s">
        <v>1304</v>
      </c>
      <c r="D640" s="17" t="s">
        <v>1305</v>
      </c>
      <c r="E640" s="40">
        <v>0</v>
      </c>
      <c r="F640" s="40">
        <v>13000</v>
      </c>
      <c r="G640" s="40">
        <v>13000</v>
      </c>
      <c r="H640" s="40">
        <v>0</v>
      </c>
      <c r="I640" s="40">
        <v>0</v>
      </c>
      <c r="J640" s="40">
        <v>0</v>
      </c>
      <c r="K640" s="37">
        <v>0</v>
      </c>
      <c r="L640" s="40">
        <v>0</v>
      </c>
    </row>
    <row r="641" spans="1:12" ht="12.75" x14ac:dyDescent="0.2">
      <c r="A641" s="39" t="s">
        <v>0</v>
      </c>
      <c r="B641" s="17" t="s">
        <v>0</v>
      </c>
      <c r="C641" s="17" t="s">
        <v>1306</v>
      </c>
      <c r="D641" s="17" t="s">
        <v>1307</v>
      </c>
      <c r="E641" s="40">
        <v>0</v>
      </c>
      <c r="F641" s="40">
        <v>13000</v>
      </c>
      <c r="G641" s="40">
        <v>13000</v>
      </c>
      <c r="H641" s="40">
        <v>0</v>
      </c>
      <c r="I641" s="40">
        <v>0</v>
      </c>
      <c r="J641" s="40">
        <v>0</v>
      </c>
      <c r="K641" s="37">
        <v>0</v>
      </c>
      <c r="L641" s="40">
        <v>0</v>
      </c>
    </row>
    <row r="642" spans="1:12" ht="12.75" x14ac:dyDescent="0.2">
      <c r="A642" s="39" t="s">
        <v>0</v>
      </c>
      <c r="B642" s="17" t="s">
        <v>0</v>
      </c>
      <c r="C642" s="17" t="s">
        <v>572</v>
      </c>
      <c r="D642" s="17" t="s">
        <v>573</v>
      </c>
      <c r="E642" s="40">
        <v>0</v>
      </c>
      <c r="F642" s="40">
        <v>152795.74</v>
      </c>
      <c r="G642" s="40">
        <v>152795.74</v>
      </c>
      <c r="H642" s="40">
        <v>152795.74</v>
      </c>
      <c r="I642" s="40">
        <v>152795.74</v>
      </c>
      <c r="J642" s="40">
        <v>0</v>
      </c>
      <c r="K642" s="37">
        <v>0</v>
      </c>
      <c r="L642" s="40">
        <v>0</v>
      </c>
    </row>
    <row r="643" spans="1:12" ht="12.75" x14ac:dyDescent="0.2">
      <c r="A643" s="39" t="s">
        <v>0</v>
      </c>
      <c r="B643" s="17" t="s">
        <v>0</v>
      </c>
      <c r="C643" s="28" t="s">
        <v>45</v>
      </c>
      <c r="D643" s="28" t="s">
        <v>0</v>
      </c>
      <c r="E643" s="29">
        <v>23745348.280000001</v>
      </c>
      <c r="F643" s="29">
        <v>-541445.93000000005</v>
      </c>
      <c r="G643" s="29">
        <v>23203902.350000001</v>
      </c>
      <c r="H643" s="29">
        <v>21946639.920000002</v>
      </c>
      <c r="I643" s="29">
        <v>21146760.879999999</v>
      </c>
      <c r="J643" s="29">
        <v>13229926.52</v>
      </c>
      <c r="K643" s="30">
        <v>57.015954990863797</v>
      </c>
      <c r="L643" s="29">
        <v>10744775.84</v>
      </c>
    </row>
    <row r="644" spans="1:12" ht="12.75" x14ac:dyDescent="0.2">
      <c r="A644" s="39" t="s">
        <v>1308</v>
      </c>
      <c r="B644" s="17" t="s">
        <v>1309</v>
      </c>
      <c r="C644" s="17" t="s">
        <v>1310</v>
      </c>
      <c r="D644" s="17" t="s">
        <v>1311</v>
      </c>
      <c r="E644" s="40">
        <v>9000000</v>
      </c>
      <c r="F644" s="40">
        <v>-3397070.43</v>
      </c>
      <c r="G644" s="40">
        <v>5602929.5700000003</v>
      </c>
      <c r="H644" s="40">
        <v>0</v>
      </c>
      <c r="I644" s="40">
        <v>0</v>
      </c>
      <c r="J644" s="40">
        <v>0</v>
      </c>
      <c r="K644" s="37">
        <v>0</v>
      </c>
      <c r="L644" s="40">
        <v>0</v>
      </c>
    </row>
    <row r="645" spans="1:12" ht="12.75" x14ac:dyDescent="0.2">
      <c r="A645" s="39" t="s">
        <v>0</v>
      </c>
      <c r="B645" s="17" t="s">
        <v>0</v>
      </c>
      <c r="C645" s="41" t="s">
        <v>45</v>
      </c>
      <c r="D645" s="28" t="s">
        <v>0</v>
      </c>
      <c r="E645" s="42">
        <v>9000000</v>
      </c>
      <c r="F645" s="42">
        <v>-3397070.43</v>
      </c>
      <c r="G645" s="42">
        <v>5602929.5700000003</v>
      </c>
      <c r="H645" s="42">
        <v>0</v>
      </c>
      <c r="I645" s="42">
        <v>0</v>
      </c>
      <c r="J645" s="42">
        <v>0</v>
      </c>
      <c r="K645" s="52">
        <v>0</v>
      </c>
      <c r="L645" s="42">
        <v>0</v>
      </c>
    </row>
    <row r="646" spans="1:12" ht="12.75" x14ac:dyDescent="0.2">
      <c r="A646" s="39" t="s">
        <v>60</v>
      </c>
      <c r="B646" s="17" t="s">
        <v>61</v>
      </c>
      <c r="C646" s="17" t="s">
        <v>574</v>
      </c>
      <c r="D646" s="17" t="s">
        <v>575</v>
      </c>
      <c r="E646" s="40">
        <v>84413.2</v>
      </c>
      <c r="F646" s="40">
        <v>479962.24</v>
      </c>
      <c r="G646" s="40">
        <v>564375.43999999994</v>
      </c>
      <c r="H646" s="40">
        <v>272659.49</v>
      </c>
      <c r="I646" s="40">
        <v>272659.49</v>
      </c>
      <c r="J646" s="40">
        <v>171927.52</v>
      </c>
      <c r="K646" s="37">
        <v>30.463324201350801</v>
      </c>
      <c r="L646" s="40">
        <v>147809.98000000001</v>
      </c>
    </row>
    <row r="647" spans="1:12" ht="12.75" x14ac:dyDescent="0.2">
      <c r="A647" s="39" t="s">
        <v>0</v>
      </c>
      <c r="B647" s="17" t="s">
        <v>0</v>
      </c>
      <c r="C647" s="28" t="s">
        <v>45</v>
      </c>
      <c r="D647" s="28" t="s">
        <v>0</v>
      </c>
      <c r="E647" s="29">
        <v>84413.2</v>
      </c>
      <c r="F647" s="29">
        <v>479962.24</v>
      </c>
      <c r="G647" s="29">
        <v>564375.43999999994</v>
      </c>
      <c r="H647" s="29">
        <v>272659.49</v>
      </c>
      <c r="I647" s="29">
        <v>272659.49</v>
      </c>
      <c r="J647" s="29">
        <v>171927.52</v>
      </c>
      <c r="K647" s="30">
        <v>30.463324201350801</v>
      </c>
      <c r="L647" s="29">
        <v>147809.98000000001</v>
      </c>
    </row>
    <row r="648" spans="1:12" ht="12.75" x14ac:dyDescent="0.2">
      <c r="A648" s="39" t="s">
        <v>62</v>
      </c>
      <c r="B648" s="17" t="s">
        <v>63</v>
      </c>
      <c r="C648" s="17" t="s">
        <v>1312</v>
      </c>
      <c r="D648" s="17" t="s">
        <v>1574</v>
      </c>
      <c r="E648" s="40">
        <v>0</v>
      </c>
      <c r="F648" s="40">
        <v>291477.14</v>
      </c>
      <c r="G648" s="40">
        <v>291477.14</v>
      </c>
      <c r="H648" s="40">
        <v>291477.14</v>
      </c>
      <c r="I648" s="40">
        <v>291477.14</v>
      </c>
      <c r="J648" s="40">
        <v>291477.14</v>
      </c>
      <c r="K648" s="37">
        <v>100</v>
      </c>
      <c r="L648" s="40">
        <v>291477.14</v>
      </c>
    </row>
    <row r="649" spans="1:12" ht="12.75" x14ac:dyDescent="0.2">
      <c r="A649" s="39" t="s">
        <v>0</v>
      </c>
      <c r="B649" s="17" t="s">
        <v>0</v>
      </c>
      <c r="C649" s="17" t="s">
        <v>576</v>
      </c>
      <c r="D649" s="17" t="s">
        <v>794</v>
      </c>
      <c r="E649" s="40">
        <v>3110000</v>
      </c>
      <c r="F649" s="40">
        <v>-2973870.84</v>
      </c>
      <c r="G649" s="40">
        <v>136129.16</v>
      </c>
      <c r="H649" s="40">
        <v>133895.64000000001</v>
      </c>
      <c r="I649" s="40">
        <v>106840.93</v>
      </c>
      <c r="J649" s="40">
        <v>85665.93</v>
      </c>
      <c r="K649" s="37">
        <v>62.929889525506503</v>
      </c>
      <c r="L649" s="40">
        <v>71266.929999999993</v>
      </c>
    </row>
    <row r="650" spans="1:12" ht="12.75" x14ac:dyDescent="0.2">
      <c r="A650" s="39" t="s">
        <v>0</v>
      </c>
      <c r="B650" s="17" t="s">
        <v>0</v>
      </c>
      <c r="C650" s="17" t="s">
        <v>1313</v>
      </c>
      <c r="D650" s="17" t="s">
        <v>1575</v>
      </c>
      <c r="E650" s="40">
        <v>421780</v>
      </c>
      <c r="F650" s="40">
        <v>18675.11</v>
      </c>
      <c r="G650" s="40">
        <v>440455.11</v>
      </c>
      <c r="H650" s="40">
        <v>440478.05</v>
      </c>
      <c r="I650" s="40">
        <v>440478.05</v>
      </c>
      <c r="J650" s="40">
        <v>440478.05</v>
      </c>
      <c r="K650" s="37">
        <v>100.005208249258</v>
      </c>
      <c r="L650" s="40">
        <v>394491.14</v>
      </c>
    </row>
    <row r="651" spans="1:12" ht="12.75" x14ac:dyDescent="0.2">
      <c r="A651" s="39" t="s">
        <v>0</v>
      </c>
      <c r="B651" s="17" t="s">
        <v>0</v>
      </c>
      <c r="C651" s="17" t="s">
        <v>577</v>
      </c>
      <c r="D651" s="17" t="s">
        <v>578</v>
      </c>
      <c r="E651" s="40">
        <v>3164474.93</v>
      </c>
      <c r="F651" s="40">
        <v>-848761.3</v>
      </c>
      <c r="G651" s="40">
        <v>2315713.63</v>
      </c>
      <c r="H651" s="40">
        <v>2310911.0499999998</v>
      </c>
      <c r="I651" s="40">
        <v>2310911.0499999998</v>
      </c>
      <c r="J651" s="40">
        <v>2270838.67</v>
      </c>
      <c r="K651" s="37">
        <v>98.062154170591498</v>
      </c>
      <c r="L651" s="40">
        <v>2270838.67</v>
      </c>
    </row>
    <row r="652" spans="1:12" ht="12.75" x14ac:dyDescent="0.2">
      <c r="A652" s="39" t="s">
        <v>0</v>
      </c>
      <c r="B652" s="17" t="s">
        <v>0</v>
      </c>
      <c r="C652" s="88" t="s">
        <v>579</v>
      </c>
      <c r="D652" s="17" t="s">
        <v>580</v>
      </c>
      <c r="E652" s="89">
        <v>2808100.79</v>
      </c>
      <c r="F652" s="89">
        <v>-1124210.6399999999</v>
      </c>
      <c r="G652" s="89">
        <v>1683890.15</v>
      </c>
      <c r="H652" s="89">
        <v>3065257.69</v>
      </c>
      <c r="I652" s="89">
        <v>3051670.83</v>
      </c>
      <c r="J652" s="89">
        <v>2067238.89</v>
      </c>
      <c r="K652" s="90">
        <v>122.765661999983</v>
      </c>
      <c r="L652" s="89">
        <v>2067238.89</v>
      </c>
    </row>
    <row r="653" spans="1:12" ht="12.75" x14ac:dyDescent="0.2">
      <c r="A653" s="39" t="s">
        <v>0</v>
      </c>
      <c r="B653" s="17" t="s">
        <v>0</v>
      </c>
      <c r="C653" s="17" t="s">
        <v>1314</v>
      </c>
      <c r="D653" s="17" t="s">
        <v>1315</v>
      </c>
      <c r="E653" s="40">
        <v>0</v>
      </c>
      <c r="F653" s="40">
        <v>180076.78</v>
      </c>
      <c r="G653" s="40">
        <v>180076.78</v>
      </c>
      <c r="H653" s="40">
        <v>180061.28</v>
      </c>
      <c r="I653" s="40">
        <v>180061.28</v>
      </c>
      <c r="J653" s="40">
        <v>13091.06</v>
      </c>
      <c r="K653" s="37">
        <v>7.2697101758483198</v>
      </c>
      <c r="L653" s="40">
        <v>12726.06</v>
      </c>
    </row>
    <row r="654" spans="1:12" ht="12.75" x14ac:dyDescent="0.2">
      <c r="A654" s="39" t="s">
        <v>0</v>
      </c>
      <c r="B654" s="17" t="s">
        <v>0</v>
      </c>
      <c r="C654" s="17" t="s">
        <v>1316</v>
      </c>
      <c r="D654" s="17" t="s">
        <v>1317</v>
      </c>
      <c r="E654" s="40">
        <v>0</v>
      </c>
      <c r="F654" s="40">
        <v>119958</v>
      </c>
      <c r="G654" s="40">
        <v>119958</v>
      </c>
      <c r="H654" s="40">
        <v>119937.1</v>
      </c>
      <c r="I654" s="40">
        <v>119937.1</v>
      </c>
      <c r="J654" s="40">
        <v>36856.730000000003</v>
      </c>
      <c r="K654" s="37">
        <v>30.724695310025201</v>
      </c>
      <c r="L654" s="40">
        <v>23078.2</v>
      </c>
    </row>
    <row r="655" spans="1:12" ht="12.75" x14ac:dyDescent="0.2">
      <c r="A655" s="39" t="s">
        <v>0</v>
      </c>
      <c r="B655" s="17" t="s">
        <v>0</v>
      </c>
      <c r="C655" s="17" t="s">
        <v>1318</v>
      </c>
      <c r="D655" s="17" t="s">
        <v>1319</v>
      </c>
      <c r="E655" s="40">
        <v>0</v>
      </c>
      <c r="F655" s="40">
        <v>80000</v>
      </c>
      <c r="G655" s="40">
        <v>80000</v>
      </c>
      <c r="H655" s="40">
        <v>79961.77</v>
      </c>
      <c r="I655" s="40">
        <v>79961.77</v>
      </c>
      <c r="J655" s="40">
        <v>3022.58</v>
      </c>
      <c r="K655" s="37">
        <v>3.7782249999999999</v>
      </c>
      <c r="L655" s="40">
        <v>3022.58</v>
      </c>
    </row>
    <row r="656" spans="1:12" ht="12.75" x14ac:dyDescent="0.2">
      <c r="A656" s="39" t="s">
        <v>0</v>
      </c>
      <c r="B656" s="17" t="s">
        <v>0</v>
      </c>
      <c r="C656" s="17" t="s">
        <v>1320</v>
      </c>
      <c r="D656" s="17" t="s">
        <v>1321</v>
      </c>
      <c r="E656" s="40">
        <v>0</v>
      </c>
      <c r="F656" s="40">
        <v>30000</v>
      </c>
      <c r="G656" s="40">
        <v>30000</v>
      </c>
      <c r="H656" s="40">
        <v>28204.61</v>
      </c>
      <c r="I656" s="40">
        <v>28204.61</v>
      </c>
      <c r="J656" s="40">
        <v>25349.23</v>
      </c>
      <c r="K656" s="37">
        <v>84.497433333333305</v>
      </c>
      <c r="L656" s="40">
        <v>13340.93</v>
      </c>
    </row>
    <row r="657" spans="1:12" ht="12.75" x14ac:dyDescent="0.2">
      <c r="A657" s="39" t="s">
        <v>0</v>
      </c>
      <c r="B657" s="17" t="s">
        <v>0</v>
      </c>
      <c r="C657" s="17" t="s">
        <v>1322</v>
      </c>
      <c r="D657" s="17" t="s">
        <v>1576</v>
      </c>
      <c r="E657" s="40">
        <v>0</v>
      </c>
      <c r="F657" s="40">
        <v>427727.93</v>
      </c>
      <c r="G657" s="40">
        <v>427727.93</v>
      </c>
      <c r="H657" s="40">
        <v>480354.72</v>
      </c>
      <c r="I657" s="40">
        <v>480354.72</v>
      </c>
      <c r="J657" s="40">
        <v>227017.66</v>
      </c>
      <c r="K657" s="37">
        <v>53.075248090532703</v>
      </c>
      <c r="L657" s="40">
        <v>226874.02</v>
      </c>
    </row>
    <row r="658" spans="1:12" ht="12.75" x14ac:dyDescent="0.2">
      <c r="A658" s="39" t="s">
        <v>0</v>
      </c>
      <c r="B658" s="17" t="s">
        <v>0</v>
      </c>
      <c r="C658" s="17" t="s">
        <v>1323</v>
      </c>
      <c r="D658" s="17" t="s">
        <v>1324</v>
      </c>
      <c r="E658" s="40">
        <v>0</v>
      </c>
      <c r="F658" s="40">
        <v>54141.14</v>
      </c>
      <c r="G658" s="40">
        <v>54141.14</v>
      </c>
      <c r="H658" s="40">
        <v>19384.830000000002</v>
      </c>
      <c r="I658" s="40">
        <v>19384.830000000002</v>
      </c>
      <c r="J658" s="40">
        <v>19384.830000000002</v>
      </c>
      <c r="K658" s="37">
        <v>35.804251628244302</v>
      </c>
      <c r="L658" s="40">
        <v>14578.08</v>
      </c>
    </row>
    <row r="659" spans="1:12" ht="12.75" x14ac:dyDescent="0.2">
      <c r="A659" s="39" t="s">
        <v>0</v>
      </c>
      <c r="B659" s="17" t="s">
        <v>0</v>
      </c>
      <c r="C659" s="17" t="s">
        <v>581</v>
      </c>
      <c r="D659" s="17" t="s">
        <v>582</v>
      </c>
      <c r="E659" s="40">
        <v>0</v>
      </c>
      <c r="F659" s="40">
        <v>130413.85</v>
      </c>
      <c r="G659" s="40">
        <v>130413.85</v>
      </c>
      <c r="H659" s="40">
        <v>41601.620000000003</v>
      </c>
      <c r="I659" s="40">
        <v>41601.620000000003</v>
      </c>
      <c r="J659" s="40">
        <v>22967.62</v>
      </c>
      <c r="K659" s="37">
        <v>17.611334992410701</v>
      </c>
      <c r="L659" s="40">
        <v>22967.62</v>
      </c>
    </row>
    <row r="660" spans="1:12" ht="12.75" x14ac:dyDescent="0.2">
      <c r="A660" s="39" t="s">
        <v>0</v>
      </c>
      <c r="B660" s="17" t="s">
        <v>0</v>
      </c>
      <c r="C660" s="17" t="s">
        <v>1325</v>
      </c>
      <c r="D660" s="17" t="s">
        <v>1326</v>
      </c>
      <c r="E660" s="40">
        <v>0</v>
      </c>
      <c r="F660" s="40">
        <v>13813.23</v>
      </c>
      <c r="G660" s="40">
        <v>13813.23</v>
      </c>
      <c r="H660" s="40">
        <v>9818.09</v>
      </c>
      <c r="I660" s="40">
        <v>9818.09</v>
      </c>
      <c r="J660" s="40">
        <v>4943.84</v>
      </c>
      <c r="K660" s="37">
        <v>35.790615229023203</v>
      </c>
      <c r="L660" s="40">
        <v>4943.84</v>
      </c>
    </row>
    <row r="661" spans="1:12" ht="12.75" x14ac:dyDescent="0.2">
      <c r="A661" s="39" t="s">
        <v>0</v>
      </c>
      <c r="B661" s="17" t="s">
        <v>0</v>
      </c>
      <c r="C661" s="17" t="s">
        <v>1327</v>
      </c>
      <c r="D661" s="17" t="s">
        <v>1328</v>
      </c>
      <c r="E661" s="40">
        <v>0</v>
      </c>
      <c r="F661" s="40">
        <v>48441.01</v>
      </c>
      <c r="G661" s="40">
        <v>48441.01</v>
      </c>
      <c r="H661" s="40">
        <v>38179.97</v>
      </c>
      <c r="I661" s="40">
        <v>38179.97</v>
      </c>
      <c r="J661" s="40">
        <v>38179.97</v>
      </c>
      <c r="K661" s="37">
        <v>78.817452402416905</v>
      </c>
      <c r="L661" s="40">
        <v>38179.97</v>
      </c>
    </row>
    <row r="662" spans="1:12" ht="12.75" x14ac:dyDescent="0.2">
      <c r="A662" s="39" t="s">
        <v>0</v>
      </c>
      <c r="B662" s="17" t="s">
        <v>0</v>
      </c>
      <c r="C662" s="17" t="s">
        <v>1329</v>
      </c>
      <c r="D662" s="17" t="s">
        <v>1330</v>
      </c>
      <c r="E662" s="40">
        <v>0</v>
      </c>
      <c r="F662" s="40">
        <v>0</v>
      </c>
      <c r="G662" s="40">
        <v>0</v>
      </c>
      <c r="H662" s="40">
        <v>10261.040000000001</v>
      </c>
      <c r="I662" s="40">
        <v>10261.040000000001</v>
      </c>
      <c r="J662" s="40">
        <v>10261.040000000001</v>
      </c>
      <c r="K662" s="37">
        <v>0</v>
      </c>
      <c r="L662" s="40">
        <v>10261.040000000001</v>
      </c>
    </row>
    <row r="663" spans="1:12" ht="12.75" x14ac:dyDescent="0.2">
      <c r="A663" s="39" t="s">
        <v>0</v>
      </c>
      <c r="B663" s="17" t="s">
        <v>0</v>
      </c>
      <c r="C663" s="17" t="s">
        <v>1331</v>
      </c>
      <c r="D663" s="17" t="s">
        <v>1332</v>
      </c>
      <c r="E663" s="40">
        <v>0</v>
      </c>
      <c r="F663" s="40">
        <v>181735.88</v>
      </c>
      <c r="G663" s="40">
        <v>181735.88</v>
      </c>
      <c r="H663" s="40">
        <v>206462</v>
      </c>
      <c r="I663" s="40">
        <v>199589.19</v>
      </c>
      <c r="J663" s="40">
        <v>168441.58</v>
      </c>
      <c r="K663" s="37">
        <v>92.684823712301593</v>
      </c>
      <c r="L663" s="40">
        <v>88744.23</v>
      </c>
    </row>
    <row r="664" spans="1:12" ht="12.75" x14ac:dyDescent="0.2">
      <c r="A664" s="39" t="s">
        <v>0</v>
      </c>
      <c r="B664" s="17" t="s">
        <v>0</v>
      </c>
      <c r="C664" s="17" t="s">
        <v>1333</v>
      </c>
      <c r="D664" s="17" t="s">
        <v>1334</v>
      </c>
      <c r="E664" s="40">
        <v>0</v>
      </c>
      <c r="F664" s="40">
        <v>9935.94</v>
      </c>
      <c r="G664" s="40">
        <v>9935.94</v>
      </c>
      <c r="H664" s="40">
        <v>0</v>
      </c>
      <c r="I664" s="40">
        <v>0</v>
      </c>
      <c r="J664" s="40">
        <v>0</v>
      </c>
      <c r="K664" s="37">
        <v>0</v>
      </c>
      <c r="L664" s="40">
        <v>0</v>
      </c>
    </row>
    <row r="665" spans="1:12" ht="12.75" x14ac:dyDescent="0.2">
      <c r="A665" s="39" t="s">
        <v>0</v>
      </c>
      <c r="B665" s="17" t="s">
        <v>0</v>
      </c>
      <c r="C665" s="17" t="s">
        <v>1335</v>
      </c>
      <c r="D665" s="17" t="s">
        <v>1336</v>
      </c>
      <c r="E665" s="40">
        <v>0</v>
      </c>
      <c r="F665" s="40">
        <v>7888.49</v>
      </c>
      <c r="G665" s="40">
        <v>7888.49</v>
      </c>
      <c r="H665" s="40">
        <v>0</v>
      </c>
      <c r="I665" s="40">
        <v>0</v>
      </c>
      <c r="J665" s="40">
        <v>0</v>
      </c>
      <c r="K665" s="37">
        <v>0</v>
      </c>
      <c r="L665" s="40">
        <v>0</v>
      </c>
    </row>
    <row r="666" spans="1:12" ht="12.75" x14ac:dyDescent="0.2">
      <c r="A666" s="39" t="s">
        <v>0</v>
      </c>
      <c r="B666" s="17" t="s">
        <v>0</v>
      </c>
      <c r="C666" s="17" t="s">
        <v>1337</v>
      </c>
      <c r="D666" s="17" t="s">
        <v>1338</v>
      </c>
      <c r="E666" s="40">
        <v>0</v>
      </c>
      <c r="F666" s="40">
        <v>7852.08</v>
      </c>
      <c r="G666" s="40">
        <v>7852.08</v>
      </c>
      <c r="H666" s="40">
        <v>950.26</v>
      </c>
      <c r="I666" s="40">
        <v>950.26</v>
      </c>
      <c r="J666" s="40">
        <v>950.26</v>
      </c>
      <c r="K666" s="37">
        <v>12.1020162810364</v>
      </c>
      <c r="L666" s="40">
        <v>950.26</v>
      </c>
    </row>
    <row r="667" spans="1:12" ht="12.75" x14ac:dyDescent="0.2">
      <c r="A667" s="39" t="s">
        <v>0</v>
      </c>
      <c r="B667" s="17" t="s">
        <v>0</v>
      </c>
      <c r="C667" s="17" t="s">
        <v>1339</v>
      </c>
      <c r="D667" s="17" t="s">
        <v>1340</v>
      </c>
      <c r="E667" s="40">
        <v>0</v>
      </c>
      <c r="F667" s="40">
        <v>40000</v>
      </c>
      <c r="G667" s="40">
        <v>40000</v>
      </c>
      <c r="H667" s="40">
        <v>0</v>
      </c>
      <c r="I667" s="40">
        <v>0</v>
      </c>
      <c r="J667" s="40">
        <v>0</v>
      </c>
      <c r="K667" s="37">
        <v>0</v>
      </c>
      <c r="L667" s="40">
        <v>0</v>
      </c>
    </row>
    <row r="668" spans="1:12" ht="12.75" x14ac:dyDescent="0.2">
      <c r="A668" s="39" t="s">
        <v>0</v>
      </c>
      <c r="B668" s="17" t="s">
        <v>0</v>
      </c>
      <c r="C668" s="17" t="s">
        <v>1341</v>
      </c>
      <c r="D668" s="17" t="s">
        <v>1342</v>
      </c>
      <c r="E668" s="40">
        <v>0</v>
      </c>
      <c r="F668" s="40">
        <v>1113.68</v>
      </c>
      <c r="G668" s="40">
        <v>1113.68</v>
      </c>
      <c r="H668" s="40">
        <v>7192.58</v>
      </c>
      <c r="I668" s="40">
        <v>7192.58</v>
      </c>
      <c r="J668" s="40">
        <v>7192.58</v>
      </c>
      <c r="K668" s="37">
        <v>645.83902018533104</v>
      </c>
      <c r="L668" s="40">
        <v>7192.58</v>
      </c>
    </row>
    <row r="669" spans="1:12" ht="12.75" x14ac:dyDescent="0.2">
      <c r="A669" s="39" t="s">
        <v>0</v>
      </c>
      <c r="B669" s="17" t="s">
        <v>0</v>
      </c>
      <c r="C669" s="17" t="s">
        <v>1343</v>
      </c>
      <c r="D669" s="17" t="s">
        <v>1344</v>
      </c>
      <c r="E669" s="40">
        <v>0</v>
      </c>
      <c r="F669" s="40">
        <v>0</v>
      </c>
      <c r="G669" s="40">
        <v>0</v>
      </c>
      <c r="H669" s="40">
        <v>0</v>
      </c>
      <c r="I669" s="40">
        <v>0</v>
      </c>
      <c r="J669" s="40">
        <v>0</v>
      </c>
      <c r="K669" s="37">
        <v>0</v>
      </c>
      <c r="L669" s="40">
        <v>0</v>
      </c>
    </row>
    <row r="670" spans="1:12" ht="12.75" x14ac:dyDescent="0.2">
      <c r="A670" s="39" t="s">
        <v>0</v>
      </c>
      <c r="B670" s="17" t="s">
        <v>0</v>
      </c>
      <c r="C670" s="17" t="s">
        <v>583</v>
      </c>
      <c r="D670" s="17" t="s">
        <v>584</v>
      </c>
      <c r="E670" s="40">
        <v>0</v>
      </c>
      <c r="F670" s="40">
        <v>2626.91</v>
      </c>
      <c r="G670" s="40">
        <v>2626.91</v>
      </c>
      <c r="H670" s="40">
        <v>2626.91</v>
      </c>
      <c r="I670" s="40">
        <v>2626.91</v>
      </c>
      <c r="J670" s="40">
        <v>2626.91</v>
      </c>
      <c r="K670" s="37">
        <v>100</v>
      </c>
      <c r="L670" s="40">
        <v>2626.91</v>
      </c>
    </row>
    <row r="671" spans="1:12" ht="12.75" x14ac:dyDescent="0.2">
      <c r="A671" s="39" t="s">
        <v>0</v>
      </c>
      <c r="B671" s="17" t="s">
        <v>0</v>
      </c>
      <c r="C671" s="17" t="s">
        <v>1345</v>
      </c>
      <c r="D671" s="17" t="s">
        <v>1346</v>
      </c>
      <c r="E671" s="40">
        <v>0</v>
      </c>
      <c r="F671" s="40">
        <v>5107.8</v>
      </c>
      <c r="G671" s="40">
        <v>5107.8</v>
      </c>
      <c r="H671" s="40">
        <v>5107.8</v>
      </c>
      <c r="I671" s="40">
        <v>5107.8</v>
      </c>
      <c r="J671" s="40">
        <v>5107.8</v>
      </c>
      <c r="K671" s="37">
        <v>100</v>
      </c>
      <c r="L671" s="40">
        <v>5107.8</v>
      </c>
    </row>
    <row r="672" spans="1:12" ht="12.75" x14ac:dyDescent="0.2">
      <c r="A672" s="39" t="s">
        <v>0</v>
      </c>
      <c r="B672" s="17" t="s">
        <v>0</v>
      </c>
      <c r="C672" s="17" t="s">
        <v>1347</v>
      </c>
      <c r="D672" s="17" t="s">
        <v>1348</v>
      </c>
      <c r="E672" s="40">
        <v>0</v>
      </c>
      <c r="F672" s="40">
        <v>6786.19</v>
      </c>
      <c r="G672" s="40">
        <v>6786.19</v>
      </c>
      <c r="H672" s="40">
        <v>0</v>
      </c>
      <c r="I672" s="40">
        <v>0</v>
      </c>
      <c r="J672" s="40">
        <v>0</v>
      </c>
      <c r="K672" s="37">
        <v>0</v>
      </c>
      <c r="L672" s="40">
        <v>0</v>
      </c>
    </row>
    <row r="673" spans="1:12" ht="12.75" x14ac:dyDescent="0.2">
      <c r="A673" s="39" t="s">
        <v>0</v>
      </c>
      <c r="B673" s="17" t="s">
        <v>0</v>
      </c>
      <c r="C673" s="17" t="s">
        <v>1349</v>
      </c>
      <c r="D673" s="17" t="s">
        <v>1350</v>
      </c>
      <c r="E673" s="40">
        <v>0</v>
      </c>
      <c r="F673" s="40">
        <v>1705000</v>
      </c>
      <c r="G673" s="40">
        <v>1705000</v>
      </c>
      <c r="H673" s="40">
        <v>1709028.91</v>
      </c>
      <c r="I673" s="40">
        <v>1136335.24</v>
      </c>
      <c r="J673" s="40">
        <v>322633.13</v>
      </c>
      <c r="K673" s="37">
        <v>18.922764222873901</v>
      </c>
      <c r="L673" s="40">
        <v>222268.82</v>
      </c>
    </row>
    <row r="674" spans="1:12" ht="12.75" x14ac:dyDescent="0.2">
      <c r="A674" s="39" t="s">
        <v>0</v>
      </c>
      <c r="B674" s="17" t="s">
        <v>0</v>
      </c>
      <c r="C674" s="17" t="s">
        <v>585</v>
      </c>
      <c r="D674" s="17" t="s">
        <v>586</v>
      </c>
      <c r="E674" s="40">
        <v>23074394</v>
      </c>
      <c r="F674" s="40">
        <v>-19796834.969999999</v>
      </c>
      <c r="G674" s="40">
        <v>3277559.03</v>
      </c>
      <c r="H674" s="40">
        <v>3133231.07</v>
      </c>
      <c r="I674" s="40">
        <v>3133231.07</v>
      </c>
      <c r="J674" s="40">
        <v>2087187.2</v>
      </c>
      <c r="K674" s="37">
        <v>63.681147491033897</v>
      </c>
      <c r="L674" s="40">
        <v>2087187.2</v>
      </c>
    </row>
    <row r="675" spans="1:12" ht="12.75" x14ac:dyDescent="0.2">
      <c r="A675" s="39" t="s">
        <v>0</v>
      </c>
      <c r="B675" s="17" t="s">
        <v>0</v>
      </c>
      <c r="C675" s="17" t="s">
        <v>587</v>
      </c>
      <c r="D675" s="17" t="s">
        <v>588</v>
      </c>
      <c r="E675" s="40">
        <v>470800.42</v>
      </c>
      <c r="F675" s="40">
        <v>-23081.64</v>
      </c>
      <c r="G675" s="40">
        <v>447718.78</v>
      </c>
      <c r="H675" s="40">
        <v>0</v>
      </c>
      <c r="I675" s="40">
        <v>0</v>
      </c>
      <c r="J675" s="40">
        <v>0</v>
      </c>
      <c r="K675" s="37">
        <v>0</v>
      </c>
      <c r="L675" s="40">
        <v>0</v>
      </c>
    </row>
    <row r="676" spans="1:12" ht="12.75" x14ac:dyDescent="0.2">
      <c r="A676" s="39" t="s">
        <v>0</v>
      </c>
      <c r="B676" s="17" t="s">
        <v>0</v>
      </c>
      <c r="C676" s="17" t="s">
        <v>589</v>
      </c>
      <c r="D676" s="17" t="s">
        <v>590</v>
      </c>
      <c r="E676" s="40">
        <v>1970042.74</v>
      </c>
      <c r="F676" s="40">
        <v>40737.93</v>
      </c>
      <c r="G676" s="40">
        <v>2010780.67</v>
      </c>
      <c r="H676" s="40">
        <v>296203</v>
      </c>
      <c r="I676" s="40">
        <v>296203</v>
      </c>
      <c r="J676" s="40">
        <v>0</v>
      </c>
      <c r="K676" s="37">
        <v>0</v>
      </c>
      <c r="L676" s="40">
        <v>0</v>
      </c>
    </row>
    <row r="677" spans="1:12" ht="12.75" x14ac:dyDescent="0.2">
      <c r="A677" s="39" t="s">
        <v>0</v>
      </c>
      <c r="B677" s="17" t="s">
        <v>0</v>
      </c>
      <c r="C677" s="17" t="s">
        <v>591</v>
      </c>
      <c r="D677" s="17" t="s">
        <v>592</v>
      </c>
      <c r="E677" s="40">
        <v>781621.89</v>
      </c>
      <c r="F677" s="40">
        <v>-55767.03</v>
      </c>
      <c r="G677" s="40">
        <v>725854.86</v>
      </c>
      <c r="H677" s="40">
        <v>438879.29</v>
      </c>
      <c r="I677" s="40">
        <v>438879.29</v>
      </c>
      <c r="J677" s="40">
        <v>0</v>
      </c>
      <c r="K677" s="37">
        <v>0</v>
      </c>
      <c r="L677" s="40">
        <v>0</v>
      </c>
    </row>
    <row r="678" spans="1:12" ht="12.75" x14ac:dyDescent="0.2">
      <c r="A678" s="39" t="s">
        <v>0</v>
      </c>
      <c r="B678" s="17" t="s">
        <v>0</v>
      </c>
      <c r="C678" s="17" t="s">
        <v>1351</v>
      </c>
      <c r="D678" s="17" t="s">
        <v>1352</v>
      </c>
      <c r="E678" s="40">
        <v>0</v>
      </c>
      <c r="F678" s="40">
        <v>368206.67</v>
      </c>
      <c r="G678" s="40">
        <v>368206.67</v>
      </c>
      <c r="H678" s="40">
        <v>0</v>
      </c>
      <c r="I678" s="40">
        <v>0</v>
      </c>
      <c r="J678" s="40">
        <v>0</v>
      </c>
      <c r="K678" s="37">
        <v>0</v>
      </c>
      <c r="L678" s="40">
        <v>0</v>
      </c>
    </row>
    <row r="679" spans="1:12" ht="12.75" x14ac:dyDescent="0.2">
      <c r="A679" s="39" t="s">
        <v>0</v>
      </c>
      <c r="B679" s="17" t="s">
        <v>0</v>
      </c>
      <c r="C679" s="17" t="s">
        <v>1353</v>
      </c>
      <c r="D679" s="17" t="s">
        <v>1354</v>
      </c>
      <c r="E679" s="40">
        <v>387147.73</v>
      </c>
      <c r="F679" s="40">
        <v>-330328.45</v>
      </c>
      <c r="G679" s="40">
        <v>56819.28</v>
      </c>
      <c r="H679" s="40">
        <v>56819.28</v>
      </c>
      <c r="I679" s="40">
        <v>56819.28</v>
      </c>
      <c r="J679" s="40">
        <v>56819.28</v>
      </c>
      <c r="K679" s="37">
        <v>100</v>
      </c>
      <c r="L679" s="40">
        <v>56819.28</v>
      </c>
    </row>
    <row r="680" spans="1:12" ht="12.75" x14ac:dyDescent="0.2">
      <c r="A680" s="39" t="s">
        <v>0</v>
      </c>
      <c r="B680" s="17" t="s">
        <v>0</v>
      </c>
      <c r="C680" s="17" t="s">
        <v>593</v>
      </c>
      <c r="D680" s="17" t="s">
        <v>594</v>
      </c>
      <c r="E680" s="40">
        <v>0</v>
      </c>
      <c r="F680" s="40">
        <v>21659</v>
      </c>
      <c r="G680" s="40">
        <v>21659</v>
      </c>
      <c r="H680" s="40">
        <v>21659</v>
      </c>
      <c r="I680" s="40">
        <v>21659</v>
      </c>
      <c r="J680" s="40">
        <v>21659</v>
      </c>
      <c r="K680" s="37">
        <v>100</v>
      </c>
      <c r="L680" s="40">
        <v>21659</v>
      </c>
    </row>
    <row r="681" spans="1:12" ht="12.75" x14ac:dyDescent="0.2">
      <c r="A681" s="39" t="s">
        <v>0</v>
      </c>
      <c r="B681" s="17" t="s">
        <v>0</v>
      </c>
      <c r="C681" s="17" t="s">
        <v>595</v>
      </c>
      <c r="D681" s="17" t="s">
        <v>827</v>
      </c>
      <c r="E681" s="40">
        <v>0</v>
      </c>
      <c r="F681" s="40">
        <v>480255.27</v>
      </c>
      <c r="G681" s="40">
        <v>480255.27</v>
      </c>
      <c r="H681" s="40">
        <v>86533.53</v>
      </c>
      <c r="I681" s="40">
        <v>0</v>
      </c>
      <c r="J681" s="40">
        <v>0</v>
      </c>
      <c r="K681" s="37">
        <v>0</v>
      </c>
      <c r="L681" s="40">
        <v>0</v>
      </c>
    </row>
    <row r="682" spans="1:12" ht="12.75" x14ac:dyDescent="0.2">
      <c r="A682" s="39" t="s">
        <v>0</v>
      </c>
      <c r="B682" s="17" t="s">
        <v>0</v>
      </c>
      <c r="C682" s="17" t="s">
        <v>596</v>
      </c>
      <c r="D682" s="17" t="s">
        <v>597</v>
      </c>
      <c r="E682" s="40">
        <v>0</v>
      </c>
      <c r="F682" s="40">
        <v>257561.23</v>
      </c>
      <c r="G682" s="40">
        <v>257561.23</v>
      </c>
      <c r="H682" s="40">
        <v>255578.76</v>
      </c>
      <c r="I682" s="40">
        <v>255578.76</v>
      </c>
      <c r="J682" s="40">
        <v>255578.76</v>
      </c>
      <c r="K682" s="37">
        <v>99.230291764020507</v>
      </c>
      <c r="L682" s="40">
        <v>213371.09</v>
      </c>
    </row>
    <row r="683" spans="1:12" ht="12.75" x14ac:dyDescent="0.2">
      <c r="A683" s="39" t="s">
        <v>0</v>
      </c>
      <c r="B683" s="17" t="s">
        <v>0</v>
      </c>
      <c r="C683" s="17" t="s">
        <v>598</v>
      </c>
      <c r="D683" s="17" t="s">
        <v>599</v>
      </c>
      <c r="E683" s="40">
        <v>300000</v>
      </c>
      <c r="F683" s="40">
        <v>-291013.12</v>
      </c>
      <c r="G683" s="40">
        <v>8986.8799999999992</v>
      </c>
      <c r="H683" s="40">
        <v>8986.8799999999992</v>
      </c>
      <c r="I683" s="40">
        <v>8986.8799999999992</v>
      </c>
      <c r="J683" s="40">
        <v>8986.8799999999992</v>
      </c>
      <c r="K683" s="37">
        <v>100</v>
      </c>
      <c r="L683" s="40">
        <v>8986.8799999999992</v>
      </c>
    </row>
    <row r="684" spans="1:12" ht="12.75" x14ac:dyDescent="0.2">
      <c r="A684" s="39" t="s">
        <v>0</v>
      </c>
      <c r="B684" s="17" t="s">
        <v>0</v>
      </c>
      <c r="C684" s="17" t="s">
        <v>600</v>
      </c>
      <c r="D684" s="17" t="s">
        <v>601</v>
      </c>
      <c r="E684" s="40">
        <v>0</v>
      </c>
      <c r="F684" s="40">
        <v>129079</v>
      </c>
      <c r="G684" s="40">
        <v>129079</v>
      </c>
      <c r="H684" s="40">
        <v>72297.5</v>
      </c>
      <c r="I684" s="40">
        <v>72297.5</v>
      </c>
      <c r="J684" s="40">
        <v>968</v>
      </c>
      <c r="K684" s="37">
        <v>0.74992833845939</v>
      </c>
      <c r="L684" s="40">
        <v>0</v>
      </c>
    </row>
    <row r="685" spans="1:12" ht="12.75" x14ac:dyDescent="0.2">
      <c r="A685" s="39" t="s">
        <v>0</v>
      </c>
      <c r="B685" s="17" t="s">
        <v>0</v>
      </c>
      <c r="C685" s="17" t="s">
        <v>1355</v>
      </c>
      <c r="D685" s="17" t="s">
        <v>1356</v>
      </c>
      <c r="E685" s="40">
        <v>0</v>
      </c>
      <c r="F685" s="40">
        <v>608144.57999999996</v>
      </c>
      <c r="G685" s="40">
        <v>608144.57999999996</v>
      </c>
      <c r="H685" s="40">
        <v>608144.57999999996</v>
      </c>
      <c r="I685" s="40">
        <v>608144.57999999996</v>
      </c>
      <c r="J685" s="40">
        <v>207988.91</v>
      </c>
      <c r="K685" s="37">
        <v>34.200569542196703</v>
      </c>
      <c r="L685" s="40">
        <v>207988.91</v>
      </c>
    </row>
    <row r="686" spans="1:12" ht="12.75" x14ac:dyDescent="0.2">
      <c r="A686" s="39" t="s">
        <v>0</v>
      </c>
      <c r="B686" s="17" t="s">
        <v>0</v>
      </c>
      <c r="C686" s="17" t="s">
        <v>602</v>
      </c>
      <c r="D686" s="17" t="s">
        <v>603</v>
      </c>
      <c r="E686" s="40">
        <v>1120000</v>
      </c>
      <c r="F686" s="40">
        <v>-728778.8</v>
      </c>
      <c r="G686" s="40">
        <v>391221.2</v>
      </c>
      <c r="H686" s="40">
        <v>0</v>
      </c>
      <c r="I686" s="40">
        <v>0</v>
      </c>
      <c r="J686" s="40">
        <v>0</v>
      </c>
      <c r="K686" s="37">
        <v>0</v>
      </c>
      <c r="L686" s="40">
        <v>0</v>
      </c>
    </row>
    <row r="687" spans="1:12" ht="12.75" x14ac:dyDescent="0.2">
      <c r="A687" s="39" t="s">
        <v>0</v>
      </c>
      <c r="B687" s="17" t="s">
        <v>0</v>
      </c>
      <c r="C687" s="17" t="s">
        <v>604</v>
      </c>
      <c r="D687" s="17" t="s">
        <v>605</v>
      </c>
      <c r="E687" s="40">
        <v>800000</v>
      </c>
      <c r="F687" s="40">
        <v>-647425.5</v>
      </c>
      <c r="G687" s="40">
        <v>152574.5</v>
      </c>
      <c r="H687" s="40">
        <v>0</v>
      </c>
      <c r="I687" s="40">
        <v>0</v>
      </c>
      <c r="J687" s="40">
        <v>0</v>
      </c>
      <c r="K687" s="37">
        <v>0</v>
      </c>
      <c r="L687" s="40">
        <v>0</v>
      </c>
    </row>
    <row r="688" spans="1:12" ht="12.75" x14ac:dyDescent="0.2">
      <c r="A688" s="39" t="s">
        <v>0</v>
      </c>
      <c r="B688" s="17" t="s">
        <v>0</v>
      </c>
      <c r="C688" s="17" t="s">
        <v>1357</v>
      </c>
      <c r="D688" s="17" t="s">
        <v>1358</v>
      </c>
      <c r="E688" s="40">
        <v>0</v>
      </c>
      <c r="F688" s="40">
        <v>32151.42</v>
      </c>
      <c r="G688" s="40">
        <v>32151.42</v>
      </c>
      <c r="H688" s="40">
        <v>32151.52</v>
      </c>
      <c r="I688" s="40">
        <v>32151.52</v>
      </c>
      <c r="J688" s="40">
        <v>32151.52</v>
      </c>
      <c r="K688" s="37">
        <v>100.00031102825299</v>
      </c>
      <c r="L688" s="40">
        <v>11265.1</v>
      </c>
    </row>
    <row r="689" spans="1:12" ht="12.75" x14ac:dyDescent="0.2">
      <c r="A689" s="39" t="s">
        <v>0</v>
      </c>
      <c r="B689" s="17" t="s">
        <v>0</v>
      </c>
      <c r="C689" s="28" t="s">
        <v>45</v>
      </c>
      <c r="D689" s="28" t="s">
        <v>0</v>
      </c>
      <c r="E689" s="29">
        <v>38408362.5</v>
      </c>
      <c r="F689" s="29">
        <v>-21519506.030000001</v>
      </c>
      <c r="G689" s="29">
        <v>16888856.469999999</v>
      </c>
      <c r="H689" s="29">
        <v>14191637.470000001</v>
      </c>
      <c r="I689" s="29">
        <v>13484895.890000001</v>
      </c>
      <c r="J689" s="29">
        <v>8735065.0500000007</v>
      </c>
      <c r="K689" s="30">
        <v>51.720879181584998</v>
      </c>
      <c r="L689" s="29">
        <v>8399453.1699999999</v>
      </c>
    </row>
    <row r="690" spans="1:12" ht="12.75" x14ac:dyDescent="0.2">
      <c r="A690" s="39" t="s">
        <v>64</v>
      </c>
      <c r="B690" s="17" t="s">
        <v>65</v>
      </c>
      <c r="C690" s="17" t="s">
        <v>606</v>
      </c>
      <c r="D690" s="17" t="s">
        <v>607</v>
      </c>
      <c r="E690" s="40">
        <v>25000</v>
      </c>
      <c r="F690" s="40">
        <v>-22560.2</v>
      </c>
      <c r="G690" s="40">
        <v>2439.8000000000002</v>
      </c>
      <c r="H690" s="40">
        <v>0</v>
      </c>
      <c r="I690" s="40">
        <v>0</v>
      </c>
      <c r="J690" s="40">
        <v>0</v>
      </c>
      <c r="K690" s="37">
        <v>0</v>
      </c>
      <c r="L690" s="40">
        <v>0</v>
      </c>
    </row>
    <row r="691" spans="1:12" ht="12.75" x14ac:dyDescent="0.2">
      <c r="A691" s="39" t="s">
        <v>0</v>
      </c>
      <c r="B691" s="17" t="s">
        <v>0</v>
      </c>
      <c r="C691" s="17" t="s">
        <v>608</v>
      </c>
      <c r="D691" s="17" t="s">
        <v>609</v>
      </c>
      <c r="E691" s="40">
        <v>85000</v>
      </c>
      <c r="F691" s="40">
        <v>-81151.289999999994</v>
      </c>
      <c r="G691" s="40">
        <v>3848.71</v>
      </c>
      <c r="H691" s="40">
        <v>0</v>
      </c>
      <c r="I691" s="40">
        <v>0</v>
      </c>
      <c r="J691" s="40">
        <v>0</v>
      </c>
      <c r="K691" s="37">
        <v>0</v>
      </c>
      <c r="L691" s="40">
        <v>0</v>
      </c>
    </row>
    <row r="692" spans="1:12" ht="12.75" x14ac:dyDescent="0.2">
      <c r="A692" s="39" t="s">
        <v>0</v>
      </c>
      <c r="B692" s="17" t="s">
        <v>0</v>
      </c>
      <c r="C692" s="17" t="s">
        <v>610</v>
      </c>
      <c r="D692" s="17" t="s">
        <v>611</v>
      </c>
      <c r="E692" s="40">
        <v>60000</v>
      </c>
      <c r="F692" s="40">
        <v>39912.74</v>
      </c>
      <c r="G692" s="40">
        <v>99912.74</v>
      </c>
      <c r="H692" s="40">
        <v>99374.27</v>
      </c>
      <c r="I692" s="40">
        <v>99374.27</v>
      </c>
      <c r="J692" s="40">
        <v>99374.27</v>
      </c>
      <c r="K692" s="37">
        <v>99.461059720712299</v>
      </c>
      <c r="L692" s="40">
        <v>99374.27</v>
      </c>
    </row>
    <row r="693" spans="1:12" ht="12.75" x14ac:dyDescent="0.2">
      <c r="A693" s="39" t="s">
        <v>0</v>
      </c>
      <c r="B693" s="17" t="s">
        <v>0</v>
      </c>
      <c r="C693" s="17" t="s">
        <v>612</v>
      </c>
      <c r="D693" s="17" t="s">
        <v>613</v>
      </c>
      <c r="E693" s="40">
        <v>10000</v>
      </c>
      <c r="F693" s="40">
        <v>41811.620000000003</v>
      </c>
      <c r="G693" s="40">
        <v>51811.62</v>
      </c>
      <c r="H693" s="40">
        <v>36215.32</v>
      </c>
      <c r="I693" s="40">
        <v>36215.32</v>
      </c>
      <c r="J693" s="40">
        <v>36215.32</v>
      </c>
      <c r="K693" s="37">
        <v>69.898065337466804</v>
      </c>
      <c r="L693" s="40">
        <v>36215.32</v>
      </c>
    </row>
    <row r="694" spans="1:12" ht="12.75" x14ac:dyDescent="0.2">
      <c r="A694" s="39" t="s">
        <v>0</v>
      </c>
      <c r="B694" s="17" t="s">
        <v>0</v>
      </c>
      <c r="C694" s="17" t="s">
        <v>614</v>
      </c>
      <c r="D694" s="17" t="s">
        <v>615</v>
      </c>
      <c r="E694" s="40">
        <v>10000</v>
      </c>
      <c r="F694" s="40">
        <v>-9289.4699999999993</v>
      </c>
      <c r="G694" s="40">
        <v>710.53</v>
      </c>
      <c r="H694" s="40">
        <v>0</v>
      </c>
      <c r="I694" s="40">
        <v>0</v>
      </c>
      <c r="J694" s="40">
        <v>0</v>
      </c>
      <c r="K694" s="37">
        <v>0</v>
      </c>
      <c r="L694" s="40">
        <v>0</v>
      </c>
    </row>
    <row r="695" spans="1:12" ht="12.75" x14ac:dyDescent="0.2">
      <c r="A695" s="39" t="s">
        <v>0</v>
      </c>
      <c r="B695" s="17" t="s">
        <v>0</v>
      </c>
      <c r="C695" s="17" t="s">
        <v>616</v>
      </c>
      <c r="D695" s="17" t="s">
        <v>617</v>
      </c>
      <c r="E695" s="40">
        <v>30000</v>
      </c>
      <c r="F695" s="40">
        <v>7004.66</v>
      </c>
      <c r="G695" s="40">
        <v>37004.660000000003</v>
      </c>
      <c r="H695" s="40">
        <v>22380.11</v>
      </c>
      <c r="I695" s="40">
        <v>22380.11</v>
      </c>
      <c r="J695" s="40">
        <v>22380.11</v>
      </c>
      <c r="K695" s="37">
        <v>60.4791666779265</v>
      </c>
      <c r="L695" s="40">
        <v>22380.11</v>
      </c>
    </row>
    <row r="696" spans="1:12" ht="12.75" x14ac:dyDescent="0.2">
      <c r="A696" s="39" t="s">
        <v>0</v>
      </c>
      <c r="B696" s="17" t="s">
        <v>0</v>
      </c>
      <c r="C696" s="17" t="s">
        <v>618</v>
      </c>
      <c r="D696" s="17" t="s">
        <v>615</v>
      </c>
      <c r="E696" s="40">
        <v>0</v>
      </c>
      <c r="F696" s="40">
        <v>7201.25</v>
      </c>
      <c r="G696" s="40">
        <v>7201.25</v>
      </c>
      <c r="H696" s="40">
        <v>7201.25</v>
      </c>
      <c r="I696" s="40">
        <v>7201.25</v>
      </c>
      <c r="J696" s="40">
        <v>7201.25</v>
      </c>
      <c r="K696" s="37">
        <v>100</v>
      </c>
      <c r="L696" s="40">
        <v>7201.25</v>
      </c>
    </row>
    <row r="697" spans="1:12" ht="12.75" x14ac:dyDescent="0.2">
      <c r="A697" s="39" t="s">
        <v>0</v>
      </c>
      <c r="B697" s="17" t="s">
        <v>0</v>
      </c>
      <c r="C697" s="17" t="s">
        <v>620</v>
      </c>
      <c r="D697" s="17" t="s">
        <v>611</v>
      </c>
      <c r="E697" s="40">
        <v>0</v>
      </c>
      <c r="F697" s="40">
        <v>22345.599999999999</v>
      </c>
      <c r="G697" s="40">
        <v>22345.599999999999</v>
      </c>
      <c r="H697" s="40">
        <v>22345.599999999999</v>
      </c>
      <c r="I697" s="40">
        <v>22345.599999999999</v>
      </c>
      <c r="J697" s="40">
        <v>22345.599999999999</v>
      </c>
      <c r="K697" s="37">
        <v>100</v>
      </c>
      <c r="L697" s="40">
        <v>22345.599999999999</v>
      </c>
    </row>
    <row r="698" spans="1:12" ht="12.75" x14ac:dyDescent="0.2">
      <c r="A698" s="39" t="s">
        <v>0</v>
      </c>
      <c r="B698" s="17" t="s">
        <v>0</v>
      </c>
      <c r="C698" s="17" t="s">
        <v>621</v>
      </c>
      <c r="D698" s="17" t="s">
        <v>617</v>
      </c>
      <c r="E698" s="40">
        <v>0</v>
      </c>
      <c r="F698" s="40">
        <v>11014.71</v>
      </c>
      <c r="G698" s="40">
        <v>11014.71</v>
      </c>
      <c r="H698" s="40">
        <v>11014.71</v>
      </c>
      <c r="I698" s="40">
        <v>11014.71</v>
      </c>
      <c r="J698" s="40">
        <v>11014.71</v>
      </c>
      <c r="K698" s="37">
        <v>100</v>
      </c>
      <c r="L698" s="40">
        <v>11014.71</v>
      </c>
    </row>
    <row r="699" spans="1:12" ht="12.75" x14ac:dyDescent="0.2">
      <c r="A699" s="39" t="s">
        <v>0</v>
      </c>
      <c r="B699" s="17" t="s">
        <v>0</v>
      </c>
      <c r="C699" s="17" t="s">
        <v>622</v>
      </c>
      <c r="D699" s="17" t="s">
        <v>611</v>
      </c>
      <c r="E699" s="40">
        <v>0</v>
      </c>
      <c r="F699" s="40">
        <v>71159.14</v>
      </c>
      <c r="G699" s="40">
        <v>71159.14</v>
      </c>
      <c r="H699" s="40">
        <v>71159.14</v>
      </c>
      <c r="I699" s="40">
        <v>71159.14</v>
      </c>
      <c r="J699" s="40">
        <v>71159.14</v>
      </c>
      <c r="K699" s="37">
        <v>100</v>
      </c>
      <c r="L699" s="40">
        <v>71159.14</v>
      </c>
    </row>
    <row r="700" spans="1:12" ht="12.75" x14ac:dyDescent="0.2">
      <c r="A700" s="39" t="s">
        <v>0</v>
      </c>
      <c r="B700" s="17" t="s">
        <v>0</v>
      </c>
      <c r="C700" s="17" t="s">
        <v>623</v>
      </c>
      <c r="D700" s="17" t="s">
        <v>619</v>
      </c>
      <c r="E700" s="40">
        <v>90000</v>
      </c>
      <c r="F700" s="40">
        <v>-72362.27</v>
      </c>
      <c r="G700" s="40">
        <v>17637.73</v>
      </c>
      <c r="H700" s="40">
        <v>13039.73</v>
      </c>
      <c r="I700" s="40">
        <v>13039.73</v>
      </c>
      <c r="J700" s="40">
        <v>13039.73</v>
      </c>
      <c r="K700" s="37">
        <v>73.930885663858106</v>
      </c>
      <c r="L700" s="40">
        <v>13039.73</v>
      </c>
    </row>
    <row r="701" spans="1:12" ht="12.75" x14ac:dyDescent="0.2">
      <c r="A701" s="39" t="s">
        <v>0</v>
      </c>
      <c r="B701" s="17" t="s">
        <v>0</v>
      </c>
      <c r="C701" s="17" t="s">
        <v>1359</v>
      </c>
      <c r="D701" s="17" t="s">
        <v>1360</v>
      </c>
      <c r="E701" s="40">
        <v>0</v>
      </c>
      <c r="F701" s="40">
        <v>207671.81</v>
      </c>
      <c r="G701" s="40">
        <v>207671.81</v>
      </c>
      <c r="H701" s="40">
        <v>207671.81</v>
      </c>
      <c r="I701" s="40">
        <v>207671.81</v>
      </c>
      <c r="J701" s="40">
        <v>207671.81</v>
      </c>
      <c r="K701" s="37">
        <v>100</v>
      </c>
      <c r="L701" s="40">
        <v>207671.81</v>
      </c>
    </row>
    <row r="702" spans="1:12" ht="12.75" x14ac:dyDescent="0.2">
      <c r="A702" s="39" t="s">
        <v>0</v>
      </c>
      <c r="B702" s="17" t="s">
        <v>0</v>
      </c>
      <c r="C702" s="28" t="s">
        <v>45</v>
      </c>
      <c r="D702" s="28" t="s">
        <v>0</v>
      </c>
      <c r="E702" s="29">
        <v>310000</v>
      </c>
      <c r="F702" s="29">
        <v>222758.3</v>
      </c>
      <c r="G702" s="29">
        <v>532758.30000000005</v>
      </c>
      <c r="H702" s="29">
        <v>490401.94</v>
      </c>
      <c r="I702" s="29">
        <v>490401.94</v>
      </c>
      <c r="J702" s="29">
        <v>490401.94</v>
      </c>
      <c r="K702" s="30">
        <v>92.049610489409503</v>
      </c>
      <c r="L702" s="29">
        <v>490401.94</v>
      </c>
    </row>
    <row r="703" spans="1:12" ht="12.75" x14ac:dyDescent="0.2">
      <c r="A703" s="39" t="s">
        <v>66</v>
      </c>
      <c r="B703" s="17" t="s">
        <v>67</v>
      </c>
      <c r="C703" s="17" t="s">
        <v>624</v>
      </c>
      <c r="D703" s="17" t="s">
        <v>625</v>
      </c>
      <c r="E703" s="40">
        <v>1000</v>
      </c>
      <c r="F703" s="40">
        <v>0</v>
      </c>
      <c r="G703" s="40">
        <v>1000</v>
      </c>
      <c r="H703" s="40">
        <v>736.1</v>
      </c>
      <c r="I703" s="40">
        <v>736.1</v>
      </c>
      <c r="J703" s="40">
        <v>736.1</v>
      </c>
      <c r="K703" s="37">
        <v>73.61</v>
      </c>
      <c r="L703" s="40">
        <v>736.1</v>
      </c>
    </row>
    <row r="704" spans="1:12" ht="12.75" x14ac:dyDescent="0.2">
      <c r="A704" s="39" t="s">
        <v>0</v>
      </c>
      <c r="B704" s="17" t="s">
        <v>0</v>
      </c>
      <c r="C704" s="28" t="s">
        <v>45</v>
      </c>
      <c r="D704" s="28" t="s">
        <v>0</v>
      </c>
      <c r="E704" s="29">
        <v>1000</v>
      </c>
      <c r="F704" s="29">
        <v>0</v>
      </c>
      <c r="G704" s="29">
        <v>1000</v>
      </c>
      <c r="H704" s="29">
        <v>736.1</v>
      </c>
      <c r="I704" s="29">
        <v>736.1</v>
      </c>
      <c r="J704" s="29">
        <v>736.1</v>
      </c>
      <c r="K704" s="30">
        <v>73.61</v>
      </c>
      <c r="L704" s="29">
        <v>736.1</v>
      </c>
    </row>
    <row r="705" spans="1:12" ht="12.75" x14ac:dyDescent="0.2">
      <c r="A705" s="39" t="s">
        <v>68</v>
      </c>
      <c r="B705" s="17" t="s">
        <v>69</v>
      </c>
      <c r="C705" s="17" t="s">
        <v>626</v>
      </c>
      <c r="D705" s="17" t="s">
        <v>627</v>
      </c>
      <c r="E705" s="40">
        <v>190000</v>
      </c>
      <c r="F705" s="40">
        <v>0</v>
      </c>
      <c r="G705" s="40">
        <v>190000</v>
      </c>
      <c r="H705" s="40">
        <v>4652.8599999999997</v>
      </c>
      <c r="I705" s="40">
        <v>4652.8599999999997</v>
      </c>
      <c r="J705" s="40">
        <v>4652.8599999999997</v>
      </c>
      <c r="K705" s="37">
        <v>2.4488736842105299</v>
      </c>
      <c r="L705" s="40">
        <v>4652.8599999999997</v>
      </c>
    </row>
    <row r="706" spans="1:12" ht="12.75" x14ac:dyDescent="0.2">
      <c r="A706" s="39" t="s">
        <v>0</v>
      </c>
      <c r="B706" s="17" t="s">
        <v>0</v>
      </c>
      <c r="C706" s="28" t="s">
        <v>45</v>
      </c>
      <c r="D706" s="28" t="s">
        <v>0</v>
      </c>
      <c r="E706" s="29">
        <v>190000</v>
      </c>
      <c r="F706" s="29">
        <v>0</v>
      </c>
      <c r="G706" s="29">
        <v>190000</v>
      </c>
      <c r="H706" s="29">
        <v>4652.8599999999997</v>
      </c>
      <c r="I706" s="29">
        <v>4652.8599999999997</v>
      </c>
      <c r="J706" s="29">
        <v>4652.8599999999997</v>
      </c>
      <c r="K706" s="30">
        <v>2.4488736842105299</v>
      </c>
      <c r="L706" s="29">
        <v>4652.8599999999997</v>
      </c>
    </row>
    <row r="707" spans="1:12" ht="12.75" x14ac:dyDescent="0.2">
      <c r="A707" s="39" t="s">
        <v>70</v>
      </c>
      <c r="B707" s="17" t="s">
        <v>71</v>
      </c>
      <c r="C707" s="17" t="s">
        <v>628</v>
      </c>
      <c r="D707" s="17" t="s">
        <v>795</v>
      </c>
      <c r="E707" s="40">
        <v>0</v>
      </c>
      <c r="F707" s="40">
        <v>3530000</v>
      </c>
      <c r="G707" s="40">
        <v>3530000</v>
      </c>
      <c r="H707" s="40">
        <v>3563433.26</v>
      </c>
      <c r="I707" s="40">
        <v>3563433.26</v>
      </c>
      <c r="J707" s="40">
        <v>2643063.84</v>
      </c>
      <c r="K707" s="37">
        <v>74.874329745042502</v>
      </c>
      <c r="L707" s="40">
        <v>2643063.84</v>
      </c>
    </row>
    <row r="708" spans="1:12" ht="12.75" x14ac:dyDescent="0.2">
      <c r="A708" s="39" t="s">
        <v>0</v>
      </c>
      <c r="B708" s="17" t="s">
        <v>0</v>
      </c>
      <c r="C708" s="17" t="s">
        <v>629</v>
      </c>
      <c r="D708" s="17" t="s">
        <v>796</v>
      </c>
      <c r="E708" s="40">
        <v>0</v>
      </c>
      <c r="F708" s="40">
        <v>200000</v>
      </c>
      <c r="G708" s="40">
        <v>200000</v>
      </c>
      <c r="H708" s="40">
        <v>99018.68</v>
      </c>
      <c r="I708" s="40">
        <v>99018.68</v>
      </c>
      <c r="J708" s="40">
        <v>99018.68</v>
      </c>
      <c r="K708" s="37">
        <v>49.509340000000002</v>
      </c>
      <c r="L708" s="40">
        <v>99018.68</v>
      </c>
    </row>
    <row r="709" spans="1:12" ht="12.75" x14ac:dyDescent="0.2">
      <c r="A709" s="39" t="s">
        <v>0</v>
      </c>
      <c r="B709" s="17" t="s">
        <v>0</v>
      </c>
      <c r="C709" s="17" t="s">
        <v>1361</v>
      </c>
      <c r="D709" s="17" t="s">
        <v>1362</v>
      </c>
      <c r="E709" s="40">
        <v>0</v>
      </c>
      <c r="F709" s="40">
        <v>426662.74</v>
      </c>
      <c r="G709" s="40">
        <v>426662.74</v>
      </c>
      <c r="H709" s="40">
        <v>408295.93</v>
      </c>
      <c r="I709" s="40">
        <v>299391.40000000002</v>
      </c>
      <c r="J709" s="40">
        <v>127999.76</v>
      </c>
      <c r="K709" s="37">
        <v>30.000219845773302</v>
      </c>
      <c r="L709" s="40">
        <v>127999.76</v>
      </c>
    </row>
    <row r="710" spans="1:12" ht="12.75" x14ac:dyDescent="0.2">
      <c r="A710" s="39" t="s">
        <v>0</v>
      </c>
      <c r="B710" s="17" t="s">
        <v>0</v>
      </c>
      <c r="C710" s="17" t="s">
        <v>630</v>
      </c>
      <c r="D710" s="17" t="s">
        <v>631</v>
      </c>
      <c r="E710" s="40">
        <v>0</v>
      </c>
      <c r="F710" s="40">
        <v>102325</v>
      </c>
      <c r="G710" s="40">
        <v>102325</v>
      </c>
      <c r="H710" s="40">
        <v>159293.21</v>
      </c>
      <c r="I710" s="40">
        <v>159293.21</v>
      </c>
      <c r="J710" s="40">
        <v>56115.75</v>
      </c>
      <c r="K710" s="37">
        <v>54.840703640361603</v>
      </c>
      <c r="L710" s="40">
        <v>56115.75</v>
      </c>
    </row>
    <row r="711" spans="1:12" ht="12.75" x14ac:dyDescent="0.2">
      <c r="A711" s="39" t="s">
        <v>0</v>
      </c>
      <c r="B711" s="17" t="s">
        <v>0</v>
      </c>
      <c r="C711" s="17" t="s">
        <v>1363</v>
      </c>
      <c r="D711" s="17" t="s">
        <v>828</v>
      </c>
      <c r="E711" s="40">
        <v>3400000</v>
      </c>
      <c r="F711" s="40">
        <v>-3400000</v>
      </c>
      <c r="G711" s="40">
        <v>0</v>
      </c>
      <c r="H711" s="40">
        <v>0</v>
      </c>
      <c r="I711" s="40">
        <v>0</v>
      </c>
      <c r="J711" s="40">
        <v>0</v>
      </c>
      <c r="K711" s="37">
        <v>0</v>
      </c>
      <c r="L711" s="40">
        <v>0</v>
      </c>
    </row>
    <row r="712" spans="1:12" ht="12.75" x14ac:dyDescent="0.2">
      <c r="A712" s="39" t="s">
        <v>0</v>
      </c>
      <c r="B712" s="17" t="s">
        <v>0</v>
      </c>
      <c r="C712" s="17" t="s">
        <v>1364</v>
      </c>
      <c r="D712" s="17" t="s">
        <v>829</v>
      </c>
      <c r="E712" s="40">
        <v>200000</v>
      </c>
      <c r="F712" s="40">
        <v>-200000</v>
      </c>
      <c r="G712" s="40">
        <v>0</v>
      </c>
      <c r="H712" s="40">
        <v>0</v>
      </c>
      <c r="I712" s="40">
        <v>0</v>
      </c>
      <c r="J712" s="40">
        <v>0</v>
      </c>
      <c r="K712" s="37">
        <v>0</v>
      </c>
      <c r="L712" s="40">
        <v>0</v>
      </c>
    </row>
    <row r="713" spans="1:12" ht="12.75" x14ac:dyDescent="0.2">
      <c r="A713" s="39" t="s">
        <v>0</v>
      </c>
      <c r="B713" s="17" t="s">
        <v>0</v>
      </c>
      <c r="C713" s="17" t="s">
        <v>1365</v>
      </c>
      <c r="D713" s="17" t="s">
        <v>830</v>
      </c>
      <c r="E713" s="40">
        <v>250000</v>
      </c>
      <c r="F713" s="40">
        <v>-213384.29</v>
      </c>
      <c r="G713" s="40">
        <v>36615.71</v>
      </c>
      <c r="H713" s="40">
        <v>0</v>
      </c>
      <c r="I713" s="40">
        <v>0</v>
      </c>
      <c r="J713" s="40">
        <v>0</v>
      </c>
      <c r="K713" s="37">
        <v>0</v>
      </c>
      <c r="L713" s="40">
        <v>0</v>
      </c>
    </row>
    <row r="714" spans="1:12" ht="12.75" x14ac:dyDescent="0.2">
      <c r="A714" s="39" t="s">
        <v>0</v>
      </c>
      <c r="B714" s="17" t="s">
        <v>0</v>
      </c>
      <c r="C714" s="28" t="s">
        <v>45</v>
      </c>
      <c r="D714" s="28" t="s">
        <v>0</v>
      </c>
      <c r="E714" s="29">
        <v>3850000</v>
      </c>
      <c r="F714" s="29">
        <v>445603.45</v>
      </c>
      <c r="G714" s="29">
        <v>4295603.45</v>
      </c>
      <c r="H714" s="29">
        <v>4230041.08</v>
      </c>
      <c r="I714" s="29">
        <v>4121136.55</v>
      </c>
      <c r="J714" s="29">
        <v>2926198.03</v>
      </c>
      <c r="K714" s="30">
        <v>68.120767292893404</v>
      </c>
      <c r="L714" s="29">
        <v>2926198.03</v>
      </c>
    </row>
    <row r="715" spans="1:12" ht="12.75" x14ac:dyDescent="0.2">
      <c r="A715" s="39" t="s">
        <v>72</v>
      </c>
      <c r="B715" s="17" t="s">
        <v>73</v>
      </c>
      <c r="C715" s="17" t="s">
        <v>1366</v>
      </c>
      <c r="D715" s="17" t="s">
        <v>1367</v>
      </c>
      <c r="E715" s="40">
        <v>0</v>
      </c>
      <c r="F715" s="40">
        <v>18000</v>
      </c>
      <c r="G715" s="40">
        <v>18000</v>
      </c>
      <c r="H715" s="40">
        <v>16625</v>
      </c>
      <c r="I715" s="40">
        <v>16625</v>
      </c>
      <c r="J715" s="40">
        <v>0</v>
      </c>
      <c r="K715" s="37">
        <v>0</v>
      </c>
      <c r="L715" s="40">
        <v>0</v>
      </c>
    </row>
    <row r="716" spans="1:12" ht="12.75" x14ac:dyDescent="0.2">
      <c r="A716" s="39" t="s">
        <v>0</v>
      </c>
      <c r="B716" s="17" t="s">
        <v>0</v>
      </c>
      <c r="C716" s="17" t="s">
        <v>632</v>
      </c>
      <c r="D716" s="17" t="s">
        <v>633</v>
      </c>
      <c r="E716" s="40">
        <v>260000</v>
      </c>
      <c r="F716" s="40">
        <v>9225.24</v>
      </c>
      <c r="G716" s="40">
        <v>269225.24</v>
      </c>
      <c r="H716" s="40">
        <v>269225.24</v>
      </c>
      <c r="I716" s="40">
        <v>269225.24</v>
      </c>
      <c r="J716" s="40">
        <v>201918.93</v>
      </c>
      <c r="K716" s="37">
        <v>75</v>
      </c>
      <c r="L716" s="40">
        <v>179483.49</v>
      </c>
    </row>
    <row r="717" spans="1:12" ht="12.75" x14ac:dyDescent="0.2">
      <c r="A717" s="39" t="s">
        <v>0</v>
      </c>
      <c r="B717" s="17" t="s">
        <v>0</v>
      </c>
      <c r="C717" s="17" t="s">
        <v>1368</v>
      </c>
      <c r="D717" s="17" t="s">
        <v>1577</v>
      </c>
      <c r="E717" s="40">
        <v>0</v>
      </c>
      <c r="F717" s="40">
        <v>7200</v>
      </c>
      <c r="G717" s="40">
        <v>7200</v>
      </c>
      <c r="H717" s="40">
        <v>7200</v>
      </c>
      <c r="I717" s="40">
        <v>7200</v>
      </c>
      <c r="J717" s="40">
        <v>7200</v>
      </c>
      <c r="K717" s="37">
        <v>100</v>
      </c>
      <c r="L717" s="40">
        <v>7200</v>
      </c>
    </row>
    <row r="718" spans="1:12" ht="12.75" x14ac:dyDescent="0.2">
      <c r="A718" s="39" t="s">
        <v>0</v>
      </c>
      <c r="B718" s="17" t="s">
        <v>0</v>
      </c>
      <c r="C718" s="17" t="s">
        <v>634</v>
      </c>
      <c r="D718" s="17" t="s">
        <v>635</v>
      </c>
      <c r="E718" s="40">
        <v>0</v>
      </c>
      <c r="F718" s="40">
        <v>21743.55</v>
      </c>
      <c r="G718" s="40">
        <v>21743.55</v>
      </c>
      <c r="H718" s="40">
        <v>21743.55</v>
      </c>
      <c r="I718" s="40">
        <v>21743.55</v>
      </c>
      <c r="J718" s="40">
        <v>0</v>
      </c>
      <c r="K718" s="37">
        <v>0</v>
      </c>
      <c r="L718" s="40">
        <v>0</v>
      </c>
    </row>
    <row r="719" spans="1:12" ht="12.75" x14ac:dyDescent="0.2">
      <c r="A719" s="39" t="s">
        <v>0</v>
      </c>
      <c r="B719" s="17" t="s">
        <v>0</v>
      </c>
      <c r="C719" s="17" t="s">
        <v>1369</v>
      </c>
      <c r="D719" s="17" t="s">
        <v>1578</v>
      </c>
      <c r="E719" s="40">
        <v>150000</v>
      </c>
      <c r="F719" s="40">
        <v>-150000</v>
      </c>
      <c r="G719" s="40">
        <v>0</v>
      </c>
      <c r="H719" s="40">
        <v>0</v>
      </c>
      <c r="I719" s="40">
        <v>0</v>
      </c>
      <c r="J719" s="40">
        <v>0</v>
      </c>
      <c r="K719" s="37">
        <v>0</v>
      </c>
      <c r="L719" s="40">
        <v>0</v>
      </c>
    </row>
    <row r="720" spans="1:12" ht="12.75" x14ac:dyDescent="0.2">
      <c r="A720" s="39" t="s">
        <v>0</v>
      </c>
      <c r="B720" s="17" t="s">
        <v>0</v>
      </c>
      <c r="C720" s="17" t="s">
        <v>636</v>
      </c>
      <c r="D720" s="17" t="s">
        <v>797</v>
      </c>
      <c r="E720" s="40">
        <v>294000</v>
      </c>
      <c r="F720" s="40">
        <v>21324.12</v>
      </c>
      <c r="G720" s="40">
        <v>315324.12</v>
      </c>
      <c r="H720" s="40">
        <v>189055.15</v>
      </c>
      <c r="I720" s="40">
        <v>189055.15</v>
      </c>
      <c r="J720" s="40">
        <v>182298.99</v>
      </c>
      <c r="K720" s="37">
        <v>57.813208199867503</v>
      </c>
      <c r="L720" s="40">
        <v>182298.99</v>
      </c>
    </row>
    <row r="721" spans="1:12" ht="12.75" x14ac:dyDescent="0.2">
      <c r="A721" s="39" t="s">
        <v>0</v>
      </c>
      <c r="B721" s="17" t="s">
        <v>0</v>
      </c>
      <c r="C721" s="17" t="s">
        <v>1370</v>
      </c>
      <c r="D721" s="17" t="s">
        <v>1371</v>
      </c>
      <c r="E721" s="40">
        <v>150000</v>
      </c>
      <c r="F721" s="40">
        <v>-121981.22</v>
      </c>
      <c r="G721" s="40">
        <v>28018.78</v>
      </c>
      <c r="H721" s="40">
        <v>0</v>
      </c>
      <c r="I721" s="40">
        <v>0</v>
      </c>
      <c r="J721" s="40">
        <v>0</v>
      </c>
      <c r="K721" s="37">
        <v>0</v>
      </c>
      <c r="L721" s="40">
        <v>0</v>
      </c>
    </row>
    <row r="722" spans="1:12" ht="12.75" x14ac:dyDescent="0.2">
      <c r="A722" s="39" t="s">
        <v>0</v>
      </c>
      <c r="B722" s="17" t="s">
        <v>0</v>
      </c>
      <c r="C722" s="17" t="s">
        <v>637</v>
      </c>
      <c r="D722" s="17" t="s">
        <v>638</v>
      </c>
      <c r="E722" s="40">
        <v>0</v>
      </c>
      <c r="F722" s="40">
        <v>7596</v>
      </c>
      <c r="G722" s="40">
        <v>7596</v>
      </c>
      <c r="H722" s="40">
        <v>7596</v>
      </c>
      <c r="I722" s="40">
        <v>7596</v>
      </c>
      <c r="J722" s="40">
        <v>2426.5</v>
      </c>
      <c r="K722" s="37">
        <v>31.9444444444444</v>
      </c>
      <c r="L722" s="40">
        <v>2426.5</v>
      </c>
    </row>
    <row r="723" spans="1:12" ht="12.75" x14ac:dyDescent="0.2">
      <c r="A723" s="39" t="s">
        <v>0</v>
      </c>
      <c r="B723" s="17" t="s">
        <v>0</v>
      </c>
      <c r="C723" s="17" t="s">
        <v>855</v>
      </c>
      <c r="D723" s="17" t="s">
        <v>856</v>
      </c>
      <c r="E723" s="40">
        <v>1099065.81</v>
      </c>
      <c r="F723" s="40">
        <v>0</v>
      </c>
      <c r="G723" s="40">
        <v>1099065.81</v>
      </c>
      <c r="H723" s="40">
        <v>1099065.81</v>
      </c>
      <c r="I723" s="40">
        <v>1099065.81</v>
      </c>
      <c r="J723" s="40">
        <v>875253.15</v>
      </c>
      <c r="K723" s="37">
        <v>79.636100225881805</v>
      </c>
      <c r="L723" s="40">
        <v>875253.15</v>
      </c>
    </row>
    <row r="724" spans="1:12" ht="12.75" x14ac:dyDescent="0.2">
      <c r="A724" s="39" t="s">
        <v>0</v>
      </c>
      <c r="B724" s="17" t="s">
        <v>0</v>
      </c>
      <c r="C724" s="17" t="s">
        <v>639</v>
      </c>
      <c r="D724" s="17" t="s">
        <v>640</v>
      </c>
      <c r="E724" s="40">
        <v>3165715.21</v>
      </c>
      <c r="F724" s="40">
        <v>0</v>
      </c>
      <c r="G724" s="40">
        <v>3165715.21</v>
      </c>
      <c r="H724" s="40">
        <v>3165715.21</v>
      </c>
      <c r="I724" s="40">
        <v>3165715.21</v>
      </c>
      <c r="J724" s="40">
        <v>2448126.44</v>
      </c>
      <c r="K724" s="37">
        <v>77.3324913203421</v>
      </c>
      <c r="L724" s="40">
        <v>2448126.44</v>
      </c>
    </row>
    <row r="725" spans="1:12" ht="12.75" x14ac:dyDescent="0.2">
      <c r="A725" s="39" t="s">
        <v>0</v>
      </c>
      <c r="B725" s="17" t="s">
        <v>0</v>
      </c>
      <c r="C725" s="17" t="s">
        <v>641</v>
      </c>
      <c r="D725" s="17" t="s">
        <v>798</v>
      </c>
      <c r="E725" s="40">
        <v>282446.21000000002</v>
      </c>
      <c r="F725" s="40">
        <v>160000</v>
      </c>
      <c r="G725" s="40">
        <v>442446.21</v>
      </c>
      <c r="H725" s="40">
        <v>442446.21</v>
      </c>
      <c r="I725" s="40">
        <v>442446.21</v>
      </c>
      <c r="J725" s="40">
        <v>198135.91</v>
      </c>
      <c r="K725" s="37">
        <v>44.781920496053097</v>
      </c>
      <c r="L725" s="40">
        <v>198135.91</v>
      </c>
    </row>
    <row r="726" spans="1:12" ht="12.75" x14ac:dyDescent="0.2">
      <c r="A726" s="39" t="s">
        <v>0</v>
      </c>
      <c r="B726" s="17" t="s">
        <v>0</v>
      </c>
      <c r="C726" s="17" t="s">
        <v>642</v>
      </c>
      <c r="D726" s="17" t="s">
        <v>831</v>
      </c>
      <c r="E726" s="40">
        <v>33880</v>
      </c>
      <c r="F726" s="40">
        <v>0</v>
      </c>
      <c r="G726" s="40">
        <v>33880</v>
      </c>
      <c r="H726" s="40">
        <v>34485</v>
      </c>
      <c r="I726" s="40">
        <v>33880</v>
      </c>
      <c r="J726" s="40">
        <v>22584.02</v>
      </c>
      <c r="K726" s="37">
        <v>66.658854781582093</v>
      </c>
      <c r="L726" s="40">
        <v>22584.02</v>
      </c>
    </row>
    <row r="727" spans="1:12" ht="12.75" x14ac:dyDescent="0.2">
      <c r="A727" s="39" t="s">
        <v>0</v>
      </c>
      <c r="B727" s="17" t="s">
        <v>0</v>
      </c>
      <c r="C727" s="17" t="s">
        <v>643</v>
      </c>
      <c r="D727" s="17" t="s">
        <v>644</v>
      </c>
      <c r="E727" s="40">
        <v>0</v>
      </c>
      <c r="F727" s="40">
        <v>40837.5</v>
      </c>
      <c r="G727" s="40">
        <v>40837.5</v>
      </c>
      <c r="H727" s="40">
        <v>40429.129999999997</v>
      </c>
      <c r="I727" s="40">
        <v>40429.129999999997</v>
      </c>
      <c r="J727" s="40">
        <v>32699.08</v>
      </c>
      <c r="K727" s="37">
        <v>80.071209060300006</v>
      </c>
      <c r="L727" s="40">
        <v>32699.08</v>
      </c>
    </row>
    <row r="728" spans="1:12" ht="12.75" x14ac:dyDescent="0.2">
      <c r="A728" s="39" t="s">
        <v>0</v>
      </c>
      <c r="B728" s="17" t="s">
        <v>0</v>
      </c>
      <c r="C728" s="17" t="s">
        <v>645</v>
      </c>
      <c r="D728" s="17" t="s">
        <v>799</v>
      </c>
      <c r="E728" s="40">
        <v>0</v>
      </c>
      <c r="F728" s="40">
        <v>100000</v>
      </c>
      <c r="G728" s="40">
        <v>100000</v>
      </c>
      <c r="H728" s="40">
        <v>66090</v>
      </c>
      <c r="I728" s="40">
        <v>66090</v>
      </c>
      <c r="J728" s="40">
        <v>0</v>
      </c>
      <c r="K728" s="37">
        <v>0</v>
      </c>
      <c r="L728" s="40">
        <v>0</v>
      </c>
    </row>
    <row r="729" spans="1:12" ht="12.75" x14ac:dyDescent="0.2">
      <c r="A729" s="39" t="s">
        <v>0</v>
      </c>
      <c r="B729" s="17" t="s">
        <v>0</v>
      </c>
      <c r="C729" s="17" t="s">
        <v>646</v>
      </c>
      <c r="D729" s="17" t="s">
        <v>647</v>
      </c>
      <c r="E729" s="40">
        <v>0</v>
      </c>
      <c r="F729" s="40">
        <v>100000</v>
      </c>
      <c r="G729" s="40">
        <v>100000</v>
      </c>
      <c r="H729" s="40">
        <v>66120</v>
      </c>
      <c r="I729" s="40">
        <v>66120</v>
      </c>
      <c r="J729" s="40">
        <v>0</v>
      </c>
      <c r="K729" s="37">
        <v>0</v>
      </c>
      <c r="L729" s="40">
        <v>0</v>
      </c>
    </row>
    <row r="730" spans="1:12" ht="12.75" x14ac:dyDescent="0.2">
      <c r="A730" s="39" t="s">
        <v>0</v>
      </c>
      <c r="B730" s="17" t="s">
        <v>0</v>
      </c>
      <c r="C730" s="17" t="s">
        <v>648</v>
      </c>
      <c r="D730" s="17" t="s">
        <v>800</v>
      </c>
      <c r="E730" s="40">
        <v>0</v>
      </c>
      <c r="F730" s="40">
        <v>100000</v>
      </c>
      <c r="G730" s="40">
        <v>100000</v>
      </c>
      <c r="H730" s="40">
        <v>67030</v>
      </c>
      <c r="I730" s="40">
        <v>67030</v>
      </c>
      <c r="J730" s="40">
        <v>0</v>
      </c>
      <c r="K730" s="37">
        <v>0</v>
      </c>
      <c r="L730" s="40">
        <v>0</v>
      </c>
    </row>
    <row r="731" spans="1:12" ht="12.75" x14ac:dyDescent="0.2">
      <c r="A731" s="39" t="s">
        <v>0</v>
      </c>
      <c r="B731" s="17" t="s">
        <v>0</v>
      </c>
      <c r="C731" s="17" t="s">
        <v>1372</v>
      </c>
      <c r="D731" s="17" t="s">
        <v>1373</v>
      </c>
      <c r="E731" s="40">
        <v>75000</v>
      </c>
      <c r="F731" s="40">
        <v>0</v>
      </c>
      <c r="G731" s="40">
        <v>75000</v>
      </c>
      <c r="H731" s="40">
        <v>0</v>
      </c>
      <c r="I731" s="40">
        <v>0</v>
      </c>
      <c r="J731" s="40">
        <v>0</v>
      </c>
      <c r="K731" s="37">
        <v>0</v>
      </c>
      <c r="L731" s="40">
        <v>0</v>
      </c>
    </row>
    <row r="732" spans="1:12" ht="12.75" x14ac:dyDescent="0.2">
      <c r="A732" s="39" t="s">
        <v>0</v>
      </c>
      <c r="B732" s="17" t="s">
        <v>0</v>
      </c>
      <c r="C732" s="17" t="s">
        <v>649</v>
      </c>
      <c r="D732" s="17" t="s">
        <v>801</v>
      </c>
      <c r="E732" s="40">
        <v>450000</v>
      </c>
      <c r="F732" s="40">
        <v>-160000</v>
      </c>
      <c r="G732" s="40">
        <v>290000</v>
      </c>
      <c r="H732" s="40">
        <v>290000</v>
      </c>
      <c r="I732" s="40">
        <v>290000</v>
      </c>
      <c r="J732" s="40">
        <v>113752.09</v>
      </c>
      <c r="K732" s="37">
        <v>39.224858620689702</v>
      </c>
      <c r="L732" s="40">
        <v>102033.46</v>
      </c>
    </row>
    <row r="733" spans="1:12" ht="12.75" x14ac:dyDescent="0.2">
      <c r="A733" s="39" t="s">
        <v>0</v>
      </c>
      <c r="B733" s="17" t="s">
        <v>0</v>
      </c>
      <c r="C733" s="17" t="s">
        <v>1374</v>
      </c>
      <c r="D733" s="17" t="s">
        <v>1375</v>
      </c>
      <c r="E733" s="40">
        <v>0</v>
      </c>
      <c r="F733" s="40">
        <v>184971.6</v>
      </c>
      <c r="G733" s="40">
        <v>184971.6</v>
      </c>
      <c r="H733" s="40">
        <v>0</v>
      </c>
      <c r="I733" s="40">
        <v>0</v>
      </c>
      <c r="J733" s="40">
        <v>0</v>
      </c>
      <c r="K733" s="37">
        <v>0</v>
      </c>
      <c r="L733" s="40">
        <v>0</v>
      </c>
    </row>
    <row r="734" spans="1:12" ht="12.75" x14ac:dyDescent="0.2">
      <c r="A734" s="39" t="s">
        <v>0</v>
      </c>
      <c r="B734" s="17" t="s">
        <v>0</v>
      </c>
      <c r="C734" s="17" t="s">
        <v>1376</v>
      </c>
      <c r="D734" s="17" t="s">
        <v>1645</v>
      </c>
      <c r="E734" s="40">
        <v>0</v>
      </c>
      <c r="F734" s="40">
        <v>120000</v>
      </c>
      <c r="G734" s="40">
        <v>120000</v>
      </c>
      <c r="H734" s="40">
        <v>60000</v>
      </c>
      <c r="I734" s="40">
        <v>59713.5</v>
      </c>
      <c r="J734" s="40">
        <v>59713.5</v>
      </c>
      <c r="K734" s="37">
        <v>49.761249999999997</v>
      </c>
      <c r="L734" s="40">
        <v>59713.5</v>
      </c>
    </row>
    <row r="735" spans="1:12" ht="12.75" x14ac:dyDescent="0.2">
      <c r="A735" s="39" t="s">
        <v>0</v>
      </c>
      <c r="B735" s="17" t="s">
        <v>0</v>
      </c>
      <c r="C735" s="17" t="s">
        <v>1377</v>
      </c>
      <c r="D735" s="17" t="s">
        <v>1378</v>
      </c>
      <c r="E735" s="40">
        <v>0</v>
      </c>
      <c r="F735" s="40">
        <v>0</v>
      </c>
      <c r="G735" s="40">
        <v>0</v>
      </c>
      <c r="H735" s="40">
        <v>152.65</v>
      </c>
      <c r="I735" s="40">
        <v>152.65</v>
      </c>
      <c r="J735" s="40">
        <v>152.65</v>
      </c>
      <c r="K735" s="37">
        <v>0</v>
      </c>
      <c r="L735" s="40">
        <v>152.65</v>
      </c>
    </row>
    <row r="736" spans="1:12" ht="12.75" x14ac:dyDescent="0.2">
      <c r="A736" s="39" t="s">
        <v>0</v>
      </c>
      <c r="B736" s="17" t="s">
        <v>0</v>
      </c>
      <c r="C736" s="17" t="s">
        <v>1379</v>
      </c>
      <c r="D736" s="17" t="s">
        <v>662</v>
      </c>
      <c r="E736" s="40">
        <v>30000</v>
      </c>
      <c r="F736" s="40">
        <v>0</v>
      </c>
      <c r="G736" s="40">
        <v>30000</v>
      </c>
      <c r="H736" s="40">
        <v>0</v>
      </c>
      <c r="I736" s="40">
        <v>0</v>
      </c>
      <c r="J736" s="40">
        <v>0</v>
      </c>
      <c r="K736" s="37">
        <v>0</v>
      </c>
      <c r="L736" s="40">
        <v>0</v>
      </c>
    </row>
    <row r="737" spans="1:12" ht="12.75" x14ac:dyDescent="0.2">
      <c r="A737" s="39" t="s">
        <v>0</v>
      </c>
      <c r="B737" s="17" t="s">
        <v>0</v>
      </c>
      <c r="C737" s="17" t="s">
        <v>1380</v>
      </c>
      <c r="D737" s="17" t="s">
        <v>1381</v>
      </c>
      <c r="E737" s="40">
        <v>505000</v>
      </c>
      <c r="F737" s="40">
        <v>-503950.97</v>
      </c>
      <c r="G737" s="40">
        <v>1049.03</v>
      </c>
      <c r="H737" s="40">
        <v>0</v>
      </c>
      <c r="I737" s="40">
        <v>0</v>
      </c>
      <c r="J737" s="40">
        <v>0</v>
      </c>
      <c r="K737" s="37">
        <v>0</v>
      </c>
      <c r="L737" s="40">
        <v>0</v>
      </c>
    </row>
    <row r="738" spans="1:12" ht="12.75" x14ac:dyDescent="0.2">
      <c r="A738" s="39" t="s">
        <v>0</v>
      </c>
      <c r="B738" s="17" t="s">
        <v>0</v>
      </c>
      <c r="C738" s="17" t="s">
        <v>857</v>
      </c>
      <c r="D738" s="17" t="s">
        <v>858</v>
      </c>
      <c r="E738" s="40">
        <v>500000</v>
      </c>
      <c r="F738" s="40">
        <v>-485606.1</v>
      </c>
      <c r="G738" s="40">
        <v>14393.9</v>
      </c>
      <c r="H738" s="40">
        <v>0</v>
      </c>
      <c r="I738" s="40">
        <v>0</v>
      </c>
      <c r="J738" s="40">
        <v>0</v>
      </c>
      <c r="K738" s="37">
        <v>0</v>
      </c>
      <c r="L738" s="40">
        <v>0</v>
      </c>
    </row>
    <row r="739" spans="1:12" ht="12.75" x14ac:dyDescent="0.2">
      <c r="A739" s="39" t="s">
        <v>0</v>
      </c>
      <c r="B739" s="17" t="s">
        <v>0</v>
      </c>
      <c r="C739" s="17" t="s">
        <v>1382</v>
      </c>
      <c r="D739" s="17" t="s">
        <v>1383</v>
      </c>
      <c r="E739" s="40">
        <v>0</v>
      </c>
      <c r="F739" s="40">
        <v>2420</v>
      </c>
      <c r="G739" s="40">
        <v>2420</v>
      </c>
      <c r="H739" s="40">
        <v>2420</v>
      </c>
      <c r="I739" s="40">
        <v>2420</v>
      </c>
      <c r="J739" s="40">
        <v>2420</v>
      </c>
      <c r="K739" s="37">
        <v>100</v>
      </c>
      <c r="L739" s="40">
        <v>2420</v>
      </c>
    </row>
    <row r="740" spans="1:12" ht="12.75" x14ac:dyDescent="0.2">
      <c r="A740" s="39" t="s">
        <v>0</v>
      </c>
      <c r="B740" s="17" t="s">
        <v>0</v>
      </c>
      <c r="C740" s="17" t="s">
        <v>650</v>
      </c>
      <c r="D740" s="17" t="s">
        <v>651</v>
      </c>
      <c r="E740" s="40">
        <v>0</v>
      </c>
      <c r="F740" s="40">
        <v>72297.5</v>
      </c>
      <c r="G740" s="40">
        <v>72297.5</v>
      </c>
      <c r="H740" s="40">
        <v>23935.82</v>
      </c>
      <c r="I740" s="40">
        <v>23935.82</v>
      </c>
      <c r="J740" s="40">
        <v>14223.55</v>
      </c>
      <c r="K740" s="37">
        <v>19.673640167363999</v>
      </c>
      <c r="L740" s="40">
        <v>14223.55</v>
      </c>
    </row>
    <row r="741" spans="1:12" ht="12.75" x14ac:dyDescent="0.2">
      <c r="A741" s="39" t="s">
        <v>0</v>
      </c>
      <c r="B741" s="17" t="s">
        <v>0</v>
      </c>
      <c r="C741" s="17" t="s">
        <v>652</v>
      </c>
      <c r="D741" s="17" t="s">
        <v>653</v>
      </c>
      <c r="E741" s="40">
        <v>0</v>
      </c>
      <c r="F741" s="40">
        <v>18000</v>
      </c>
      <c r="G741" s="40">
        <v>18000</v>
      </c>
      <c r="H741" s="40">
        <v>16625</v>
      </c>
      <c r="I741" s="40">
        <v>16625</v>
      </c>
      <c r="J741" s="40">
        <v>0</v>
      </c>
      <c r="K741" s="37">
        <v>0</v>
      </c>
      <c r="L741" s="40">
        <v>0</v>
      </c>
    </row>
    <row r="742" spans="1:12" ht="12.75" x14ac:dyDescent="0.2">
      <c r="A742" s="39" t="s">
        <v>0</v>
      </c>
      <c r="B742" s="17" t="s">
        <v>0</v>
      </c>
      <c r="C742" s="17" t="s">
        <v>1384</v>
      </c>
      <c r="D742" s="17" t="s">
        <v>1385</v>
      </c>
      <c r="E742" s="40">
        <v>0</v>
      </c>
      <c r="F742" s="40">
        <v>119901.15</v>
      </c>
      <c r="G742" s="40">
        <v>119901.15</v>
      </c>
      <c r="H742" s="40">
        <v>119481.11</v>
      </c>
      <c r="I742" s="40">
        <v>119481.11</v>
      </c>
      <c r="J742" s="40">
        <v>71428.12</v>
      </c>
      <c r="K742" s="37">
        <v>59.572506185303503</v>
      </c>
      <c r="L742" s="40">
        <v>71428.12</v>
      </c>
    </row>
    <row r="743" spans="1:12" ht="12.75" x14ac:dyDescent="0.2">
      <c r="A743" s="39" t="s">
        <v>0</v>
      </c>
      <c r="B743" s="17" t="s">
        <v>0</v>
      </c>
      <c r="C743" s="17" t="s">
        <v>1386</v>
      </c>
      <c r="D743" s="17" t="s">
        <v>1387</v>
      </c>
      <c r="E743" s="40">
        <v>0</v>
      </c>
      <c r="F743" s="40">
        <v>7200</v>
      </c>
      <c r="G743" s="40">
        <v>7200</v>
      </c>
      <c r="H743" s="40">
        <v>7200</v>
      </c>
      <c r="I743" s="40">
        <v>7200</v>
      </c>
      <c r="J743" s="40">
        <v>7200</v>
      </c>
      <c r="K743" s="37">
        <v>100</v>
      </c>
      <c r="L743" s="40">
        <v>7200</v>
      </c>
    </row>
    <row r="744" spans="1:12" ht="12.75" x14ac:dyDescent="0.2">
      <c r="A744" s="39" t="s">
        <v>0</v>
      </c>
      <c r="B744" s="17" t="s">
        <v>0</v>
      </c>
      <c r="C744" s="17" t="s">
        <v>654</v>
      </c>
      <c r="D744" s="17" t="s">
        <v>655</v>
      </c>
      <c r="E744" s="40">
        <v>0</v>
      </c>
      <c r="F744" s="40">
        <v>7200</v>
      </c>
      <c r="G744" s="40">
        <v>7200</v>
      </c>
      <c r="H744" s="40">
        <v>7200</v>
      </c>
      <c r="I744" s="40">
        <v>7200</v>
      </c>
      <c r="J744" s="40">
        <v>7200</v>
      </c>
      <c r="K744" s="37">
        <v>100</v>
      </c>
      <c r="L744" s="40">
        <v>7200</v>
      </c>
    </row>
    <row r="745" spans="1:12" ht="12.75" x14ac:dyDescent="0.2">
      <c r="A745" s="39" t="s">
        <v>0</v>
      </c>
      <c r="B745" s="17" t="s">
        <v>0</v>
      </c>
      <c r="C745" s="17" t="s">
        <v>1388</v>
      </c>
      <c r="D745" s="17" t="s">
        <v>1389</v>
      </c>
      <c r="E745" s="40">
        <v>0</v>
      </c>
      <c r="F745" s="40">
        <v>16550</v>
      </c>
      <c r="G745" s="40">
        <v>16550</v>
      </c>
      <c r="H745" s="40">
        <v>12000</v>
      </c>
      <c r="I745" s="40">
        <v>12000</v>
      </c>
      <c r="J745" s="40">
        <v>12000</v>
      </c>
      <c r="K745" s="37">
        <v>72.507552870090606</v>
      </c>
      <c r="L745" s="40">
        <v>12000</v>
      </c>
    </row>
    <row r="746" spans="1:12" ht="12.75" x14ac:dyDescent="0.2">
      <c r="A746" s="39" t="s">
        <v>0</v>
      </c>
      <c r="B746" s="17" t="s">
        <v>0</v>
      </c>
      <c r="C746" s="17" t="s">
        <v>1390</v>
      </c>
      <c r="D746" s="17" t="s">
        <v>1391</v>
      </c>
      <c r="E746" s="40">
        <v>0</v>
      </c>
      <c r="F746" s="40">
        <v>21780</v>
      </c>
      <c r="G746" s="40">
        <v>21780</v>
      </c>
      <c r="H746" s="40">
        <v>0</v>
      </c>
      <c r="I746" s="40">
        <v>0</v>
      </c>
      <c r="J746" s="40">
        <v>0</v>
      </c>
      <c r="K746" s="37">
        <v>0</v>
      </c>
      <c r="L746" s="40">
        <v>0</v>
      </c>
    </row>
    <row r="747" spans="1:12" ht="12.75" x14ac:dyDescent="0.2">
      <c r="A747" s="39" t="s">
        <v>0</v>
      </c>
      <c r="B747" s="17" t="s">
        <v>0</v>
      </c>
      <c r="C747" s="17" t="s">
        <v>656</v>
      </c>
      <c r="D747" s="17" t="s">
        <v>657</v>
      </c>
      <c r="E747" s="40">
        <v>0</v>
      </c>
      <c r="F747" s="40">
        <v>21780</v>
      </c>
      <c r="G747" s="40">
        <v>21780</v>
      </c>
      <c r="H747" s="40">
        <v>0</v>
      </c>
      <c r="I747" s="40">
        <v>0</v>
      </c>
      <c r="J747" s="40">
        <v>0</v>
      </c>
      <c r="K747" s="37">
        <v>0</v>
      </c>
      <c r="L747" s="40">
        <v>0</v>
      </c>
    </row>
    <row r="748" spans="1:12" ht="12.75" x14ac:dyDescent="0.2">
      <c r="A748" s="39" t="s">
        <v>0</v>
      </c>
      <c r="B748" s="17" t="s">
        <v>0</v>
      </c>
      <c r="C748" s="17" t="s">
        <v>658</v>
      </c>
      <c r="D748" s="17" t="s">
        <v>659</v>
      </c>
      <c r="E748" s="40">
        <v>0</v>
      </c>
      <c r="F748" s="40">
        <v>21780</v>
      </c>
      <c r="G748" s="40">
        <v>21780</v>
      </c>
      <c r="H748" s="40">
        <v>0</v>
      </c>
      <c r="I748" s="40">
        <v>0</v>
      </c>
      <c r="J748" s="40">
        <v>0</v>
      </c>
      <c r="K748" s="37">
        <v>0</v>
      </c>
      <c r="L748" s="40">
        <v>0</v>
      </c>
    </row>
    <row r="749" spans="1:12" ht="12.75" x14ac:dyDescent="0.2">
      <c r="A749" s="39" t="s">
        <v>0</v>
      </c>
      <c r="B749" s="17" t="s">
        <v>0</v>
      </c>
      <c r="C749" s="17" t="s">
        <v>1392</v>
      </c>
      <c r="D749" s="17" t="s">
        <v>1393</v>
      </c>
      <c r="E749" s="40">
        <v>0</v>
      </c>
      <c r="F749" s="40">
        <v>48186.69</v>
      </c>
      <c r="G749" s="40">
        <v>48186.69</v>
      </c>
      <c r="H749" s="40">
        <v>0</v>
      </c>
      <c r="I749" s="40">
        <v>0</v>
      </c>
      <c r="J749" s="40">
        <v>0</v>
      </c>
      <c r="K749" s="37">
        <v>0</v>
      </c>
      <c r="L749" s="40">
        <v>0</v>
      </c>
    </row>
    <row r="750" spans="1:12" ht="12.75" x14ac:dyDescent="0.2">
      <c r="A750" s="39" t="s">
        <v>0</v>
      </c>
      <c r="B750" s="17" t="s">
        <v>0</v>
      </c>
      <c r="C750" s="17" t="s">
        <v>1394</v>
      </c>
      <c r="D750" s="17" t="s">
        <v>1579</v>
      </c>
      <c r="E750" s="40">
        <v>0</v>
      </c>
      <c r="F750" s="40">
        <v>7200</v>
      </c>
      <c r="G750" s="40">
        <v>7200</v>
      </c>
      <c r="H750" s="40">
        <v>0</v>
      </c>
      <c r="I750" s="40">
        <v>0</v>
      </c>
      <c r="J750" s="40">
        <v>0</v>
      </c>
      <c r="K750" s="37">
        <v>0</v>
      </c>
      <c r="L750" s="40">
        <v>0</v>
      </c>
    </row>
    <row r="751" spans="1:12" ht="12.75" x14ac:dyDescent="0.2">
      <c r="A751" s="39" t="s">
        <v>0</v>
      </c>
      <c r="B751" s="17" t="s">
        <v>0</v>
      </c>
      <c r="C751" s="17" t="s">
        <v>1395</v>
      </c>
      <c r="D751" s="17" t="s">
        <v>1580</v>
      </c>
      <c r="E751" s="40">
        <v>0</v>
      </c>
      <c r="F751" s="40">
        <v>21780</v>
      </c>
      <c r="G751" s="40">
        <v>21780</v>
      </c>
      <c r="H751" s="40">
        <v>0</v>
      </c>
      <c r="I751" s="40">
        <v>0</v>
      </c>
      <c r="J751" s="40">
        <v>0</v>
      </c>
      <c r="K751" s="37">
        <v>0</v>
      </c>
      <c r="L751" s="40">
        <v>0</v>
      </c>
    </row>
    <row r="752" spans="1:12" ht="12.75" x14ac:dyDescent="0.2">
      <c r="A752" s="39" t="s">
        <v>0</v>
      </c>
      <c r="B752" s="17" t="s">
        <v>0</v>
      </c>
      <c r="C752" s="17" t="s">
        <v>1396</v>
      </c>
      <c r="D752" s="17" t="s">
        <v>1581</v>
      </c>
      <c r="E752" s="40">
        <v>0</v>
      </c>
      <c r="F752" s="40">
        <v>7200</v>
      </c>
      <c r="G752" s="40">
        <v>7200</v>
      </c>
      <c r="H752" s="40">
        <v>0</v>
      </c>
      <c r="I752" s="40">
        <v>0</v>
      </c>
      <c r="J752" s="40">
        <v>0</v>
      </c>
      <c r="K752" s="37">
        <v>0</v>
      </c>
      <c r="L752" s="40">
        <v>0</v>
      </c>
    </row>
    <row r="753" spans="1:12" ht="12.75" x14ac:dyDescent="0.2">
      <c r="A753" s="39" t="s">
        <v>0</v>
      </c>
      <c r="B753" s="17" t="s">
        <v>0</v>
      </c>
      <c r="C753" s="17" t="s">
        <v>1397</v>
      </c>
      <c r="D753" s="17" t="s">
        <v>1398</v>
      </c>
      <c r="E753" s="40">
        <v>0</v>
      </c>
      <c r="F753" s="40">
        <v>26580</v>
      </c>
      <c r="G753" s="40">
        <v>26580</v>
      </c>
      <c r="H753" s="40">
        <v>0</v>
      </c>
      <c r="I753" s="40">
        <v>0</v>
      </c>
      <c r="J753" s="40">
        <v>0</v>
      </c>
      <c r="K753" s="37">
        <v>0</v>
      </c>
      <c r="L753" s="40">
        <v>0</v>
      </c>
    </row>
    <row r="754" spans="1:12" ht="12.75" x14ac:dyDescent="0.2">
      <c r="A754" s="39" t="s">
        <v>0</v>
      </c>
      <c r="B754" s="17" t="s">
        <v>0</v>
      </c>
      <c r="C754" s="17" t="s">
        <v>1399</v>
      </c>
      <c r="D754" s="17" t="s">
        <v>1400</v>
      </c>
      <c r="E754" s="40">
        <v>0</v>
      </c>
      <c r="F754" s="40">
        <v>12160</v>
      </c>
      <c r="G754" s="40">
        <v>12160</v>
      </c>
      <c r="H754" s="40">
        <v>0</v>
      </c>
      <c r="I754" s="40">
        <v>0</v>
      </c>
      <c r="J754" s="40">
        <v>0</v>
      </c>
      <c r="K754" s="37">
        <v>0</v>
      </c>
      <c r="L754" s="40">
        <v>0</v>
      </c>
    </row>
    <row r="755" spans="1:12" ht="12.75" x14ac:dyDescent="0.2">
      <c r="A755" s="39" t="s">
        <v>0</v>
      </c>
      <c r="B755" s="17" t="s">
        <v>0</v>
      </c>
      <c r="C755" s="17" t="s">
        <v>1401</v>
      </c>
      <c r="D755" s="17" t="s">
        <v>1582</v>
      </c>
      <c r="E755" s="40">
        <v>0</v>
      </c>
      <c r="F755" s="40">
        <v>5700.14</v>
      </c>
      <c r="G755" s="40">
        <v>5700.14</v>
      </c>
      <c r="H755" s="40">
        <v>0</v>
      </c>
      <c r="I755" s="40">
        <v>0</v>
      </c>
      <c r="J755" s="40">
        <v>0</v>
      </c>
      <c r="K755" s="37">
        <v>0</v>
      </c>
      <c r="L755" s="40">
        <v>0</v>
      </c>
    </row>
    <row r="756" spans="1:12" ht="12.75" x14ac:dyDescent="0.2">
      <c r="A756" s="39" t="s">
        <v>0</v>
      </c>
      <c r="B756" s="17" t="s">
        <v>0</v>
      </c>
      <c r="C756" s="17" t="s">
        <v>660</v>
      </c>
      <c r="D756" s="17" t="s">
        <v>802</v>
      </c>
      <c r="E756" s="40">
        <v>0</v>
      </c>
      <c r="F756" s="40">
        <v>28918.2</v>
      </c>
      <c r="G756" s="40">
        <v>28918.2</v>
      </c>
      <c r="H756" s="40">
        <v>0</v>
      </c>
      <c r="I756" s="40">
        <v>0</v>
      </c>
      <c r="J756" s="40">
        <v>0</v>
      </c>
      <c r="K756" s="37">
        <v>0</v>
      </c>
      <c r="L756" s="40">
        <v>0</v>
      </c>
    </row>
    <row r="757" spans="1:12" ht="12.75" x14ac:dyDescent="0.2">
      <c r="A757" s="39" t="s">
        <v>0</v>
      </c>
      <c r="B757" s="17" t="s">
        <v>0</v>
      </c>
      <c r="C757" s="17" t="s">
        <v>661</v>
      </c>
      <c r="D757" s="17" t="s">
        <v>803</v>
      </c>
      <c r="E757" s="40">
        <v>0</v>
      </c>
      <c r="F757" s="40">
        <v>23158.6</v>
      </c>
      <c r="G757" s="40">
        <v>23158.6</v>
      </c>
      <c r="H757" s="40">
        <v>0</v>
      </c>
      <c r="I757" s="40">
        <v>0</v>
      </c>
      <c r="J757" s="40">
        <v>0</v>
      </c>
      <c r="K757" s="37">
        <v>0</v>
      </c>
      <c r="L757" s="40">
        <v>0</v>
      </c>
    </row>
    <row r="758" spans="1:12" ht="12.75" x14ac:dyDescent="0.2">
      <c r="A758" s="39" t="s">
        <v>0</v>
      </c>
      <c r="B758" s="17" t="s">
        <v>0</v>
      </c>
      <c r="C758" s="17" t="s">
        <v>1402</v>
      </c>
      <c r="D758" s="17" t="s">
        <v>1583</v>
      </c>
      <c r="E758" s="40">
        <v>0</v>
      </c>
      <c r="F758" s="40">
        <v>30250</v>
      </c>
      <c r="G758" s="40">
        <v>30250</v>
      </c>
      <c r="H758" s="40">
        <v>0</v>
      </c>
      <c r="I758" s="40">
        <v>0</v>
      </c>
      <c r="J758" s="40">
        <v>0</v>
      </c>
      <c r="K758" s="37">
        <v>0</v>
      </c>
      <c r="L758" s="40">
        <v>0</v>
      </c>
    </row>
    <row r="759" spans="1:12" ht="12.75" x14ac:dyDescent="0.2">
      <c r="A759" s="39" t="s">
        <v>0</v>
      </c>
      <c r="B759" s="17" t="s">
        <v>0</v>
      </c>
      <c r="C759" s="17" t="s">
        <v>1403</v>
      </c>
      <c r="D759" s="17" t="s">
        <v>1646</v>
      </c>
      <c r="E759" s="40">
        <v>0</v>
      </c>
      <c r="F759" s="40">
        <v>10598</v>
      </c>
      <c r="G759" s="40">
        <v>10598</v>
      </c>
      <c r="H759" s="40">
        <v>0</v>
      </c>
      <c r="I759" s="40">
        <v>0</v>
      </c>
      <c r="J759" s="40">
        <v>0</v>
      </c>
      <c r="K759" s="37">
        <v>0</v>
      </c>
      <c r="L759" s="40">
        <v>0</v>
      </c>
    </row>
    <row r="760" spans="1:12" ht="12.75" x14ac:dyDescent="0.2">
      <c r="A760" s="39" t="s">
        <v>0</v>
      </c>
      <c r="B760" s="17" t="s">
        <v>0</v>
      </c>
      <c r="C760" s="17" t="s">
        <v>1404</v>
      </c>
      <c r="D760" s="17" t="s">
        <v>1405</v>
      </c>
      <c r="E760" s="40">
        <v>0</v>
      </c>
      <c r="F760" s="40">
        <v>0</v>
      </c>
      <c r="G760" s="40">
        <v>0</v>
      </c>
      <c r="H760" s="40">
        <v>0</v>
      </c>
      <c r="I760" s="40">
        <v>0</v>
      </c>
      <c r="J760" s="40">
        <v>0</v>
      </c>
      <c r="K760" s="37">
        <v>0</v>
      </c>
      <c r="L760" s="40">
        <v>0</v>
      </c>
    </row>
    <row r="761" spans="1:12" ht="12.75" x14ac:dyDescent="0.2">
      <c r="A761" s="39" t="s">
        <v>0</v>
      </c>
      <c r="B761" s="17" t="s">
        <v>0</v>
      </c>
      <c r="C761" s="17" t="s">
        <v>1406</v>
      </c>
      <c r="D761" s="17" t="s">
        <v>1584</v>
      </c>
      <c r="E761" s="40">
        <v>0</v>
      </c>
      <c r="F761" s="40">
        <v>606380.4</v>
      </c>
      <c r="G761" s="40">
        <v>606380.4</v>
      </c>
      <c r="H761" s="40">
        <v>606380.4</v>
      </c>
      <c r="I761" s="40">
        <v>606380.4</v>
      </c>
      <c r="J761" s="40">
        <v>604174.91</v>
      </c>
      <c r="K761" s="37">
        <v>99.636286067293696</v>
      </c>
      <c r="L761" s="40">
        <v>604174.91</v>
      </c>
    </row>
    <row r="762" spans="1:12" ht="12.75" x14ac:dyDescent="0.2">
      <c r="A762" s="39" t="s">
        <v>0</v>
      </c>
      <c r="B762" s="17" t="s">
        <v>0</v>
      </c>
      <c r="C762" s="17" t="s">
        <v>1407</v>
      </c>
      <c r="D762" s="17" t="s">
        <v>1408</v>
      </c>
      <c r="E762" s="40">
        <v>0</v>
      </c>
      <c r="F762" s="40">
        <v>9323.35</v>
      </c>
      <c r="G762" s="40">
        <v>9323.35</v>
      </c>
      <c r="H762" s="40">
        <v>0</v>
      </c>
      <c r="I762" s="40">
        <v>0</v>
      </c>
      <c r="J762" s="40">
        <v>0</v>
      </c>
      <c r="K762" s="37">
        <v>0</v>
      </c>
      <c r="L762" s="40">
        <v>0</v>
      </c>
    </row>
    <row r="763" spans="1:12" ht="12.75" x14ac:dyDescent="0.2">
      <c r="A763" s="39" t="s">
        <v>0</v>
      </c>
      <c r="B763" s="17" t="s">
        <v>0</v>
      </c>
      <c r="C763" s="17" t="s">
        <v>1409</v>
      </c>
      <c r="D763" s="17" t="s">
        <v>1410</v>
      </c>
      <c r="E763" s="40">
        <v>0</v>
      </c>
      <c r="F763" s="40">
        <v>733367.06</v>
      </c>
      <c r="G763" s="40">
        <v>733367.06</v>
      </c>
      <c r="H763" s="40">
        <v>733367.06</v>
      </c>
      <c r="I763" s="40">
        <v>733367.06</v>
      </c>
      <c r="J763" s="40">
        <v>733356.62</v>
      </c>
      <c r="K763" s="37">
        <v>99.9985764291077</v>
      </c>
      <c r="L763" s="40">
        <v>733356.62</v>
      </c>
    </row>
    <row r="764" spans="1:12" ht="12.75" x14ac:dyDescent="0.2">
      <c r="A764" s="39" t="s">
        <v>0</v>
      </c>
      <c r="B764" s="17" t="s">
        <v>0</v>
      </c>
      <c r="C764" s="17" t="s">
        <v>1411</v>
      </c>
      <c r="D764" s="17" t="s">
        <v>1412</v>
      </c>
      <c r="E764" s="40">
        <v>0</v>
      </c>
      <c r="F764" s="40">
        <v>519890.37</v>
      </c>
      <c r="G764" s="40">
        <v>519890.37</v>
      </c>
      <c r="H764" s="40">
        <v>519890.37</v>
      </c>
      <c r="I764" s="40">
        <v>519890.37</v>
      </c>
      <c r="J764" s="40">
        <v>518471.71</v>
      </c>
      <c r="K764" s="37">
        <v>99.727123239462998</v>
      </c>
      <c r="L764" s="40">
        <v>518471.71</v>
      </c>
    </row>
    <row r="765" spans="1:12" ht="12.75" x14ac:dyDescent="0.2">
      <c r="A765" s="39" t="s">
        <v>0</v>
      </c>
      <c r="B765" s="17" t="s">
        <v>0</v>
      </c>
      <c r="C765" s="17" t="s">
        <v>1413</v>
      </c>
      <c r="D765" s="17" t="s">
        <v>1414</v>
      </c>
      <c r="E765" s="40">
        <v>0</v>
      </c>
      <c r="F765" s="40">
        <v>19336.41</v>
      </c>
      <c r="G765" s="40">
        <v>19336.41</v>
      </c>
      <c r="H765" s="40">
        <v>28659.759999999998</v>
      </c>
      <c r="I765" s="40">
        <v>28659.759999999998</v>
      </c>
      <c r="J765" s="40">
        <v>28371.77</v>
      </c>
      <c r="K765" s="37">
        <v>146.72718462217099</v>
      </c>
      <c r="L765" s="40">
        <v>28371.77</v>
      </c>
    </row>
    <row r="766" spans="1:12" ht="12.75" x14ac:dyDescent="0.2">
      <c r="A766" s="39" t="s">
        <v>0</v>
      </c>
      <c r="B766" s="17" t="s">
        <v>0</v>
      </c>
      <c r="C766" s="17" t="s">
        <v>1415</v>
      </c>
      <c r="D766" s="17" t="s">
        <v>1585</v>
      </c>
      <c r="E766" s="40">
        <v>0</v>
      </c>
      <c r="F766" s="40">
        <v>0</v>
      </c>
      <c r="G766" s="40">
        <v>0</v>
      </c>
      <c r="H766" s="40">
        <v>0</v>
      </c>
      <c r="I766" s="40">
        <v>0</v>
      </c>
      <c r="J766" s="40">
        <v>0</v>
      </c>
      <c r="K766" s="37">
        <v>0</v>
      </c>
      <c r="L766" s="40">
        <v>0</v>
      </c>
    </row>
    <row r="767" spans="1:12" ht="12.75" x14ac:dyDescent="0.2">
      <c r="A767" s="39" t="s">
        <v>0</v>
      </c>
      <c r="B767" s="17" t="s">
        <v>0</v>
      </c>
      <c r="C767" s="17" t="s">
        <v>1600</v>
      </c>
      <c r="D767" s="17" t="s">
        <v>1601</v>
      </c>
      <c r="E767" s="40">
        <v>0</v>
      </c>
      <c r="F767" s="40">
        <v>663793.9</v>
      </c>
      <c r="G767" s="40">
        <v>663793.9</v>
      </c>
      <c r="H767" s="40">
        <v>663793.9</v>
      </c>
      <c r="I767" s="40">
        <v>663793.9</v>
      </c>
      <c r="J767" s="40">
        <v>553202.9</v>
      </c>
      <c r="K767" s="37">
        <v>83.3395576548685</v>
      </c>
      <c r="L767" s="40">
        <v>553202.9</v>
      </c>
    </row>
    <row r="768" spans="1:12" ht="12.75" x14ac:dyDescent="0.2">
      <c r="A768" s="39" t="s">
        <v>0</v>
      </c>
      <c r="B768" s="17" t="s">
        <v>0</v>
      </c>
      <c r="C768" s="17" t="s">
        <v>1602</v>
      </c>
      <c r="D768" s="17" t="s">
        <v>1629</v>
      </c>
      <c r="E768" s="40">
        <v>0</v>
      </c>
      <c r="F768" s="40">
        <v>143990</v>
      </c>
      <c r="G768" s="40">
        <v>143990</v>
      </c>
      <c r="H768" s="40">
        <v>143990</v>
      </c>
      <c r="I768" s="40">
        <v>143990</v>
      </c>
      <c r="J768" s="40">
        <v>93457.35</v>
      </c>
      <c r="K768" s="37">
        <v>64.905444822557101</v>
      </c>
      <c r="L768" s="40">
        <v>50566.38</v>
      </c>
    </row>
    <row r="769" spans="1:12" ht="12.75" x14ac:dyDescent="0.2">
      <c r="A769" s="39" t="s">
        <v>0</v>
      </c>
      <c r="B769" s="17" t="s">
        <v>0</v>
      </c>
      <c r="C769" s="17" t="s">
        <v>1603</v>
      </c>
      <c r="D769" s="17" t="s">
        <v>1630</v>
      </c>
      <c r="E769" s="40">
        <v>0</v>
      </c>
      <c r="F769" s="40">
        <v>179987.5</v>
      </c>
      <c r="G769" s="40">
        <v>179987.5</v>
      </c>
      <c r="H769" s="40">
        <v>179987.5</v>
      </c>
      <c r="I769" s="40">
        <v>179987.5</v>
      </c>
      <c r="J769" s="40">
        <v>137856.29999999999</v>
      </c>
      <c r="K769" s="37">
        <v>76.592152232793893</v>
      </c>
      <c r="L769" s="40">
        <v>137856.29999999999</v>
      </c>
    </row>
    <row r="770" spans="1:12" ht="12.75" x14ac:dyDescent="0.2">
      <c r="A770" s="39" t="s">
        <v>0</v>
      </c>
      <c r="B770" s="17" t="s">
        <v>0</v>
      </c>
      <c r="C770" s="17" t="s">
        <v>1604</v>
      </c>
      <c r="D770" s="17" t="s">
        <v>1605</v>
      </c>
      <c r="E770" s="40">
        <v>0</v>
      </c>
      <c r="F770" s="40">
        <v>146869.79999999999</v>
      </c>
      <c r="G770" s="40">
        <v>146869.79999999999</v>
      </c>
      <c r="H770" s="40">
        <v>146869.79999999999</v>
      </c>
      <c r="I770" s="40">
        <v>146869.79999999999</v>
      </c>
      <c r="J770" s="40">
        <v>145006.79999999999</v>
      </c>
      <c r="K770" s="37">
        <v>98.731529558833699</v>
      </c>
      <c r="L770" s="40">
        <v>145006.79999999999</v>
      </c>
    </row>
    <row r="771" spans="1:12" ht="12.75" x14ac:dyDescent="0.2">
      <c r="A771" s="39" t="s">
        <v>0</v>
      </c>
      <c r="B771" s="17" t="s">
        <v>0</v>
      </c>
      <c r="C771" s="17" t="s">
        <v>1606</v>
      </c>
      <c r="D771" s="17" t="s">
        <v>1607</v>
      </c>
      <c r="E771" s="40">
        <v>0</v>
      </c>
      <c r="F771" s="40">
        <v>179987.5</v>
      </c>
      <c r="G771" s="40">
        <v>179987.5</v>
      </c>
      <c r="H771" s="40">
        <v>179987.5</v>
      </c>
      <c r="I771" s="40">
        <v>179987.5</v>
      </c>
      <c r="J771" s="40">
        <v>173392.81</v>
      </c>
      <c r="K771" s="37">
        <v>96.336028890895193</v>
      </c>
      <c r="L771" s="40">
        <v>173392.81</v>
      </c>
    </row>
    <row r="772" spans="1:12" ht="12.75" x14ac:dyDescent="0.2">
      <c r="A772" s="39" t="s">
        <v>0</v>
      </c>
      <c r="B772" s="17" t="s">
        <v>0</v>
      </c>
      <c r="C772" s="17" t="s">
        <v>1608</v>
      </c>
      <c r="D772" s="17" t="s">
        <v>1609</v>
      </c>
      <c r="E772" s="40">
        <v>0</v>
      </c>
      <c r="F772" s="40">
        <v>213105.2</v>
      </c>
      <c r="G772" s="40">
        <v>213105.2</v>
      </c>
      <c r="H772" s="40">
        <v>213105.2</v>
      </c>
      <c r="I772" s="40">
        <v>213105.2</v>
      </c>
      <c r="J772" s="40">
        <v>207457.55</v>
      </c>
      <c r="K772" s="37">
        <v>97.349830036995797</v>
      </c>
      <c r="L772" s="40">
        <v>207457.55</v>
      </c>
    </row>
    <row r="773" spans="1:12" ht="12.75" x14ac:dyDescent="0.2">
      <c r="A773" s="39" t="s">
        <v>0</v>
      </c>
      <c r="B773" s="17" t="s">
        <v>0</v>
      </c>
      <c r="C773" s="17" t="s">
        <v>1610</v>
      </c>
      <c r="D773" s="17" t="s">
        <v>1611</v>
      </c>
      <c r="E773" s="40">
        <v>0</v>
      </c>
      <c r="F773" s="40">
        <v>943134.5</v>
      </c>
      <c r="G773" s="40">
        <v>943134.5</v>
      </c>
      <c r="H773" s="40">
        <v>943134.5</v>
      </c>
      <c r="I773" s="40">
        <v>943134.5</v>
      </c>
      <c r="J773" s="40">
        <v>207759.53</v>
      </c>
      <c r="K773" s="37">
        <v>22.028621580485101</v>
      </c>
      <c r="L773" s="40">
        <v>0</v>
      </c>
    </row>
    <row r="774" spans="1:12" ht="12.75" x14ac:dyDescent="0.2">
      <c r="A774" s="39" t="s">
        <v>0</v>
      </c>
      <c r="B774" s="17" t="s">
        <v>0</v>
      </c>
      <c r="C774" s="17" t="s">
        <v>1612</v>
      </c>
      <c r="D774" s="17" t="s">
        <v>1613</v>
      </c>
      <c r="E774" s="40">
        <v>0</v>
      </c>
      <c r="F774" s="40">
        <v>295179.5</v>
      </c>
      <c r="G774" s="40">
        <v>295179.5</v>
      </c>
      <c r="H774" s="40">
        <v>295179.5</v>
      </c>
      <c r="I774" s="40">
        <v>295179.5</v>
      </c>
      <c r="J774" s="40">
        <v>156730.04999999999</v>
      </c>
      <c r="K774" s="37">
        <v>53.0965226243692</v>
      </c>
      <c r="L774" s="40">
        <v>0</v>
      </c>
    </row>
    <row r="775" spans="1:12" ht="12.75" x14ac:dyDescent="0.2">
      <c r="A775" s="39" t="s">
        <v>0</v>
      </c>
      <c r="B775" s="17" t="s">
        <v>0</v>
      </c>
      <c r="C775" s="17" t="s">
        <v>1614</v>
      </c>
      <c r="D775" s="17" t="s">
        <v>1615</v>
      </c>
      <c r="E775" s="40">
        <v>0</v>
      </c>
      <c r="F775" s="40">
        <v>126711.2</v>
      </c>
      <c r="G775" s="40">
        <v>126711.2</v>
      </c>
      <c r="H775" s="40">
        <v>126711.2</v>
      </c>
      <c r="I775" s="40">
        <v>126711.2</v>
      </c>
      <c r="J775" s="40">
        <v>108167.76</v>
      </c>
      <c r="K775" s="37">
        <v>85.365587256690802</v>
      </c>
      <c r="L775" s="40">
        <v>108167.76</v>
      </c>
    </row>
    <row r="776" spans="1:12" ht="12.75" x14ac:dyDescent="0.2">
      <c r="A776" s="39" t="s">
        <v>0</v>
      </c>
      <c r="B776" s="17" t="s">
        <v>0</v>
      </c>
      <c r="C776" s="17" t="s">
        <v>1616</v>
      </c>
      <c r="D776" s="17" t="s">
        <v>1617</v>
      </c>
      <c r="E776" s="40">
        <v>0</v>
      </c>
      <c r="F776" s="40">
        <v>204465.8</v>
      </c>
      <c r="G776" s="40">
        <v>204465.8</v>
      </c>
      <c r="H776" s="40">
        <v>204465.8</v>
      </c>
      <c r="I776" s="40">
        <v>204465.8</v>
      </c>
      <c r="J776" s="40">
        <v>204465.65</v>
      </c>
      <c r="K776" s="37">
        <v>99.999926638097904</v>
      </c>
      <c r="L776" s="40">
        <v>204465.65</v>
      </c>
    </row>
    <row r="777" spans="1:12" ht="12.75" x14ac:dyDescent="0.2">
      <c r="A777" s="39" t="s">
        <v>0</v>
      </c>
      <c r="B777" s="17" t="s">
        <v>0</v>
      </c>
      <c r="C777" s="17" t="s">
        <v>1618</v>
      </c>
      <c r="D777" s="17" t="s">
        <v>1619</v>
      </c>
      <c r="E777" s="40">
        <v>0</v>
      </c>
      <c r="F777" s="40">
        <v>201679.59</v>
      </c>
      <c r="G777" s="40">
        <v>201679.59</v>
      </c>
      <c r="H777" s="40">
        <v>201679.59</v>
      </c>
      <c r="I777" s="40">
        <v>201679.59</v>
      </c>
      <c r="J777" s="40">
        <v>201679.58</v>
      </c>
      <c r="K777" s="37">
        <v>99.999995041640105</v>
      </c>
      <c r="L777" s="40">
        <v>201679.58</v>
      </c>
    </row>
    <row r="778" spans="1:12" ht="12.75" x14ac:dyDescent="0.2">
      <c r="A778" s="39" t="s">
        <v>0</v>
      </c>
      <c r="B778" s="17" t="s">
        <v>0</v>
      </c>
      <c r="C778" s="17" t="s">
        <v>1620</v>
      </c>
      <c r="D778" s="17" t="s">
        <v>1621</v>
      </c>
      <c r="E778" s="40">
        <v>0</v>
      </c>
      <c r="F778" s="40">
        <v>31445.48</v>
      </c>
      <c r="G778" s="40">
        <v>31445.48</v>
      </c>
      <c r="H778" s="40">
        <v>31445.48</v>
      </c>
      <c r="I778" s="40">
        <v>31445.48</v>
      </c>
      <c r="J778" s="40">
        <v>20629.3</v>
      </c>
      <c r="K778" s="37">
        <v>65.603387195870397</v>
      </c>
      <c r="L778" s="40">
        <v>20629.3</v>
      </c>
    </row>
    <row r="779" spans="1:12" ht="12.75" x14ac:dyDescent="0.2">
      <c r="A779" s="39" t="s">
        <v>0</v>
      </c>
      <c r="B779" s="17" t="s">
        <v>0</v>
      </c>
      <c r="C779" s="28" t="s">
        <v>45</v>
      </c>
      <c r="D779" s="28" t="s">
        <v>0</v>
      </c>
      <c r="E779" s="29">
        <v>6995107.2300000004</v>
      </c>
      <c r="F779" s="29">
        <v>5218647.5599999996</v>
      </c>
      <c r="G779" s="29">
        <v>12213754.789999999</v>
      </c>
      <c r="H779" s="29">
        <v>11250488.439999999</v>
      </c>
      <c r="I779" s="29">
        <v>11249596.939999999</v>
      </c>
      <c r="J779" s="29">
        <v>8352913.5199999996</v>
      </c>
      <c r="K779" s="30">
        <v>68.389399194741799</v>
      </c>
      <c r="L779" s="29">
        <v>7911378.9000000004</v>
      </c>
    </row>
    <row r="780" spans="1:12" ht="12.75" x14ac:dyDescent="0.2">
      <c r="A780" s="39" t="s">
        <v>74</v>
      </c>
      <c r="B780" s="17" t="s">
        <v>75</v>
      </c>
      <c r="C780" s="17" t="s">
        <v>663</v>
      </c>
      <c r="D780" s="17" t="s">
        <v>804</v>
      </c>
      <c r="E780" s="40">
        <v>1398132.88</v>
      </c>
      <c r="F780" s="40">
        <v>0</v>
      </c>
      <c r="G780" s="40">
        <v>1398132.88</v>
      </c>
      <c r="H780" s="40">
        <v>128702.71</v>
      </c>
      <c r="I780" s="40">
        <v>128702.71</v>
      </c>
      <c r="J780" s="40">
        <v>128702.71</v>
      </c>
      <c r="K780" s="37">
        <v>9.20532746501177</v>
      </c>
      <c r="L780" s="40">
        <v>132679</v>
      </c>
    </row>
    <row r="781" spans="1:12" ht="12.75" x14ac:dyDescent="0.2">
      <c r="A781" s="39" t="s">
        <v>0</v>
      </c>
      <c r="B781" s="17" t="s">
        <v>0</v>
      </c>
      <c r="C781" s="17" t="s">
        <v>664</v>
      </c>
      <c r="D781" s="17" t="s">
        <v>665</v>
      </c>
      <c r="E781" s="40">
        <v>106000</v>
      </c>
      <c r="F781" s="40">
        <v>0</v>
      </c>
      <c r="G781" s="40">
        <v>106000</v>
      </c>
      <c r="H781" s="40">
        <v>95426.52</v>
      </c>
      <c r="I781" s="40">
        <v>95426.52</v>
      </c>
      <c r="J781" s="40">
        <v>95426.52</v>
      </c>
      <c r="K781" s="37">
        <v>90.025018867924501</v>
      </c>
      <c r="L781" s="40">
        <v>95426.52</v>
      </c>
    </row>
    <row r="782" spans="1:12" ht="12.75" x14ac:dyDescent="0.2">
      <c r="A782" s="39" t="s">
        <v>0</v>
      </c>
      <c r="B782" s="17" t="s">
        <v>0</v>
      </c>
      <c r="C782" s="28" t="s">
        <v>45</v>
      </c>
      <c r="D782" s="28" t="s">
        <v>0</v>
      </c>
      <c r="E782" s="29">
        <v>1504132.88</v>
      </c>
      <c r="F782" s="29">
        <v>0</v>
      </c>
      <c r="G782" s="29">
        <v>1504132.88</v>
      </c>
      <c r="H782" s="29">
        <v>224129.23</v>
      </c>
      <c r="I782" s="29">
        <v>224129.23</v>
      </c>
      <c r="J782" s="29">
        <v>224129.23</v>
      </c>
      <c r="K782" s="30">
        <v>14.9008929317468</v>
      </c>
      <c r="L782" s="29">
        <v>228105.52</v>
      </c>
    </row>
    <row r="783" spans="1:12" ht="12.75" x14ac:dyDescent="0.2">
      <c r="A783" s="39" t="s">
        <v>76</v>
      </c>
      <c r="B783" s="17" t="s">
        <v>77</v>
      </c>
      <c r="C783" s="17" t="s">
        <v>666</v>
      </c>
      <c r="D783" s="17" t="s">
        <v>667</v>
      </c>
      <c r="E783" s="40">
        <v>0</v>
      </c>
      <c r="F783" s="40">
        <v>236395.77</v>
      </c>
      <c r="G783" s="40">
        <v>236395.77</v>
      </c>
      <c r="H783" s="40">
        <v>61380.66</v>
      </c>
      <c r="I783" s="40">
        <v>61380.66</v>
      </c>
      <c r="J783" s="40">
        <v>61380.66</v>
      </c>
      <c r="K783" s="37">
        <v>25.965210798822699</v>
      </c>
      <c r="L783" s="40">
        <v>61380.66</v>
      </c>
    </row>
    <row r="784" spans="1:12" ht="12.75" x14ac:dyDescent="0.2">
      <c r="A784" s="39" t="s">
        <v>0</v>
      </c>
      <c r="B784" s="17" t="s">
        <v>0</v>
      </c>
      <c r="C784" s="17" t="s">
        <v>668</v>
      </c>
      <c r="D784" s="17" t="s">
        <v>669</v>
      </c>
      <c r="E784" s="40">
        <v>0</v>
      </c>
      <c r="F784" s="40">
        <v>52000</v>
      </c>
      <c r="G784" s="40">
        <v>52000</v>
      </c>
      <c r="H784" s="40">
        <v>71721.13</v>
      </c>
      <c r="I784" s="40">
        <v>71721.13</v>
      </c>
      <c r="J784" s="40">
        <v>71721.13</v>
      </c>
      <c r="K784" s="37">
        <v>137.92525000000001</v>
      </c>
      <c r="L784" s="40">
        <v>71721.13</v>
      </c>
    </row>
    <row r="785" spans="1:12" ht="12.75" x14ac:dyDescent="0.2">
      <c r="A785" s="39" t="s">
        <v>0</v>
      </c>
      <c r="B785" s="17" t="s">
        <v>0</v>
      </c>
      <c r="C785" s="17" t="s">
        <v>1416</v>
      </c>
      <c r="D785" s="17" t="s">
        <v>1417</v>
      </c>
      <c r="E785" s="40">
        <v>345450</v>
      </c>
      <c r="F785" s="40">
        <v>-345450</v>
      </c>
      <c r="G785" s="40">
        <v>0</v>
      </c>
      <c r="H785" s="40">
        <v>0</v>
      </c>
      <c r="I785" s="40">
        <v>0</v>
      </c>
      <c r="J785" s="40">
        <v>0</v>
      </c>
      <c r="K785" s="37">
        <v>0</v>
      </c>
      <c r="L785" s="40">
        <v>0</v>
      </c>
    </row>
    <row r="786" spans="1:12" ht="12.75" x14ac:dyDescent="0.2">
      <c r="A786" s="39" t="s">
        <v>0</v>
      </c>
      <c r="B786" s="17" t="s">
        <v>0</v>
      </c>
      <c r="C786" s="17" t="s">
        <v>670</v>
      </c>
      <c r="D786" s="17" t="s">
        <v>671</v>
      </c>
      <c r="E786" s="40">
        <v>330120</v>
      </c>
      <c r="F786" s="40">
        <v>59316</v>
      </c>
      <c r="G786" s="40">
        <v>389436</v>
      </c>
      <c r="H786" s="40">
        <v>200917.84</v>
      </c>
      <c r="I786" s="40">
        <v>200917.84</v>
      </c>
      <c r="J786" s="40">
        <v>200917.84</v>
      </c>
      <c r="K786" s="37">
        <v>51.592004848036702</v>
      </c>
      <c r="L786" s="40">
        <v>200917.84</v>
      </c>
    </row>
    <row r="787" spans="1:12" ht="12.75" x14ac:dyDescent="0.2">
      <c r="A787" s="39" t="s">
        <v>0</v>
      </c>
      <c r="B787" s="17" t="s">
        <v>0</v>
      </c>
      <c r="C787" s="17" t="s">
        <v>672</v>
      </c>
      <c r="D787" s="17" t="s">
        <v>673</v>
      </c>
      <c r="E787" s="40">
        <v>1842985</v>
      </c>
      <c r="F787" s="40">
        <v>2078453.8</v>
      </c>
      <c r="G787" s="40">
        <v>3921438.8</v>
      </c>
      <c r="H787" s="40">
        <v>2001885.77</v>
      </c>
      <c r="I787" s="40">
        <v>2001885.77</v>
      </c>
      <c r="J787" s="40">
        <v>2001885.77</v>
      </c>
      <c r="K787" s="37">
        <v>51.049777188923599</v>
      </c>
      <c r="L787" s="40">
        <v>2000354.21</v>
      </c>
    </row>
    <row r="788" spans="1:12" ht="12.75" x14ac:dyDescent="0.2">
      <c r="A788" s="39" t="s">
        <v>0</v>
      </c>
      <c r="B788" s="17" t="s">
        <v>0</v>
      </c>
      <c r="C788" s="17" t="s">
        <v>1418</v>
      </c>
      <c r="D788" s="17" t="s">
        <v>1647</v>
      </c>
      <c r="E788" s="40">
        <v>0</v>
      </c>
      <c r="F788" s="40">
        <v>0</v>
      </c>
      <c r="G788" s="40">
        <v>0</v>
      </c>
      <c r="H788" s="40">
        <v>2092.2399999999998</v>
      </c>
      <c r="I788" s="40">
        <v>2092.2399999999998</v>
      </c>
      <c r="J788" s="40">
        <v>2092.2399999999998</v>
      </c>
      <c r="K788" s="37">
        <v>0</v>
      </c>
      <c r="L788" s="40">
        <v>2092.2399999999998</v>
      </c>
    </row>
    <row r="789" spans="1:12" ht="12.75" x14ac:dyDescent="0.2">
      <c r="A789" s="39" t="s">
        <v>0</v>
      </c>
      <c r="B789" s="17" t="s">
        <v>0</v>
      </c>
      <c r="C789" s="17" t="s">
        <v>1419</v>
      </c>
      <c r="D789" s="17" t="s">
        <v>1420</v>
      </c>
      <c r="E789" s="40">
        <v>0</v>
      </c>
      <c r="F789" s="40">
        <v>204248.68</v>
      </c>
      <c r="G789" s="40">
        <v>204248.68</v>
      </c>
      <c r="H789" s="40">
        <v>196108.45</v>
      </c>
      <c r="I789" s="40">
        <v>196108.45</v>
      </c>
      <c r="J789" s="40">
        <v>196108.45</v>
      </c>
      <c r="K789" s="37">
        <v>96.014549518753299</v>
      </c>
      <c r="L789" s="40">
        <v>196108.45</v>
      </c>
    </row>
    <row r="790" spans="1:12" ht="12.75" x14ac:dyDescent="0.2">
      <c r="A790" s="39" t="s">
        <v>0</v>
      </c>
      <c r="B790" s="17" t="s">
        <v>0</v>
      </c>
      <c r="C790" s="17" t="s">
        <v>674</v>
      </c>
      <c r="D790" s="17" t="s">
        <v>805</v>
      </c>
      <c r="E790" s="40">
        <v>0</v>
      </c>
      <c r="F790" s="40">
        <v>17847.5</v>
      </c>
      <c r="G790" s="40">
        <v>17847.5</v>
      </c>
      <c r="H790" s="40">
        <v>0</v>
      </c>
      <c r="I790" s="40">
        <v>0</v>
      </c>
      <c r="J790" s="40">
        <v>0</v>
      </c>
      <c r="K790" s="37">
        <v>0</v>
      </c>
      <c r="L790" s="40">
        <v>0</v>
      </c>
    </row>
    <row r="791" spans="1:12" ht="12.75" x14ac:dyDescent="0.2">
      <c r="A791" s="39" t="s">
        <v>0</v>
      </c>
      <c r="B791" s="17" t="s">
        <v>0</v>
      </c>
      <c r="C791" s="17" t="s">
        <v>1421</v>
      </c>
      <c r="D791" s="17" t="s">
        <v>1586</v>
      </c>
      <c r="E791" s="40">
        <v>0</v>
      </c>
      <c r="F791" s="40">
        <v>220000</v>
      </c>
      <c r="G791" s="40">
        <v>220000</v>
      </c>
      <c r="H791" s="40">
        <v>127438.46</v>
      </c>
      <c r="I791" s="40">
        <v>127438.46</v>
      </c>
      <c r="J791" s="40">
        <v>127438.46</v>
      </c>
      <c r="K791" s="37">
        <v>57.926572727272699</v>
      </c>
      <c r="L791" s="40">
        <v>127438.46</v>
      </c>
    </row>
    <row r="792" spans="1:12" ht="12.75" x14ac:dyDescent="0.2">
      <c r="A792" s="39" t="s">
        <v>0</v>
      </c>
      <c r="B792" s="17" t="s">
        <v>0</v>
      </c>
      <c r="C792" s="28" t="s">
        <v>45</v>
      </c>
      <c r="D792" s="28" t="s">
        <v>0</v>
      </c>
      <c r="E792" s="29">
        <v>2518555</v>
      </c>
      <c r="F792" s="29">
        <v>2522811.75</v>
      </c>
      <c r="G792" s="29">
        <v>5041366.75</v>
      </c>
      <c r="H792" s="29">
        <v>2661544.5499999998</v>
      </c>
      <c r="I792" s="29">
        <v>2661544.5499999998</v>
      </c>
      <c r="J792" s="29">
        <v>2661544.5499999998</v>
      </c>
      <c r="K792" s="30">
        <v>52.794106875878398</v>
      </c>
      <c r="L792" s="29">
        <v>2660012.9900000002</v>
      </c>
    </row>
    <row r="793" spans="1:12" ht="12.75" x14ac:dyDescent="0.2">
      <c r="A793" s="39" t="s">
        <v>78</v>
      </c>
      <c r="B793" s="17" t="s">
        <v>79</v>
      </c>
      <c r="C793" s="17" t="s">
        <v>1422</v>
      </c>
      <c r="D793" s="17" t="s">
        <v>1587</v>
      </c>
      <c r="E793" s="40">
        <v>48785</v>
      </c>
      <c r="F793" s="40">
        <v>104949.74</v>
      </c>
      <c r="G793" s="40">
        <v>153734.74</v>
      </c>
      <c r="H793" s="40">
        <v>139366.10999999999</v>
      </c>
      <c r="I793" s="40">
        <v>139366.10999999999</v>
      </c>
      <c r="J793" s="40">
        <v>100232.97</v>
      </c>
      <c r="K793" s="37">
        <v>65.198646707959398</v>
      </c>
      <c r="L793" s="40">
        <v>53042.97</v>
      </c>
    </row>
    <row r="794" spans="1:12" ht="12.75" x14ac:dyDescent="0.2">
      <c r="A794" s="39" t="s">
        <v>0</v>
      </c>
      <c r="B794" s="17" t="s">
        <v>0</v>
      </c>
      <c r="C794" s="17" t="s">
        <v>675</v>
      </c>
      <c r="D794" s="17" t="s">
        <v>806</v>
      </c>
      <c r="E794" s="40">
        <v>0</v>
      </c>
      <c r="F794" s="40">
        <v>8008.72</v>
      </c>
      <c r="G794" s="40">
        <v>8008.72</v>
      </c>
      <c r="H794" s="40">
        <v>7309.9</v>
      </c>
      <c r="I794" s="40">
        <v>7309.9</v>
      </c>
      <c r="J794" s="40">
        <v>723.24</v>
      </c>
      <c r="K794" s="37">
        <v>9.0306565843230899</v>
      </c>
      <c r="L794" s="40">
        <v>723.24</v>
      </c>
    </row>
    <row r="795" spans="1:12" ht="12.75" x14ac:dyDescent="0.2">
      <c r="A795" s="39" t="s">
        <v>0</v>
      </c>
      <c r="B795" s="17" t="s">
        <v>0</v>
      </c>
      <c r="C795" s="17" t="s">
        <v>1423</v>
      </c>
      <c r="D795" s="17" t="s">
        <v>1588</v>
      </c>
      <c r="E795" s="40">
        <v>0</v>
      </c>
      <c r="F795" s="40">
        <v>62.9</v>
      </c>
      <c r="G795" s="40">
        <v>62.9</v>
      </c>
      <c r="H795" s="40">
        <v>62.9</v>
      </c>
      <c r="I795" s="40">
        <v>62.9</v>
      </c>
      <c r="J795" s="40">
        <v>62.9</v>
      </c>
      <c r="K795" s="37">
        <v>100</v>
      </c>
      <c r="L795" s="40">
        <v>62.9</v>
      </c>
    </row>
    <row r="796" spans="1:12" ht="12.75" x14ac:dyDescent="0.2">
      <c r="A796" s="39" t="s">
        <v>0</v>
      </c>
      <c r="B796" s="17" t="s">
        <v>0</v>
      </c>
      <c r="C796" s="17" t="s">
        <v>1424</v>
      </c>
      <c r="D796" s="17" t="s">
        <v>1425</v>
      </c>
      <c r="E796" s="40">
        <v>15000</v>
      </c>
      <c r="F796" s="40">
        <v>-8071.62</v>
      </c>
      <c r="G796" s="40">
        <v>6928.38</v>
      </c>
      <c r="H796" s="40">
        <v>0</v>
      </c>
      <c r="I796" s="40">
        <v>0</v>
      </c>
      <c r="J796" s="40">
        <v>0</v>
      </c>
      <c r="K796" s="37">
        <v>0</v>
      </c>
      <c r="L796" s="40">
        <v>0</v>
      </c>
    </row>
    <row r="797" spans="1:12" ht="12.75" x14ac:dyDescent="0.2">
      <c r="A797" s="39" t="s">
        <v>0</v>
      </c>
      <c r="B797" s="17" t="s">
        <v>0</v>
      </c>
      <c r="C797" s="17" t="s">
        <v>1426</v>
      </c>
      <c r="D797" s="17" t="s">
        <v>1648</v>
      </c>
      <c r="E797" s="40">
        <v>91215</v>
      </c>
      <c r="F797" s="40">
        <v>-104949.74</v>
      </c>
      <c r="G797" s="40">
        <v>-13734.74</v>
      </c>
      <c r="H797" s="40">
        <v>0</v>
      </c>
      <c r="I797" s="40">
        <v>0</v>
      </c>
      <c r="J797" s="40">
        <v>0</v>
      </c>
      <c r="K797" s="37">
        <v>0</v>
      </c>
      <c r="L797" s="40">
        <v>0</v>
      </c>
    </row>
    <row r="798" spans="1:12" ht="12.75" x14ac:dyDescent="0.2">
      <c r="A798" s="39" t="s">
        <v>0</v>
      </c>
      <c r="B798" s="17" t="s">
        <v>0</v>
      </c>
      <c r="C798" s="28" t="s">
        <v>45</v>
      </c>
      <c r="D798" s="28" t="s">
        <v>0</v>
      </c>
      <c r="E798" s="29">
        <v>155000</v>
      </c>
      <c r="F798" s="29">
        <v>0</v>
      </c>
      <c r="G798" s="29">
        <v>155000</v>
      </c>
      <c r="H798" s="29">
        <v>146738.91</v>
      </c>
      <c r="I798" s="29">
        <v>146738.91</v>
      </c>
      <c r="J798" s="29">
        <v>101019.11</v>
      </c>
      <c r="K798" s="30">
        <v>65.173619354838706</v>
      </c>
      <c r="L798" s="29">
        <v>53829.11</v>
      </c>
    </row>
    <row r="799" spans="1:12" ht="12.75" x14ac:dyDescent="0.2">
      <c r="A799" s="39" t="s">
        <v>80</v>
      </c>
      <c r="B799" s="17" t="s">
        <v>81</v>
      </c>
      <c r="C799" s="17" t="s">
        <v>676</v>
      </c>
      <c r="D799" s="17" t="s">
        <v>807</v>
      </c>
      <c r="E799" s="40">
        <v>370000</v>
      </c>
      <c r="F799" s="40">
        <v>-66618</v>
      </c>
      <c r="G799" s="40">
        <v>303382</v>
      </c>
      <c r="H799" s="40">
        <v>208728.86</v>
      </c>
      <c r="I799" s="40">
        <v>170451.20000000001</v>
      </c>
      <c r="J799" s="40">
        <v>170451.20000000001</v>
      </c>
      <c r="K799" s="37">
        <v>56.183689210302497</v>
      </c>
      <c r="L799" s="40">
        <v>159515.04999999999</v>
      </c>
    </row>
    <row r="800" spans="1:12" ht="12.75" x14ac:dyDescent="0.2">
      <c r="A800" s="39" t="s">
        <v>0</v>
      </c>
      <c r="B800" s="17" t="s">
        <v>0</v>
      </c>
      <c r="C800" s="28" t="s">
        <v>45</v>
      </c>
      <c r="D800" s="28" t="s">
        <v>0</v>
      </c>
      <c r="E800" s="29">
        <v>370000</v>
      </c>
      <c r="F800" s="29">
        <v>-66618</v>
      </c>
      <c r="G800" s="29">
        <v>303382</v>
      </c>
      <c r="H800" s="29">
        <v>208728.86</v>
      </c>
      <c r="I800" s="29">
        <v>170451.20000000001</v>
      </c>
      <c r="J800" s="29">
        <v>170451.20000000001</v>
      </c>
      <c r="K800" s="30">
        <v>56.183689210302497</v>
      </c>
      <c r="L800" s="29">
        <v>159515.04999999999</v>
      </c>
    </row>
    <row r="801" spans="1:12" ht="12.75" x14ac:dyDescent="0.2">
      <c r="A801" s="39" t="s">
        <v>82</v>
      </c>
      <c r="B801" s="17" t="s">
        <v>83</v>
      </c>
      <c r="C801" s="17" t="s">
        <v>677</v>
      </c>
      <c r="D801" s="17" t="s">
        <v>678</v>
      </c>
      <c r="E801" s="40">
        <v>2000</v>
      </c>
      <c r="F801" s="40">
        <v>0</v>
      </c>
      <c r="G801" s="40">
        <v>2000</v>
      </c>
      <c r="H801" s="40">
        <v>0</v>
      </c>
      <c r="I801" s="40">
        <v>0</v>
      </c>
      <c r="J801" s="40">
        <v>0</v>
      </c>
      <c r="K801" s="37">
        <v>0</v>
      </c>
      <c r="L801" s="40">
        <v>0</v>
      </c>
    </row>
    <row r="802" spans="1:12" ht="12.75" x14ac:dyDescent="0.2">
      <c r="A802" s="39" t="s">
        <v>0</v>
      </c>
      <c r="B802" s="17" t="s">
        <v>0</v>
      </c>
      <c r="C802" s="28" t="s">
        <v>45</v>
      </c>
      <c r="D802" s="28" t="s">
        <v>0</v>
      </c>
      <c r="E802" s="29">
        <v>2000</v>
      </c>
      <c r="F802" s="29">
        <v>0</v>
      </c>
      <c r="G802" s="29">
        <v>2000</v>
      </c>
      <c r="H802" s="29">
        <v>0</v>
      </c>
      <c r="I802" s="29">
        <v>0</v>
      </c>
      <c r="J802" s="29">
        <v>0</v>
      </c>
      <c r="K802" s="30">
        <v>0</v>
      </c>
      <c r="L802" s="29">
        <v>0</v>
      </c>
    </row>
    <row r="803" spans="1:12" ht="12.75" x14ac:dyDescent="0.2">
      <c r="A803" s="118" t="s">
        <v>14</v>
      </c>
      <c r="B803" s="119" t="s">
        <v>0</v>
      </c>
      <c r="C803" s="84" t="s">
        <v>0</v>
      </c>
      <c r="D803" s="84" t="s">
        <v>0</v>
      </c>
      <c r="E803" s="80">
        <v>189457492.65000001</v>
      </c>
      <c r="F803" s="80">
        <v>3218971.85</v>
      </c>
      <c r="G803" s="80">
        <v>192676464.5</v>
      </c>
      <c r="H803" s="80">
        <v>163400940.78999999</v>
      </c>
      <c r="I803" s="80">
        <v>157799994.19999999</v>
      </c>
      <c r="J803" s="80">
        <v>107970629.47</v>
      </c>
      <c r="K803" s="85">
        <v>56.037269393636798</v>
      </c>
      <c r="L803" s="80">
        <v>96458722.359999999</v>
      </c>
    </row>
    <row r="804" spans="1:12" ht="12.75" x14ac:dyDescent="0.2">
      <c r="A804" s="43" t="s">
        <v>86</v>
      </c>
      <c r="B804" s="43"/>
      <c r="C804" s="43"/>
      <c r="D804" s="43"/>
      <c r="E804" s="43"/>
      <c r="F804" s="43"/>
      <c r="G804" s="43"/>
      <c r="H804" s="64"/>
      <c r="I804" s="64"/>
      <c r="J804" s="64"/>
      <c r="K804" s="64"/>
      <c r="L804" s="64"/>
    </row>
  </sheetData>
  <mergeCells count="4">
    <mergeCell ref="A1:K1"/>
    <mergeCell ref="A4:B5"/>
    <mergeCell ref="C4:D5"/>
    <mergeCell ref="A803:B80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42308</v>
      </c>
    </row>
    <row r="2" spans="1:8" s="96" customFormat="1" ht="18.75" x14ac:dyDescent="0.3">
      <c r="A2" s="103" t="s">
        <v>862</v>
      </c>
      <c r="B2" s="103"/>
      <c r="C2" s="103"/>
      <c r="D2" s="103"/>
      <c r="E2" s="103"/>
      <c r="F2" s="103"/>
      <c r="G2" s="103"/>
      <c r="H2" s="97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833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1082812493.9000001</v>
      </c>
      <c r="G7" s="20">
        <v>81.951743962829667</v>
      </c>
      <c r="H7" s="18">
        <v>1052975486.3099999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1355909676.27</v>
      </c>
      <c r="G8" s="20">
        <v>78.985502833332234</v>
      </c>
      <c r="H8" s="18">
        <v>1346757308.1500001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4583718.04</v>
      </c>
      <c r="E9" s="18">
        <v>144364054.83000001</v>
      </c>
      <c r="F9" s="18">
        <v>93259184.920000002</v>
      </c>
      <c r="G9" s="20">
        <v>64.600003809687948</v>
      </c>
      <c r="H9" s="18">
        <v>68900761.780000001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11191105.73</v>
      </c>
      <c r="E10" s="18">
        <v>916531198.75999999</v>
      </c>
      <c r="F10" s="18">
        <v>455669843.5</v>
      </c>
      <c r="G10" s="20">
        <v>49.716784776828995</v>
      </c>
      <c r="H10" s="18">
        <v>412448986.77999997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7451714.3499999996</v>
      </c>
      <c r="G11" s="20">
        <v>28.83749532984557</v>
      </c>
      <c r="H11" s="18">
        <v>6963791.2999999998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214218.49</v>
      </c>
      <c r="G12" s="20">
        <v>0.79340181481481487</v>
      </c>
      <c r="H12" s="18">
        <v>214218.49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4668528.0999999996</v>
      </c>
      <c r="E13" s="18">
        <v>158920738.59</v>
      </c>
      <c r="F13" s="18">
        <v>68015871.489999995</v>
      </c>
      <c r="G13" s="20">
        <v>42.798612750897355</v>
      </c>
      <c r="H13" s="18">
        <v>64373750.840000004</v>
      </c>
    </row>
    <row r="14" spans="1:8" ht="12.75" x14ac:dyDescent="0.2">
      <c r="A14" s="108" t="s">
        <v>37</v>
      </c>
      <c r="B14" s="109"/>
      <c r="C14" s="21">
        <f>SUM(C7:C13)</f>
        <v>4290152378.1999998</v>
      </c>
      <c r="D14" s="21">
        <f t="shared" ref="D14:H14" si="0">SUM(D7:D13)</f>
        <v>20440962.780000001</v>
      </c>
      <c r="E14" s="21">
        <f t="shared" si="0"/>
        <v>4310593340.9800005</v>
      </c>
      <c r="F14" s="21">
        <f t="shared" si="0"/>
        <v>3063333002.9199996</v>
      </c>
      <c r="G14" s="32">
        <v>71.065228394371331</v>
      </c>
      <c r="H14" s="21">
        <f t="shared" si="0"/>
        <v>2952634303.6500006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24603768.579999998</v>
      </c>
      <c r="E15" s="18">
        <v>28315113.039999999</v>
      </c>
      <c r="F15" s="18">
        <v>806183.24</v>
      </c>
      <c r="G15" s="20">
        <v>2.8471835477440144</v>
      </c>
      <c r="H15" s="18">
        <v>254240.25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536128822.93000001</v>
      </c>
      <c r="E16" s="18">
        <v>1496719419.5</v>
      </c>
      <c r="F16" s="18">
        <v>1448899500.74</v>
      </c>
      <c r="G16" s="20">
        <v>96.805017818505021</v>
      </c>
      <c r="H16" s="18">
        <v>1448607549.3900001</v>
      </c>
    </row>
    <row r="17" spans="1:8" ht="12.75" x14ac:dyDescent="0.2">
      <c r="A17" s="108" t="s">
        <v>38</v>
      </c>
      <c r="B17" s="109"/>
      <c r="C17" s="21">
        <f>SUM(C15:C16)</f>
        <v>964301941.03000009</v>
      </c>
      <c r="D17" s="21">
        <f t="shared" ref="D17:H17" si="1">SUM(D15:D16)</f>
        <v>560732591.50999999</v>
      </c>
      <c r="E17" s="21">
        <f t="shared" si="1"/>
        <v>1525034532.54</v>
      </c>
      <c r="F17" s="21">
        <f t="shared" si="1"/>
        <v>1449705683.98</v>
      </c>
      <c r="G17" s="32">
        <v>95.060515224233185</v>
      </c>
      <c r="H17" s="21">
        <f t="shared" si="1"/>
        <v>1448861789.6400001</v>
      </c>
    </row>
    <row r="18" spans="1:8" ht="12.75" x14ac:dyDescent="0.2">
      <c r="A18" s="113" t="s">
        <v>35</v>
      </c>
      <c r="B18" s="114"/>
      <c r="C18" s="22">
        <f>+C14+C17</f>
        <v>5254454319.2299995</v>
      </c>
      <c r="D18" s="22">
        <f t="shared" ref="D18:H18" si="2">+D14+D17</f>
        <v>581173554.28999996</v>
      </c>
      <c r="E18" s="22">
        <f t="shared" si="2"/>
        <v>5835627873.5200005</v>
      </c>
      <c r="F18" s="22">
        <f t="shared" si="2"/>
        <v>4513038686.8999996</v>
      </c>
      <c r="G18" s="33">
        <v>77.335957410488092</v>
      </c>
      <c r="H18" s="22">
        <f t="shared" si="2"/>
        <v>4401496093.2900009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activeCell="D22" sqref="D22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42308</v>
      </c>
    </row>
    <row r="2" spans="1:12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8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833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1649</v>
      </c>
      <c r="D7" s="17" t="s">
        <v>1650</v>
      </c>
      <c r="E7" s="18">
        <v>3684634.6</v>
      </c>
      <c r="F7" s="18">
        <v>-2482.33</v>
      </c>
      <c r="G7" s="18">
        <v>3682152.27</v>
      </c>
      <c r="H7" s="18">
        <v>2809069.32</v>
      </c>
      <c r="I7" s="18">
        <v>2809069.32</v>
      </c>
      <c r="J7" s="18">
        <v>2809069.32</v>
      </c>
      <c r="K7" s="20">
        <v>76.2887874813499</v>
      </c>
      <c r="L7" s="18">
        <v>2735985.61</v>
      </c>
    </row>
    <row r="8" spans="1:12" ht="12.75" x14ac:dyDescent="0.2">
      <c r="A8" s="39" t="s">
        <v>0</v>
      </c>
      <c r="B8" s="17" t="s">
        <v>0</v>
      </c>
      <c r="C8" s="39" t="s">
        <v>1651</v>
      </c>
      <c r="D8" s="17" t="s">
        <v>1652</v>
      </c>
      <c r="E8" s="18">
        <v>4280332.9800000004</v>
      </c>
      <c r="F8" s="18">
        <v>-19017.669999999998</v>
      </c>
      <c r="G8" s="18">
        <v>4261315.3099999996</v>
      </c>
      <c r="H8" s="18">
        <v>2896649.71</v>
      </c>
      <c r="I8" s="18">
        <v>2896649.71</v>
      </c>
      <c r="J8" s="18">
        <v>2896649.71</v>
      </c>
      <c r="K8" s="20">
        <v>67.975484076535096</v>
      </c>
      <c r="L8" s="18">
        <v>2676613.5</v>
      </c>
    </row>
    <row r="9" spans="1:12" ht="12.75" x14ac:dyDescent="0.2">
      <c r="A9" s="39" t="s">
        <v>0</v>
      </c>
      <c r="B9" s="17" t="s">
        <v>0</v>
      </c>
      <c r="C9" s="39" t="s">
        <v>1653</v>
      </c>
      <c r="D9" s="17" t="s">
        <v>1654</v>
      </c>
      <c r="E9" s="18">
        <v>127766791.44</v>
      </c>
      <c r="F9" s="18">
        <v>-616130.73</v>
      </c>
      <c r="G9" s="18">
        <v>127150660.70999999</v>
      </c>
      <c r="H9" s="18">
        <v>91790659.390000001</v>
      </c>
      <c r="I9" s="18">
        <v>91790659.390000001</v>
      </c>
      <c r="J9" s="18">
        <v>91790659.390000001</v>
      </c>
      <c r="K9" s="20">
        <v>72.190469854775202</v>
      </c>
      <c r="L9" s="18">
        <v>91380259.609999999</v>
      </c>
    </row>
    <row r="10" spans="1:12" ht="12.75" x14ac:dyDescent="0.2">
      <c r="A10" s="39" t="s">
        <v>0</v>
      </c>
      <c r="B10" s="17" t="s">
        <v>0</v>
      </c>
      <c r="C10" s="39" t="s">
        <v>1655</v>
      </c>
      <c r="D10" s="17" t="s">
        <v>1656</v>
      </c>
      <c r="E10" s="18">
        <v>126579165.51000001</v>
      </c>
      <c r="F10" s="18">
        <v>-264305.68</v>
      </c>
      <c r="G10" s="18">
        <v>126314859.83</v>
      </c>
      <c r="H10" s="18">
        <v>100410321.17</v>
      </c>
      <c r="I10" s="18">
        <v>100410321.17</v>
      </c>
      <c r="J10" s="18">
        <v>100410321.17</v>
      </c>
      <c r="K10" s="20">
        <v>79.4920892958568</v>
      </c>
      <c r="L10" s="18">
        <v>100244868.41</v>
      </c>
    </row>
    <row r="11" spans="1:12" ht="12.75" x14ac:dyDescent="0.2">
      <c r="A11" s="39" t="s">
        <v>0</v>
      </c>
      <c r="B11" s="17" t="s">
        <v>0</v>
      </c>
      <c r="C11" s="39" t="s">
        <v>1657</v>
      </c>
      <c r="D11" s="17" t="s">
        <v>1658</v>
      </c>
      <c r="E11" s="18">
        <v>135064.79</v>
      </c>
      <c r="F11" s="18">
        <v>0</v>
      </c>
      <c r="G11" s="18">
        <v>135064.79</v>
      </c>
      <c r="H11" s="18">
        <v>100963.81</v>
      </c>
      <c r="I11" s="18">
        <v>100963.81</v>
      </c>
      <c r="J11" s="18">
        <v>100963.81</v>
      </c>
      <c r="K11" s="20">
        <v>74.752131921280196</v>
      </c>
      <c r="L11" s="18">
        <v>94994.19</v>
      </c>
    </row>
    <row r="12" spans="1:12" ht="12.75" x14ac:dyDescent="0.2">
      <c r="A12" s="39" t="s">
        <v>0</v>
      </c>
      <c r="B12" s="17" t="s">
        <v>0</v>
      </c>
      <c r="C12" s="39" t="s">
        <v>1659</v>
      </c>
      <c r="D12" s="17" t="s">
        <v>1660</v>
      </c>
      <c r="E12" s="18">
        <v>217940020.53999999</v>
      </c>
      <c r="F12" s="18">
        <v>513916.79</v>
      </c>
      <c r="G12" s="18">
        <v>218453937.33000001</v>
      </c>
      <c r="H12" s="18">
        <v>183684060.34</v>
      </c>
      <c r="I12" s="18">
        <v>183684060.34</v>
      </c>
      <c r="J12" s="18">
        <v>183684060.34</v>
      </c>
      <c r="K12" s="20">
        <v>84.083657445150095</v>
      </c>
      <c r="L12" s="18">
        <v>183684060.34</v>
      </c>
    </row>
    <row r="13" spans="1:12" ht="12.75" x14ac:dyDescent="0.2">
      <c r="A13" s="39" t="s">
        <v>0</v>
      </c>
      <c r="B13" s="17" t="s">
        <v>0</v>
      </c>
      <c r="C13" s="39" t="s">
        <v>1661</v>
      </c>
      <c r="D13" s="17" t="s">
        <v>1662</v>
      </c>
      <c r="E13" s="18">
        <v>189595045.03999999</v>
      </c>
      <c r="F13" s="18">
        <v>55030074.350000001</v>
      </c>
      <c r="G13" s="18">
        <v>244625119.38999999</v>
      </c>
      <c r="H13" s="18">
        <v>184928577.27000001</v>
      </c>
      <c r="I13" s="18">
        <v>184928577.27000001</v>
      </c>
      <c r="J13" s="18">
        <v>184928577.27000001</v>
      </c>
      <c r="K13" s="20">
        <v>75.596724380202701</v>
      </c>
      <c r="L13" s="18">
        <v>184928577.27000001</v>
      </c>
    </row>
    <row r="14" spans="1:12" ht="12.75" x14ac:dyDescent="0.2">
      <c r="A14" s="39" t="s">
        <v>0</v>
      </c>
      <c r="B14" s="17" t="s">
        <v>0</v>
      </c>
      <c r="C14" s="39" t="s">
        <v>1663</v>
      </c>
      <c r="D14" s="17" t="s">
        <v>1664</v>
      </c>
      <c r="E14" s="18">
        <v>23019434.699999999</v>
      </c>
      <c r="F14" s="18">
        <v>290000</v>
      </c>
      <c r="G14" s="18">
        <v>23309434.699999999</v>
      </c>
      <c r="H14" s="18">
        <v>18289047.120000001</v>
      </c>
      <c r="I14" s="18">
        <v>18289047.120000001</v>
      </c>
      <c r="J14" s="18">
        <v>18289047.120000001</v>
      </c>
      <c r="K14" s="20">
        <v>78.461993417626701</v>
      </c>
      <c r="L14" s="18">
        <v>18288674.469999999</v>
      </c>
    </row>
    <row r="15" spans="1:12" ht="12.75" x14ac:dyDescent="0.2">
      <c r="A15" s="39" t="s">
        <v>0</v>
      </c>
      <c r="B15" s="17" t="s">
        <v>0</v>
      </c>
      <c r="C15" s="39" t="s">
        <v>1665</v>
      </c>
      <c r="D15" s="17" t="s">
        <v>1666</v>
      </c>
      <c r="E15" s="18">
        <v>12824000</v>
      </c>
      <c r="F15" s="18">
        <v>0</v>
      </c>
      <c r="G15" s="18">
        <v>12824000</v>
      </c>
      <c r="H15" s="18">
        <v>10738599.67</v>
      </c>
      <c r="I15" s="18">
        <v>10738599.67</v>
      </c>
      <c r="J15" s="18">
        <v>10738599.67</v>
      </c>
      <c r="K15" s="20">
        <v>83.738300608234596</v>
      </c>
      <c r="L15" s="18">
        <v>10738599.67</v>
      </c>
    </row>
    <row r="16" spans="1:12" ht="12.75" x14ac:dyDescent="0.2">
      <c r="A16" s="39" t="s">
        <v>0</v>
      </c>
      <c r="B16" s="17" t="s">
        <v>0</v>
      </c>
      <c r="C16" s="39" t="s">
        <v>1667</v>
      </c>
      <c r="D16" s="17" t="s">
        <v>1668</v>
      </c>
      <c r="E16" s="18">
        <v>92259012.560000002</v>
      </c>
      <c r="F16" s="18">
        <v>644398.01</v>
      </c>
      <c r="G16" s="18">
        <v>92903410.569999993</v>
      </c>
      <c r="H16" s="18">
        <v>71010672.230000004</v>
      </c>
      <c r="I16" s="18">
        <v>71010672.230000004</v>
      </c>
      <c r="J16" s="18">
        <v>71010672.230000004</v>
      </c>
      <c r="K16" s="20">
        <v>76.434946569044996</v>
      </c>
      <c r="L16" s="18">
        <v>71008654.879999995</v>
      </c>
    </row>
    <row r="17" spans="1:12" ht="12.75" x14ac:dyDescent="0.2">
      <c r="A17" s="39" t="s">
        <v>0</v>
      </c>
      <c r="B17" s="17" t="s">
        <v>0</v>
      </c>
      <c r="C17" s="39" t="s">
        <v>1669</v>
      </c>
      <c r="D17" s="17" t="s">
        <v>1670</v>
      </c>
      <c r="E17" s="18">
        <v>9271015.0299999993</v>
      </c>
      <c r="F17" s="18">
        <v>-38721.14</v>
      </c>
      <c r="G17" s="18">
        <v>9232293.8900000006</v>
      </c>
      <c r="H17" s="18">
        <v>4440944.05</v>
      </c>
      <c r="I17" s="18">
        <v>4440944.05</v>
      </c>
      <c r="J17" s="18">
        <v>4440944.05</v>
      </c>
      <c r="K17" s="20">
        <v>48.102282086256302</v>
      </c>
      <c r="L17" s="18">
        <v>6276004.9100000001</v>
      </c>
    </row>
    <row r="18" spans="1:12" ht="12.75" x14ac:dyDescent="0.2">
      <c r="A18" s="39" t="s">
        <v>0</v>
      </c>
      <c r="B18" s="17" t="s">
        <v>0</v>
      </c>
      <c r="C18" s="39" t="s">
        <v>1671</v>
      </c>
      <c r="D18" s="17" t="s">
        <v>1672</v>
      </c>
      <c r="E18" s="18">
        <v>1913419.22</v>
      </c>
      <c r="F18" s="18">
        <v>0</v>
      </c>
      <c r="G18" s="18">
        <v>1913419.22</v>
      </c>
      <c r="H18" s="18">
        <v>1435596.58</v>
      </c>
      <c r="I18" s="18">
        <v>1435596.58</v>
      </c>
      <c r="J18" s="18">
        <v>1435596.58</v>
      </c>
      <c r="K18" s="20">
        <v>75.027812253291799</v>
      </c>
      <c r="L18" s="18">
        <v>1435596.58</v>
      </c>
    </row>
    <row r="19" spans="1:12" ht="12.75" x14ac:dyDescent="0.2">
      <c r="A19" s="39" t="s">
        <v>0</v>
      </c>
      <c r="B19" s="17" t="s">
        <v>0</v>
      </c>
      <c r="C19" s="39" t="s">
        <v>1673</v>
      </c>
      <c r="D19" s="17" t="s">
        <v>1674</v>
      </c>
      <c r="E19" s="18">
        <v>396101.76</v>
      </c>
      <c r="F19" s="18">
        <v>7276</v>
      </c>
      <c r="G19" s="18">
        <v>403377.76</v>
      </c>
      <c r="H19" s="18">
        <v>298025.18</v>
      </c>
      <c r="I19" s="18">
        <v>298025.18</v>
      </c>
      <c r="J19" s="18">
        <v>298025.18</v>
      </c>
      <c r="K19" s="20">
        <v>73.882402440828699</v>
      </c>
      <c r="L19" s="18">
        <v>256794.98</v>
      </c>
    </row>
    <row r="20" spans="1:12" ht="12.75" x14ac:dyDescent="0.2">
      <c r="A20" s="39" t="s">
        <v>0</v>
      </c>
      <c r="B20" s="17" t="s">
        <v>0</v>
      </c>
      <c r="C20" s="39" t="s">
        <v>1675</v>
      </c>
      <c r="D20" s="17" t="s">
        <v>1676</v>
      </c>
      <c r="E20" s="18">
        <v>937309.6</v>
      </c>
      <c r="F20" s="18">
        <v>121530</v>
      </c>
      <c r="G20" s="18">
        <v>1058839.6000000001</v>
      </c>
      <c r="H20" s="18">
        <v>792564.29</v>
      </c>
      <c r="I20" s="18">
        <v>792564.29</v>
      </c>
      <c r="J20" s="18">
        <v>792564.29</v>
      </c>
      <c r="K20" s="20">
        <v>74.852157966135806</v>
      </c>
      <c r="L20" s="18">
        <v>772461.98</v>
      </c>
    </row>
    <row r="21" spans="1:12" ht="12.75" x14ac:dyDescent="0.2">
      <c r="A21" s="39" t="s">
        <v>0</v>
      </c>
      <c r="B21" s="17" t="s">
        <v>0</v>
      </c>
      <c r="C21" s="39" t="s">
        <v>1677</v>
      </c>
      <c r="D21" s="17" t="s">
        <v>1678</v>
      </c>
      <c r="E21" s="18">
        <v>123641987.42</v>
      </c>
      <c r="F21" s="18">
        <v>7029200.0999999996</v>
      </c>
      <c r="G21" s="18">
        <v>130671187.52</v>
      </c>
      <c r="H21" s="18">
        <v>90792054.780000001</v>
      </c>
      <c r="I21" s="18">
        <v>90792054.780000001</v>
      </c>
      <c r="J21" s="18">
        <v>90792054.780000001</v>
      </c>
      <c r="K21" s="20">
        <v>69.481311452919797</v>
      </c>
      <c r="L21" s="18">
        <v>89529695.390000001</v>
      </c>
    </row>
    <row r="22" spans="1:12" ht="12.75" x14ac:dyDescent="0.2">
      <c r="A22" s="39" t="s">
        <v>0</v>
      </c>
      <c r="B22" s="17" t="s">
        <v>0</v>
      </c>
      <c r="C22" s="39" t="s">
        <v>1679</v>
      </c>
      <c r="D22" s="17" t="s">
        <v>1680</v>
      </c>
      <c r="E22" s="18">
        <v>549457.86</v>
      </c>
      <c r="F22" s="18">
        <v>-11000</v>
      </c>
      <c r="G22" s="18">
        <v>538457.86</v>
      </c>
      <c r="H22" s="18">
        <v>381055.39</v>
      </c>
      <c r="I22" s="18">
        <v>381055.39</v>
      </c>
      <c r="J22" s="18">
        <v>345842.57</v>
      </c>
      <c r="K22" s="20">
        <v>64.228344628491499</v>
      </c>
      <c r="L22" s="18">
        <v>293447.28999999998</v>
      </c>
    </row>
    <row r="23" spans="1:12" ht="12.75" x14ac:dyDescent="0.2">
      <c r="A23" s="39" t="s">
        <v>0</v>
      </c>
      <c r="B23" s="17" t="s">
        <v>0</v>
      </c>
      <c r="C23" s="39" t="s">
        <v>1681</v>
      </c>
      <c r="D23" s="17" t="s">
        <v>1682</v>
      </c>
      <c r="E23" s="18">
        <v>168721.23</v>
      </c>
      <c r="F23" s="18">
        <v>-500</v>
      </c>
      <c r="G23" s="18">
        <v>168221.23</v>
      </c>
      <c r="H23" s="18">
        <v>52735.8</v>
      </c>
      <c r="I23" s="18">
        <v>52735.8</v>
      </c>
      <c r="J23" s="18">
        <v>52735.8</v>
      </c>
      <c r="K23" s="20">
        <v>31.349075262379198</v>
      </c>
      <c r="L23" s="18">
        <v>52015.8</v>
      </c>
    </row>
    <row r="24" spans="1:12" ht="12.75" x14ac:dyDescent="0.2">
      <c r="A24" s="39" t="s">
        <v>0</v>
      </c>
      <c r="B24" s="17" t="s">
        <v>0</v>
      </c>
      <c r="C24" s="39" t="s">
        <v>1683</v>
      </c>
      <c r="D24" s="17" t="s">
        <v>1684</v>
      </c>
      <c r="E24" s="18">
        <v>3265945.8</v>
      </c>
      <c r="F24" s="18">
        <v>-517613.12</v>
      </c>
      <c r="G24" s="18">
        <v>2748332.68</v>
      </c>
      <c r="H24" s="18">
        <v>133133.17000000001</v>
      </c>
      <c r="I24" s="18">
        <v>133133.17000000001</v>
      </c>
      <c r="J24" s="18">
        <v>133133.17000000001</v>
      </c>
      <c r="K24" s="20">
        <v>4.8441431770188803</v>
      </c>
      <c r="L24" s="18">
        <v>118026.32</v>
      </c>
    </row>
    <row r="25" spans="1:12" ht="12.75" x14ac:dyDescent="0.2">
      <c r="A25" s="39" t="s">
        <v>0</v>
      </c>
      <c r="B25" s="17" t="s">
        <v>0</v>
      </c>
      <c r="C25" s="39" t="s">
        <v>1685</v>
      </c>
      <c r="D25" s="17" t="s">
        <v>1686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1687</v>
      </c>
      <c r="D26" s="17" t="s">
        <v>1688</v>
      </c>
      <c r="E26" s="18">
        <v>449307820.63999999</v>
      </c>
      <c r="F26" s="18">
        <v>-5350214.49</v>
      </c>
      <c r="G26" s="18">
        <v>443957606.14999998</v>
      </c>
      <c r="H26" s="18">
        <v>399065030.31</v>
      </c>
      <c r="I26" s="18">
        <v>399065030.31</v>
      </c>
      <c r="J26" s="18">
        <v>399065030.31</v>
      </c>
      <c r="K26" s="20">
        <v>89.888093994084599</v>
      </c>
      <c r="L26" s="18">
        <v>399065030.31</v>
      </c>
    </row>
    <row r="27" spans="1:12" ht="12.75" x14ac:dyDescent="0.2">
      <c r="A27" s="39" t="s">
        <v>0</v>
      </c>
      <c r="B27" s="17" t="s">
        <v>0</v>
      </c>
      <c r="C27" s="39" t="s">
        <v>1689</v>
      </c>
      <c r="D27" s="17" t="s">
        <v>1690</v>
      </c>
      <c r="E27" s="18">
        <v>87786800.209999993</v>
      </c>
      <c r="F27" s="18">
        <v>67618656.349999994</v>
      </c>
      <c r="G27" s="18">
        <v>155405456.56</v>
      </c>
      <c r="H27" s="18">
        <v>87914045.129999995</v>
      </c>
      <c r="I27" s="18">
        <v>87914045.129999995</v>
      </c>
      <c r="J27" s="18">
        <v>87914045.129999995</v>
      </c>
      <c r="K27" s="20">
        <v>56.570758244938197</v>
      </c>
      <c r="L27" s="18">
        <v>87914045.129999995</v>
      </c>
    </row>
    <row r="28" spans="1:12" ht="12.75" x14ac:dyDescent="0.2">
      <c r="A28" s="39" t="s">
        <v>0</v>
      </c>
      <c r="B28" s="17" t="s">
        <v>0</v>
      </c>
      <c r="C28" s="39" t="s">
        <v>1691</v>
      </c>
      <c r="D28" s="17" t="s">
        <v>1692</v>
      </c>
      <c r="E28" s="18">
        <v>5047744.42</v>
      </c>
      <c r="F28" s="18">
        <v>7008298.71</v>
      </c>
      <c r="G28" s="18">
        <v>12056043.130000001</v>
      </c>
      <c r="H28" s="18">
        <v>8018829.1500000004</v>
      </c>
      <c r="I28" s="18">
        <v>8018829.1500000004</v>
      </c>
      <c r="J28" s="18">
        <v>8018829.1500000004</v>
      </c>
      <c r="K28" s="20">
        <v>66.512943455271099</v>
      </c>
      <c r="L28" s="18">
        <v>8018829.1500000004</v>
      </c>
    </row>
    <row r="29" spans="1:12" ht="12.75" x14ac:dyDescent="0.2">
      <c r="A29" s="39" t="s">
        <v>0</v>
      </c>
      <c r="B29" s="17" t="s">
        <v>0</v>
      </c>
      <c r="C29" s="39" t="s">
        <v>1693</v>
      </c>
      <c r="D29" s="17" t="s">
        <v>1694</v>
      </c>
      <c r="E29" s="18">
        <v>850000</v>
      </c>
      <c r="F29" s="18">
        <v>3974271.21</v>
      </c>
      <c r="G29" s="18">
        <v>4824271.21</v>
      </c>
      <c r="H29" s="18">
        <v>3175521.17</v>
      </c>
      <c r="I29" s="18">
        <v>3175521.17</v>
      </c>
      <c r="J29" s="18">
        <v>3175521.17</v>
      </c>
      <c r="K29" s="20">
        <v>65.823852593892596</v>
      </c>
      <c r="L29" s="18">
        <v>3175521.17</v>
      </c>
    </row>
    <row r="30" spans="1:12" ht="12.75" x14ac:dyDescent="0.2">
      <c r="A30" s="39" t="s">
        <v>0</v>
      </c>
      <c r="B30" s="17" t="s">
        <v>0</v>
      </c>
      <c r="C30" s="39" t="s">
        <v>1695</v>
      </c>
      <c r="D30" s="17" t="s">
        <v>1696</v>
      </c>
      <c r="E30" s="18">
        <v>123427132.84999999</v>
      </c>
      <c r="F30" s="18">
        <v>2122057.7400000002</v>
      </c>
      <c r="G30" s="18">
        <v>125549190.59</v>
      </c>
      <c r="H30" s="18">
        <v>106162914.84</v>
      </c>
      <c r="I30" s="18">
        <v>106162914.84</v>
      </c>
      <c r="J30" s="18">
        <v>106162914.84</v>
      </c>
      <c r="K30" s="20">
        <v>84.558820603385001</v>
      </c>
      <c r="L30" s="18">
        <v>106162914.84</v>
      </c>
    </row>
    <row r="31" spans="1:12" ht="12.75" x14ac:dyDescent="0.2">
      <c r="A31" s="39" t="s">
        <v>0</v>
      </c>
      <c r="B31" s="17" t="s">
        <v>0</v>
      </c>
      <c r="C31" s="39" t="s">
        <v>1697</v>
      </c>
      <c r="D31" s="17" t="s">
        <v>1698</v>
      </c>
      <c r="E31" s="18">
        <v>179460294.53999999</v>
      </c>
      <c r="F31" s="18">
        <v>18956153.07</v>
      </c>
      <c r="G31" s="18">
        <v>198416447.61000001</v>
      </c>
      <c r="H31" s="18">
        <v>157206060.61000001</v>
      </c>
      <c r="I31" s="18">
        <v>157206060.61000001</v>
      </c>
      <c r="J31" s="18">
        <v>157206060.61000001</v>
      </c>
      <c r="K31" s="20">
        <v>79.230357414219199</v>
      </c>
      <c r="L31" s="18">
        <v>157189641.06</v>
      </c>
    </row>
    <row r="32" spans="1:12" ht="12.75" x14ac:dyDescent="0.2">
      <c r="A32" s="39" t="s">
        <v>0</v>
      </c>
      <c r="B32" s="17" t="s">
        <v>0</v>
      </c>
      <c r="C32" s="39" t="s">
        <v>1699</v>
      </c>
      <c r="D32" s="17" t="s">
        <v>1700</v>
      </c>
      <c r="E32" s="18">
        <v>25544824.09</v>
      </c>
      <c r="F32" s="18">
        <v>2395525.36</v>
      </c>
      <c r="G32" s="18">
        <v>27940349.449999999</v>
      </c>
      <c r="H32" s="18">
        <v>22548002.039999999</v>
      </c>
      <c r="I32" s="18">
        <v>22548002.039999999</v>
      </c>
      <c r="J32" s="18">
        <v>22548002.039999999</v>
      </c>
      <c r="K32" s="20">
        <v>80.700501188613401</v>
      </c>
      <c r="L32" s="18">
        <v>22548002.039999999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158721146.59</v>
      </c>
      <c r="G33" s="29">
        <v>1968972348.8299999</v>
      </c>
      <c r="H33" s="29">
        <v>1549075132.52</v>
      </c>
      <c r="I33" s="29">
        <v>1549075132.52</v>
      </c>
      <c r="J33" s="29">
        <v>1549039919.7</v>
      </c>
      <c r="K33" s="30">
        <v>78.672507545393799</v>
      </c>
      <c r="L33" s="29">
        <v>1548589314.9000001</v>
      </c>
    </row>
    <row r="34" spans="1:12" ht="12.75" x14ac:dyDescent="0.2">
      <c r="A34" s="17" t="s">
        <v>6</v>
      </c>
      <c r="B34" s="17" t="s">
        <v>7</v>
      </c>
      <c r="C34" s="39" t="s">
        <v>1701</v>
      </c>
      <c r="D34" s="17" t="s">
        <v>1702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1703</v>
      </c>
      <c r="D35" s="17" t="s">
        <v>1704</v>
      </c>
      <c r="E35" s="40">
        <v>12320418.279999999</v>
      </c>
      <c r="F35" s="40">
        <v>-102616.38</v>
      </c>
      <c r="G35" s="40">
        <v>12217801.9</v>
      </c>
      <c r="H35" s="40">
        <v>13331502.73</v>
      </c>
      <c r="I35" s="40">
        <v>13285335.18</v>
      </c>
      <c r="J35" s="40">
        <v>10705592.449999999</v>
      </c>
      <c r="K35" s="37">
        <v>87.622900891853504</v>
      </c>
      <c r="L35" s="40">
        <v>4785362.8099999996</v>
      </c>
    </row>
    <row r="36" spans="1:12" ht="12.75" x14ac:dyDescent="0.2">
      <c r="A36" s="39" t="s">
        <v>0</v>
      </c>
      <c r="B36" s="17" t="s">
        <v>0</v>
      </c>
      <c r="C36" s="39" t="s">
        <v>1705</v>
      </c>
      <c r="D36" s="17" t="s">
        <v>1706</v>
      </c>
      <c r="E36" s="40">
        <v>3005363.07</v>
      </c>
      <c r="F36" s="40">
        <v>-6000</v>
      </c>
      <c r="G36" s="40">
        <v>2999363.07</v>
      </c>
      <c r="H36" s="40">
        <v>2689798.56</v>
      </c>
      <c r="I36" s="40">
        <v>2689798.56</v>
      </c>
      <c r="J36" s="40">
        <v>2230823.36</v>
      </c>
      <c r="K36" s="37">
        <v>74.376569556149093</v>
      </c>
      <c r="L36" s="40">
        <v>2230823.36</v>
      </c>
    </row>
    <row r="37" spans="1:12" ht="12.75" x14ac:dyDescent="0.2">
      <c r="A37" s="39" t="s">
        <v>0</v>
      </c>
      <c r="B37" s="17" t="s">
        <v>0</v>
      </c>
      <c r="C37" s="39" t="s">
        <v>1707</v>
      </c>
      <c r="D37" s="17" t="s">
        <v>1708</v>
      </c>
      <c r="E37" s="40">
        <v>2429630.0299999998</v>
      </c>
      <c r="F37" s="40">
        <v>0</v>
      </c>
      <c r="G37" s="40">
        <v>2429630.0299999998</v>
      </c>
      <c r="H37" s="40">
        <v>2367571.79</v>
      </c>
      <c r="I37" s="40">
        <v>2344137.66</v>
      </c>
      <c r="J37" s="40">
        <v>1764762.32</v>
      </c>
      <c r="K37" s="37">
        <v>72.635022542917795</v>
      </c>
      <c r="L37" s="40">
        <v>1014102.48</v>
      </c>
    </row>
    <row r="38" spans="1:12" ht="12.75" x14ac:dyDescent="0.2">
      <c r="A38" s="39" t="s">
        <v>0</v>
      </c>
      <c r="B38" s="17" t="s">
        <v>0</v>
      </c>
      <c r="C38" s="39" t="s">
        <v>1709</v>
      </c>
      <c r="D38" s="17" t="s">
        <v>1710</v>
      </c>
      <c r="E38" s="40">
        <v>410825.25</v>
      </c>
      <c r="F38" s="40">
        <v>-4547.17</v>
      </c>
      <c r="G38" s="40">
        <v>406278.08</v>
      </c>
      <c r="H38" s="40">
        <v>471990.57</v>
      </c>
      <c r="I38" s="40">
        <v>471990.57</v>
      </c>
      <c r="J38" s="40">
        <v>369165.29</v>
      </c>
      <c r="K38" s="37">
        <v>90.865175399076406</v>
      </c>
      <c r="L38" s="40">
        <v>368468.12</v>
      </c>
    </row>
    <row r="39" spans="1:12" ht="12.75" x14ac:dyDescent="0.2">
      <c r="A39" s="39" t="s">
        <v>0</v>
      </c>
      <c r="B39" s="17" t="s">
        <v>0</v>
      </c>
      <c r="C39" s="39" t="s">
        <v>1711</v>
      </c>
      <c r="D39" s="17" t="s">
        <v>1712</v>
      </c>
      <c r="E39" s="40">
        <v>276626.12</v>
      </c>
      <c r="F39" s="40">
        <v>0</v>
      </c>
      <c r="G39" s="40">
        <v>276626.12</v>
      </c>
      <c r="H39" s="40">
        <v>216559.4</v>
      </c>
      <c r="I39" s="40">
        <v>216559.4</v>
      </c>
      <c r="J39" s="40">
        <v>211954.17</v>
      </c>
      <c r="K39" s="37">
        <v>76.621170119437807</v>
      </c>
      <c r="L39" s="40">
        <v>211804.17</v>
      </c>
    </row>
    <row r="40" spans="1:12" ht="12.75" x14ac:dyDescent="0.2">
      <c r="A40" s="39" t="s">
        <v>0</v>
      </c>
      <c r="B40" s="17" t="s">
        <v>0</v>
      </c>
      <c r="C40" s="39" t="s">
        <v>1713</v>
      </c>
      <c r="D40" s="17" t="s">
        <v>1714</v>
      </c>
      <c r="E40" s="40">
        <v>31283.34</v>
      </c>
      <c r="F40" s="40">
        <v>0</v>
      </c>
      <c r="G40" s="40">
        <v>31283.34</v>
      </c>
      <c r="H40" s="40">
        <v>78163.66</v>
      </c>
      <c r="I40" s="40">
        <v>78163.66</v>
      </c>
      <c r="J40" s="40">
        <v>50365.919999999998</v>
      </c>
      <c r="K40" s="37">
        <v>160.99917719783099</v>
      </c>
      <c r="L40" s="40">
        <v>49764.79</v>
      </c>
    </row>
    <row r="41" spans="1:12" ht="12.75" x14ac:dyDescent="0.2">
      <c r="A41" s="39" t="s">
        <v>0</v>
      </c>
      <c r="B41" s="17" t="s">
        <v>0</v>
      </c>
      <c r="C41" s="39" t="s">
        <v>1715</v>
      </c>
      <c r="D41" s="17" t="s">
        <v>1716</v>
      </c>
      <c r="E41" s="40">
        <v>761281.52</v>
      </c>
      <c r="F41" s="40">
        <v>0</v>
      </c>
      <c r="G41" s="40">
        <v>761281.52</v>
      </c>
      <c r="H41" s="40">
        <v>602400.49</v>
      </c>
      <c r="I41" s="40">
        <v>602400.49</v>
      </c>
      <c r="J41" s="40">
        <v>293826.67</v>
      </c>
      <c r="K41" s="37">
        <v>38.596322422222997</v>
      </c>
      <c r="L41" s="40">
        <v>291667.03000000003</v>
      </c>
    </row>
    <row r="42" spans="1:12" ht="12.75" x14ac:dyDescent="0.2">
      <c r="A42" s="39" t="s">
        <v>0</v>
      </c>
      <c r="B42" s="17" t="s">
        <v>0</v>
      </c>
      <c r="C42" s="39" t="s">
        <v>1717</v>
      </c>
      <c r="D42" s="17" t="s">
        <v>1718</v>
      </c>
      <c r="E42" s="40">
        <v>3516844.96</v>
      </c>
      <c r="F42" s="40">
        <v>1606354.25</v>
      </c>
      <c r="G42" s="40">
        <v>5123199.21</v>
      </c>
      <c r="H42" s="40">
        <v>4352926.67</v>
      </c>
      <c r="I42" s="40">
        <v>4326794.5999999996</v>
      </c>
      <c r="J42" s="40">
        <v>3831583.62</v>
      </c>
      <c r="K42" s="37">
        <v>74.7888860640264</v>
      </c>
      <c r="L42" s="40">
        <v>3762226.75</v>
      </c>
    </row>
    <row r="43" spans="1:12" ht="12.75" x14ac:dyDescent="0.2">
      <c r="A43" s="39" t="s">
        <v>0</v>
      </c>
      <c r="B43" s="17" t="s">
        <v>0</v>
      </c>
      <c r="C43" s="39" t="s">
        <v>1719</v>
      </c>
      <c r="D43" s="17" t="s">
        <v>1720</v>
      </c>
      <c r="E43" s="40">
        <v>6738893.4500000002</v>
      </c>
      <c r="F43" s="40">
        <v>344204.6</v>
      </c>
      <c r="G43" s="40">
        <v>7083098.0499999998</v>
      </c>
      <c r="H43" s="40">
        <v>8489602.1199999992</v>
      </c>
      <c r="I43" s="40">
        <v>8463512.6199999992</v>
      </c>
      <c r="J43" s="40">
        <v>7138692.6399999997</v>
      </c>
      <c r="K43" s="37">
        <v>100.784890871305</v>
      </c>
      <c r="L43" s="40">
        <v>7050735.8499999996</v>
      </c>
    </row>
    <row r="44" spans="1:12" ht="12.75" x14ac:dyDescent="0.2">
      <c r="A44" s="39" t="s">
        <v>0</v>
      </c>
      <c r="B44" s="17" t="s">
        <v>0</v>
      </c>
      <c r="C44" s="39" t="s">
        <v>1721</v>
      </c>
      <c r="D44" s="17" t="s">
        <v>1722</v>
      </c>
      <c r="E44" s="40">
        <v>1325324.3400000001</v>
      </c>
      <c r="F44" s="40">
        <v>-411307.87</v>
      </c>
      <c r="G44" s="40">
        <v>914016.47</v>
      </c>
      <c r="H44" s="40">
        <v>1296718.1399999999</v>
      </c>
      <c r="I44" s="40">
        <v>1296718.1399999999</v>
      </c>
      <c r="J44" s="40">
        <v>1259261.95</v>
      </c>
      <c r="K44" s="37">
        <v>137.77234780025401</v>
      </c>
      <c r="L44" s="40">
        <v>1215919.06</v>
      </c>
    </row>
    <row r="45" spans="1:12" ht="12.75" x14ac:dyDescent="0.2">
      <c r="A45" s="39" t="s">
        <v>0</v>
      </c>
      <c r="B45" s="17" t="s">
        <v>0</v>
      </c>
      <c r="C45" s="39" t="s">
        <v>1723</v>
      </c>
      <c r="D45" s="17" t="s">
        <v>1724</v>
      </c>
      <c r="E45" s="40">
        <v>582634</v>
      </c>
      <c r="F45" s="40">
        <v>-3815.84</v>
      </c>
      <c r="G45" s="40">
        <v>578818.16</v>
      </c>
      <c r="H45" s="40">
        <v>790637.08</v>
      </c>
      <c r="I45" s="40">
        <v>790637.08</v>
      </c>
      <c r="J45" s="40">
        <v>742468.05</v>
      </c>
      <c r="K45" s="37">
        <v>128.27310912290699</v>
      </c>
      <c r="L45" s="40">
        <v>714122.17</v>
      </c>
    </row>
    <row r="46" spans="1:12" ht="12.75" x14ac:dyDescent="0.2">
      <c r="A46" s="39" t="s">
        <v>0</v>
      </c>
      <c r="B46" s="17" t="s">
        <v>0</v>
      </c>
      <c r="C46" s="39" t="s">
        <v>1725</v>
      </c>
      <c r="D46" s="17" t="s">
        <v>1726</v>
      </c>
      <c r="E46" s="40">
        <v>5924282.8600000003</v>
      </c>
      <c r="F46" s="40">
        <v>8791871.7200000007</v>
      </c>
      <c r="G46" s="40">
        <v>14716154.58</v>
      </c>
      <c r="H46" s="40">
        <v>11535183.439999999</v>
      </c>
      <c r="I46" s="40">
        <v>11213536.880000001</v>
      </c>
      <c r="J46" s="40">
        <v>6939501.8700000001</v>
      </c>
      <c r="K46" s="37">
        <v>47.155673938293198</v>
      </c>
      <c r="L46" s="40">
        <v>6894038.0599999996</v>
      </c>
    </row>
    <row r="47" spans="1:12" ht="12.75" x14ac:dyDescent="0.2">
      <c r="A47" s="39" t="s">
        <v>0</v>
      </c>
      <c r="B47" s="17" t="s">
        <v>0</v>
      </c>
      <c r="C47" s="39" t="s">
        <v>1727</v>
      </c>
      <c r="D47" s="17" t="s">
        <v>1728</v>
      </c>
      <c r="E47" s="40">
        <v>2605069.46</v>
      </c>
      <c r="F47" s="40">
        <v>1564345.09</v>
      </c>
      <c r="G47" s="40">
        <v>4169414.55</v>
      </c>
      <c r="H47" s="40">
        <v>7621056.79</v>
      </c>
      <c r="I47" s="40">
        <v>7621056.79</v>
      </c>
      <c r="J47" s="40">
        <v>7593792.6900000004</v>
      </c>
      <c r="K47" s="37">
        <v>182.130910681453</v>
      </c>
      <c r="L47" s="40">
        <v>7593556.7400000002</v>
      </c>
    </row>
    <row r="48" spans="1:12" ht="12.75" x14ac:dyDescent="0.2">
      <c r="A48" s="39" t="s">
        <v>0</v>
      </c>
      <c r="B48" s="17" t="s">
        <v>0</v>
      </c>
      <c r="C48" s="39" t="s">
        <v>1729</v>
      </c>
      <c r="D48" s="17" t="s">
        <v>1730</v>
      </c>
      <c r="E48" s="40">
        <v>4522377.26</v>
      </c>
      <c r="F48" s="40">
        <v>1165781.6499999999</v>
      </c>
      <c r="G48" s="40">
        <v>5688158.9100000001</v>
      </c>
      <c r="H48" s="40">
        <v>4948392.79</v>
      </c>
      <c r="I48" s="40">
        <v>4934276.22</v>
      </c>
      <c r="J48" s="40">
        <v>4257242.62</v>
      </c>
      <c r="K48" s="37">
        <v>74.843946650569194</v>
      </c>
      <c r="L48" s="40">
        <v>4092768.2</v>
      </c>
    </row>
    <row r="49" spans="1:12" ht="12.75" x14ac:dyDescent="0.2">
      <c r="A49" s="39" t="s">
        <v>0</v>
      </c>
      <c r="B49" s="17" t="s">
        <v>0</v>
      </c>
      <c r="C49" s="39" t="s">
        <v>1731</v>
      </c>
      <c r="D49" s="17" t="s">
        <v>1732</v>
      </c>
      <c r="E49" s="40">
        <v>219613798.72</v>
      </c>
      <c r="F49" s="40">
        <v>175437556.55000001</v>
      </c>
      <c r="G49" s="40">
        <v>395051355.26999998</v>
      </c>
      <c r="H49" s="40">
        <v>386536348.73000002</v>
      </c>
      <c r="I49" s="40">
        <v>384325796.41000003</v>
      </c>
      <c r="J49" s="40">
        <v>358738478.17000002</v>
      </c>
      <c r="K49" s="37">
        <v>90.808061631586696</v>
      </c>
      <c r="L49" s="40">
        <v>356037172.36000001</v>
      </c>
    </row>
    <row r="50" spans="1:12" ht="12.75" x14ac:dyDescent="0.2">
      <c r="A50" s="39" t="s">
        <v>0</v>
      </c>
      <c r="B50" s="17" t="s">
        <v>0</v>
      </c>
      <c r="C50" s="39" t="s">
        <v>1733</v>
      </c>
      <c r="D50" s="17" t="s">
        <v>1734</v>
      </c>
      <c r="E50" s="40">
        <v>6523309.96</v>
      </c>
      <c r="F50" s="40">
        <v>6397174.6200000001</v>
      </c>
      <c r="G50" s="40">
        <v>12920484.58</v>
      </c>
      <c r="H50" s="40">
        <v>12043283.199999999</v>
      </c>
      <c r="I50" s="40">
        <v>11884808.109999999</v>
      </c>
      <c r="J50" s="40">
        <v>5856804.1799999997</v>
      </c>
      <c r="K50" s="37">
        <v>45.329601562049099</v>
      </c>
      <c r="L50" s="40">
        <v>5119048.03</v>
      </c>
    </row>
    <row r="51" spans="1:12" ht="12.75" x14ac:dyDescent="0.2">
      <c r="A51" s="39" t="s">
        <v>0</v>
      </c>
      <c r="B51" s="17" t="s">
        <v>0</v>
      </c>
      <c r="C51" s="39" t="s">
        <v>1735</v>
      </c>
      <c r="D51" s="17" t="s">
        <v>1736</v>
      </c>
      <c r="E51" s="40">
        <v>18490680.050000001</v>
      </c>
      <c r="F51" s="40">
        <v>-656760.24</v>
      </c>
      <c r="G51" s="40">
        <v>17833919.809999999</v>
      </c>
      <c r="H51" s="40">
        <v>16892330.739999998</v>
      </c>
      <c r="I51" s="40">
        <v>16859315.620000001</v>
      </c>
      <c r="J51" s="40">
        <v>12229058.66</v>
      </c>
      <c r="K51" s="37">
        <v>68.571905617422402</v>
      </c>
      <c r="L51" s="40">
        <v>11441104.82</v>
      </c>
    </row>
    <row r="52" spans="1:12" ht="12.75" x14ac:dyDescent="0.2">
      <c r="A52" s="39" t="s">
        <v>0</v>
      </c>
      <c r="B52" s="17" t="s">
        <v>0</v>
      </c>
      <c r="C52" s="39" t="s">
        <v>1737</v>
      </c>
      <c r="D52" s="17" t="s">
        <v>1738</v>
      </c>
      <c r="E52" s="40">
        <v>3551150.68</v>
      </c>
      <c r="F52" s="40">
        <v>-201019.64</v>
      </c>
      <c r="G52" s="40">
        <v>3350131.04</v>
      </c>
      <c r="H52" s="40">
        <v>3529166.39</v>
      </c>
      <c r="I52" s="40">
        <v>3292425.59</v>
      </c>
      <c r="J52" s="40">
        <v>3292425.59</v>
      </c>
      <c r="K52" s="37">
        <v>98.277516631110601</v>
      </c>
      <c r="L52" s="40">
        <v>3186864.52</v>
      </c>
    </row>
    <row r="53" spans="1:12" ht="12.75" x14ac:dyDescent="0.2">
      <c r="A53" s="39" t="s">
        <v>0</v>
      </c>
      <c r="B53" s="17" t="s">
        <v>0</v>
      </c>
      <c r="C53" s="39" t="s">
        <v>1739</v>
      </c>
      <c r="D53" s="17" t="s">
        <v>1740</v>
      </c>
      <c r="E53" s="40">
        <v>4072645.65</v>
      </c>
      <c r="F53" s="40">
        <v>-672523.64</v>
      </c>
      <c r="G53" s="40">
        <v>3400122.01</v>
      </c>
      <c r="H53" s="40">
        <v>6653697.4800000004</v>
      </c>
      <c r="I53" s="40">
        <v>6653697.4800000004</v>
      </c>
      <c r="J53" s="40">
        <v>6628344.2800000003</v>
      </c>
      <c r="K53" s="37">
        <v>194.94430671915799</v>
      </c>
      <c r="L53" s="40">
        <v>6220817.6799999997</v>
      </c>
    </row>
    <row r="54" spans="1:12" ht="12.75" x14ac:dyDescent="0.2">
      <c r="A54" s="39" t="s">
        <v>0</v>
      </c>
      <c r="B54" s="17" t="s">
        <v>0</v>
      </c>
      <c r="C54" s="39" t="s">
        <v>1741</v>
      </c>
      <c r="D54" s="17" t="s">
        <v>1742</v>
      </c>
      <c r="E54" s="40">
        <v>19075758.920000002</v>
      </c>
      <c r="F54" s="40">
        <v>-1466142.78</v>
      </c>
      <c r="G54" s="40">
        <v>17609616.140000001</v>
      </c>
      <c r="H54" s="40">
        <v>15513881.779999999</v>
      </c>
      <c r="I54" s="40">
        <v>15483769.77</v>
      </c>
      <c r="J54" s="40">
        <v>14843607.449999999</v>
      </c>
      <c r="K54" s="37">
        <v>84.292623598324496</v>
      </c>
      <c r="L54" s="40">
        <v>13931530.789999999</v>
      </c>
    </row>
    <row r="55" spans="1:12" ht="12.75" x14ac:dyDescent="0.2">
      <c r="A55" s="39" t="s">
        <v>0</v>
      </c>
      <c r="B55" s="17" t="s">
        <v>0</v>
      </c>
      <c r="C55" s="39" t="s">
        <v>1743</v>
      </c>
      <c r="D55" s="17" t="s">
        <v>1744</v>
      </c>
      <c r="E55" s="40">
        <v>186788443.06</v>
      </c>
      <c r="F55" s="40">
        <v>37166947.93</v>
      </c>
      <c r="G55" s="40">
        <v>223955390.99000001</v>
      </c>
      <c r="H55" s="40">
        <v>179208968</v>
      </c>
      <c r="I55" s="40">
        <v>178287717.96000001</v>
      </c>
      <c r="J55" s="40">
        <v>136405034.63</v>
      </c>
      <c r="K55" s="37">
        <v>60.907234260813503</v>
      </c>
      <c r="L55" s="40">
        <v>125642503.53</v>
      </c>
    </row>
    <row r="56" spans="1:12" ht="12.75" x14ac:dyDescent="0.2">
      <c r="A56" s="39" t="s">
        <v>0</v>
      </c>
      <c r="B56" s="17" t="s">
        <v>0</v>
      </c>
      <c r="C56" s="39" t="s">
        <v>1745</v>
      </c>
      <c r="D56" s="17" t="s">
        <v>1746</v>
      </c>
      <c r="E56" s="40">
        <v>24211732.260000002</v>
      </c>
      <c r="F56" s="40">
        <v>-625815.80000000005</v>
      </c>
      <c r="G56" s="40">
        <v>23585916.460000001</v>
      </c>
      <c r="H56" s="40">
        <v>20283173.859999999</v>
      </c>
      <c r="I56" s="40">
        <v>20283173.859999999</v>
      </c>
      <c r="J56" s="40">
        <v>20283173.859999999</v>
      </c>
      <c r="K56" s="37">
        <v>85.9969715164505</v>
      </c>
      <c r="L56" s="40">
        <v>16959022.579999998</v>
      </c>
    </row>
    <row r="57" spans="1:12" ht="12.75" x14ac:dyDescent="0.2">
      <c r="A57" s="39" t="s">
        <v>0</v>
      </c>
      <c r="B57" s="17" t="s">
        <v>0</v>
      </c>
      <c r="C57" s="39" t="s">
        <v>1747</v>
      </c>
      <c r="D57" s="17" t="s">
        <v>1748</v>
      </c>
      <c r="E57" s="40">
        <v>2327260.0299999998</v>
      </c>
      <c r="F57" s="40">
        <v>-85832.03</v>
      </c>
      <c r="G57" s="40">
        <v>2241428</v>
      </c>
      <c r="H57" s="40">
        <v>1576433.1</v>
      </c>
      <c r="I57" s="40">
        <v>1576433.1</v>
      </c>
      <c r="J57" s="40">
        <v>1576433.1</v>
      </c>
      <c r="K57" s="37">
        <v>70.331641257269894</v>
      </c>
      <c r="L57" s="40">
        <v>1498107.17</v>
      </c>
    </row>
    <row r="58" spans="1:12" ht="12.75" x14ac:dyDescent="0.2">
      <c r="A58" s="39" t="s">
        <v>0</v>
      </c>
      <c r="B58" s="17" t="s">
        <v>0</v>
      </c>
      <c r="C58" s="39" t="s">
        <v>1749</v>
      </c>
      <c r="D58" s="17" t="s">
        <v>1750</v>
      </c>
      <c r="E58" s="40">
        <v>2189138.06</v>
      </c>
      <c r="F58" s="40">
        <v>505099.41</v>
      </c>
      <c r="G58" s="40">
        <v>2694237.47</v>
      </c>
      <c r="H58" s="40">
        <v>2035992.15</v>
      </c>
      <c r="I58" s="40">
        <v>2035992.15</v>
      </c>
      <c r="J58" s="40">
        <v>1998757.28</v>
      </c>
      <c r="K58" s="37">
        <v>74.186381202693298</v>
      </c>
      <c r="L58" s="40">
        <v>1987294.99</v>
      </c>
    </row>
    <row r="59" spans="1:12" ht="12.75" x14ac:dyDescent="0.2">
      <c r="A59" s="39" t="s">
        <v>0</v>
      </c>
      <c r="B59" s="17" t="s">
        <v>0</v>
      </c>
      <c r="C59" s="39" t="s">
        <v>1751</v>
      </c>
      <c r="D59" s="17" t="s">
        <v>1752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1753</v>
      </c>
      <c r="D60" s="17" t="s">
        <v>1754</v>
      </c>
      <c r="E60" s="40">
        <v>1295543.26</v>
      </c>
      <c r="F60" s="40">
        <v>-16086.6</v>
      </c>
      <c r="G60" s="40">
        <v>1279456.6599999999</v>
      </c>
      <c r="H60" s="40">
        <v>1012155.39</v>
      </c>
      <c r="I60" s="40">
        <v>1012155.39</v>
      </c>
      <c r="J60" s="40">
        <v>1012155.39</v>
      </c>
      <c r="K60" s="37">
        <v>79.108220047094093</v>
      </c>
      <c r="L60" s="40">
        <v>1000429.56</v>
      </c>
    </row>
    <row r="61" spans="1:12" ht="12.75" x14ac:dyDescent="0.2">
      <c r="A61" s="39" t="s">
        <v>0</v>
      </c>
      <c r="B61" s="17" t="s">
        <v>0</v>
      </c>
      <c r="C61" s="39" t="s">
        <v>1755</v>
      </c>
      <c r="D61" s="17" t="s">
        <v>1756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1757</v>
      </c>
      <c r="D62" s="17" t="s">
        <v>1758</v>
      </c>
      <c r="E62" s="40">
        <v>408513.05</v>
      </c>
      <c r="F62" s="40">
        <v>0</v>
      </c>
      <c r="G62" s="40">
        <v>408513.05</v>
      </c>
      <c r="H62" s="40">
        <v>520383.21</v>
      </c>
      <c r="I62" s="40">
        <v>520383.21</v>
      </c>
      <c r="J62" s="40">
        <v>520383.21</v>
      </c>
      <c r="K62" s="37">
        <v>127.384721246971</v>
      </c>
      <c r="L62" s="40">
        <v>398675.07</v>
      </c>
    </row>
    <row r="63" spans="1:12" ht="12.75" x14ac:dyDescent="0.2">
      <c r="A63" s="39" t="s">
        <v>0</v>
      </c>
      <c r="B63" s="17" t="s">
        <v>0</v>
      </c>
      <c r="C63" s="39" t="s">
        <v>1759</v>
      </c>
      <c r="D63" s="17" t="s">
        <v>1760</v>
      </c>
      <c r="E63" s="40">
        <v>2627220.11</v>
      </c>
      <c r="F63" s="40">
        <v>1364956.02</v>
      </c>
      <c r="G63" s="40">
        <v>3992176.13</v>
      </c>
      <c r="H63" s="40">
        <v>2745870.58</v>
      </c>
      <c r="I63" s="40">
        <v>2431658.9700000002</v>
      </c>
      <c r="J63" s="40">
        <v>1524568.58</v>
      </c>
      <c r="K63" s="37">
        <v>38.188910768323197</v>
      </c>
      <c r="L63" s="40">
        <v>1484574.54</v>
      </c>
    </row>
    <row r="64" spans="1:12" ht="12.75" x14ac:dyDescent="0.2">
      <c r="A64" s="39" t="s">
        <v>0</v>
      </c>
      <c r="B64" s="17" t="s">
        <v>0</v>
      </c>
      <c r="C64" s="39" t="s">
        <v>1761</v>
      </c>
      <c r="D64" s="17" t="s">
        <v>1762</v>
      </c>
      <c r="E64" s="40">
        <v>74412615.650000006</v>
      </c>
      <c r="F64" s="40">
        <v>25714139.75</v>
      </c>
      <c r="G64" s="40">
        <v>100126755.40000001</v>
      </c>
      <c r="H64" s="40">
        <v>95810491.209999993</v>
      </c>
      <c r="I64" s="40">
        <v>93428257.519999996</v>
      </c>
      <c r="J64" s="40">
        <v>79893823.75</v>
      </c>
      <c r="K64" s="37">
        <v>79.792682216485801</v>
      </c>
      <c r="L64" s="40">
        <v>72973764.140000001</v>
      </c>
    </row>
    <row r="65" spans="1:12" ht="12.75" x14ac:dyDescent="0.2">
      <c r="A65" s="39" t="s">
        <v>0</v>
      </c>
      <c r="B65" s="17" t="s">
        <v>0</v>
      </c>
      <c r="C65" s="39" t="s">
        <v>1763</v>
      </c>
      <c r="D65" s="17" t="s">
        <v>1764</v>
      </c>
      <c r="E65" s="40">
        <v>1973904.65</v>
      </c>
      <c r="F65" s="40">
        <v>-22384.99</v>
      </c>
      <c r="G65" s="40">
        <v>1951519.66</v>
      </c>
      <c r="H65" s="40">
        <v>1951519.66</v>
      </c>
      <c r="I65" s="40">
        <v>1951519.66</v>
      </c>
      <c r="J65" s="40">
        <v>1951519.66</v>
      </c>
      <c r="K65" s="37">
        <v>100</v>
      </c>
      <c r="L65" s="40">
        <v>1901892.23</v>
      </c>
    </row>
    <row r="66" spans="1:12" ht="12.75" x14ac:dyDescent="0.2">
      <c r="A66" s="39" t="s">
        <v>0</v>
      </c>
      <c r="B66" s="17" t="s">
        <v>0</v>
      </c>
      <c r="C66" s="39" t="s">
        <v>1765</v>
      </c>
      <c r="D66" s="17" t="s">
        <v>1766</v>
      </c>
      <c r="E66" s="40">
        <v>64003442.460000001</v>
      </c>
      <c r="F66" s="40">
        <v>989171.58</v>
      </c>
      <c r="G66" s="40">
        <v>64992614.039999999</v>
      </c>
      <c r="H66" s="40">
        <v>64307023.579999998</v>
      </c>
      <c r="I66" s="40">
        <v>58459011.350000001</v>
      </c>
      <c r="J66" s="40">
        <v>39309612.729999997</v>
      </c>
      <c r="K66" s="37">
        <v>60.4831999922433</v>
      </c>
      <c r="L66" s="40">
        <v>37396342.700000003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256735657.19</v>
      </c>
      <c r="G67" s="29">
        <v>932795366.12</v>
      </c>
      <c r="H67" s="29">
        <v>869413223.28999996</v>
      </c>
      <c r="I67" s="29">
        <v>856821034</v>
      </c>
      <c r="J67" s="29">
        <v>733453214.13999999</v>
      </c>
      <c r="K67" s="30">
        <v>78.629594526270907</v>
      </c>
      <c r="L67" s="29">
        <v>697454504.29999995</v>
      </c>
    </row>
    <row r="68" spans="1:12" ht="12.75" x14ac:dyDescent="0.2">
      <c r="A68" s="17" t="s">
        <v>17</v>
      </c>
      <c r="B68" s="17" t="s">
        <v>18</v>
      </c>
      <c r="C68" s="39" t="s">
        <v>1767</v>
      </c>
      <c r="D68" s="17" t="s">
        <v>1768</v>
      </c>
      <c r="E68" s="40">
        <v>144385320.97</v>
      </c>
      <c r="F68" s="40">
        <v>-1055381.8700000001</v>
      </c>
      <c r="G68" s="40">
        <v>143329939.09999999</v>
      </c>
      <c r="H68" s="40">
        <v>142506637.06</v>
      </c>
      <c r="I68" s="40">
        <v>142506637.06</v>
      </c>
      <c r="J68" s="40">
        <v>139478886.65000001</v>
      </c>
      <c r="K68" s="37">
        <v>97.313155594580195</v>
      </c>
      <c r="L68" s="40">
        <v>139478886.65000001</v>
      </c>
    </row>
    <row r="69" spans="1:12" ht="12.75" x14ac:dyDescent="0.2">
      <c r="A69" s="39" t="s">
        <v>0</v>
      </c>
      <c r="B69" s="17" t="s">
        <v>0</v>
      </c>
      <c r="C69" s="39" t="s">
        <v>1769</v>
      </c>
      <c r="D69" s="17" t="s">
        <v>1770</v>
      </c>
      <c r="E69" s="40">
        <v>75726</v>
      </c>
      <c r="F69" s="40">
        <v>0</v>
      </c>
      <c r="G69" s="40">
        <v>75726</v>
      </c>
      <c r="H69" s="40">
        <v>48615</v>
      </c>
      <c r="I69" s="40">
        <v>48615</v>
      </c>
      <c r="J69" s="40">
        <v>48615</v>
      </c>
      <c r="K69" s="37">
        <v>64.198557958957295</v>
      </c>
      <c r="L69" s="40">
        <v>48615</v>
      </c>
    </row>
    <row r="70" spans="1:12" ht="12.75" x14ac:dyDescent="0.2">
      <c r="A70" s="39" t="s">
        <v>0</v>
      </c>
      <c r="B70" s="17" t="s">
        <v>0</v>
      </c>
      <c r="C70" s="39" t="s">
        <v>1771</v>
      </c>
      <c r="D70" s="17" t="s">
        <v>1772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1773</v>
      </c>
      <c r="D71" s="17" t="s">
        <v>1774</v>
      </c>
      <c r="E71" s="40">
        <v>41604049.829999998</v>
      </c>
      <c r="F71" s="40">
        <v>-12336020.949999999</v>
      </c>
      <c r="G71" s="40">
        <v>29268028.879999999</v>
      </c>
      <c r="H71" s="40">
        <v>24774995.359999999</v>
      </c>
      <c r="I71" s="40">
        <v>24774995.359999999</v>
      </c>
      <c r="J71" s="40">
        <v>19288818.280000001</v>
      </c>
      <c r="K71" s="37">
        <v>65.904056467502002</v>
      </c>
      <c r="L71" s="40">
        <v>19253835.469999999</v>
      </c>
    </row>
    <row r="72" spans="1:12" ht="12.75" x14ac:dyDescent="0.2">
      <c r="A72" s="39" t="s">
        <v>0</v>
      </c>
      <c r="B72" s="17" t="s">
        <v>0</v>
      </c>
      <c r="C72" s="39" t="s">
        <v>1775</v>
      </c>
      <c r="D72" s="17" t="s">
        <v>1776</v>
      </c>
      <c r="E72" s="40">
        <v>3500000</v>
      </c>
      <c r="F72" s="40">
        <v>-3499999.63</v>
      </c>
      <c r="G72" s="40">
        <v>0.37</v>
      </c>
      <c r="H72" s="40">
        <v>5282.54</v>
      </c>
      <c r="I72" s="40">
        <v>5282.54</v>
      </c>
      <c r="J72" s="40">
        <v>5282.54</v>
      </c>
      <c r="K72" s="37">
        <v>1427713.5135135101</v>
      </c>
      <c r="L72" s="40">
        <v>5282.54</v>
      </c>
    </row>
    <row r="73" spans="1:12" ht="12.75" x14ac:dyDescent="0.2">
      <c r="A73" s="39" t="s">
        <v>0</v>
      </c>
      <c r="B73" s="17" t="s">
        <v>0</v>
      </c>
      <c r="C73" s="39" t="s">
        <v>1777</v>
      </c>
      <c r="D73" s="17" t="s">
        <v>1778</v>
      </c>
      <c r="E73" s="40">
        <v>37365377.829999998</v>
      </c>
      <c r="F73" s="40">
        <v>-4868927.87</v>
      </c>
      <c r="G73" s="40">
        <v>32496449.960000001</v>
      </c>
      <c r="H73" s="40">
        <v>30507870.66</v>
      </c>
      <c r="I73" s="40">
        <v>30507870.66</v>
      </c>
      <c r="J73" s="40">
        <v>26704345.66</v>
      </c>
      <c r="K73" s="37">
        <v>82.176193685373306</v>
      </c>
      <c r="L73" s="40">
        <v>26704345.66</v>
      </c>
    </row>
    <row r="74" spans="1:12" ht="12.75" x14ac:dyDescent="0.2">
      <c r="A74" s="39" t="s">
        <v>0</v>
      </c>
      <c r="B74" s="17" t="s">
        <v>0</v>
      </c>
      <c r="C74" s="39" t="s">
        <v>1779</v>
      </c>
      <c r="D74" s="17" t="s">
        <v>1780</v>
      </c>
      <c r="E74" s="40">
        <v>1202</v>
      </c>
      <c r="F74" s="40">
        <v>0</v>
      </c>
      <c r="G74" s="40">
        <v>1202</v>
      </c>
      <c r="H74" s="40">
        <v>901.5</v>
      </c>
      <c r="I74" s="40">
        <v>901.5</v>
      </c>
      <c r="J74" s="40">
        <v>901.5</v>
      </c>
      <c r="K74" s="37">
        <v>75</v>
      </c>
      <c r="L74" s="40">
        <v>901.5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198475647.12</v>
      </c>
      <c r="I75" s="29">
        <v>198475647.12</v>
      </c>
      <c r="J75" s="29">
        <v>186158194.63</v>
      </c>
      <c r="K75" s="30">
        <v>90.454693981426303</v>
      </c>
      <c r="L75" s="29">
        <v>186123211.81999999</v>
      </c>
    </row>
    <row r="76" spans="1:12" ht="12.75" x14ac:dyDescent="0.2">
      <c r="A76" s="39" t="s">
        <v>8</v>
      </c>
      <c r="B76" s="17" t="s">
        <v>9</v>
      </c>
      <c r="C76" s="39" t="s">
        <v>1781</v>
      </c>
      <c r="D76" s="17" t="s">
        <v>1782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206516.89</v>
      </c>
      <c r="J76" s="40">
        <v>139980.59</v>
      </c>
      <c r="K76" s="37">
        <v>67.781666671428198</v>
      </c>
      <c r="L76" s="40">
        <v>13243.51</v>
      </c>
    </row>
    <row r="77" spans="1:12" ht="12.75" x14ac:dyDescent="0.2">
      <c r="A77" s="17" t="s">
        <v>0</v>
      </c>
      <c r="B77" s="17" t="s">
        <v>0</v>
      </c>
      <c r="C77" s="39" t="s">
        <v>1783</v>
      </c>
      <c r="D77" s="17" t="s">
        <v>1784</v>
      </c>
      <c r="E77" s="40">
        <v>85000</v>
      </c>
      <c r="F77" s="40">
        <v>-85000</v>
      </c>
      <c r="G77" s="40">
        <v>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1785</v>
      </c>
      <c r="D78" s="17" t="s">
        <v>1786</v>
      </c>
      <c r="E78" s="40">
        <v>150000</v>
      </c>
      <c r="F78" s="40">
        <v>-21345.22</v>
      </c>
      <c r="G78" s="40">
        <v>128654.78</v>
      </c>
      <c r="H78" s="40">
        <v>128654.78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1787</v>
      </c>
      <c r="D79" s="17" t="s">
        <v>1788</v>
      </c>
      <c r="E79" s="40">
        <v>241421100.38</v>
      </c>
      <c r="F79" s="40">
        <v>-10700067.949999999</v>
      </c>
      <c r="G79" s="40">
        <v>230721032.43000001</v>
      </c>
      <c r="H79" s="40">
        <v>202286570.72999999</v>
      </c>
      <c r="I79" s="40">
        <v>202144547.11000001</v>
      </c>
      <c r="J79" s="40">
        <v>181420490.25999999</v>
      </c>
      <c r="K79" s="37">
        <v>78.631968810664205</v>
      </c>
      <c r="L79" s="40">
        <v>157721675.09999999</v>
      </c>
    </row>
    <row r="80" spans="1:12" ht="12.75" x14ac:dyDescent="0.2">
      <c r="A80" s="39" t="s">
        <v>0</v>
      </c>
      <c r="B80" s="17" t="s">
        <v>0</v>
      </c>
      <c r="C80" s="39" t="s">
        <v>1789</v>
      </c>
      <c r="D80" s="17" t="s">
        <v>1790</v>
      </c>
      <c r="E80" s="40">
        <v>1550000</v>
      </c>
      <c r="F80" s="40">
        <v>-300000</v>
      </c>
      <c r="G80" s="40">
        <v>1250000</v>
      </c>
      <c r="H80" s="40">
        <v>978287.29</v>
      </c>
      <c r="I80" s="40">
        <v>767599.27</v>
      </c>
      <c r="J80" s="40">
        <v>309508.55</v>
      </c>
      <c r="K80" s="37">
        <v>24.760684000000001</v>
      </c>
      <c r="L80" s="40">
        <v>248232.88</v>
      </c>
    </row>
    <row r="81" spans="1:12" ht="12.75" x14ac:dyDescent="0.2">
      <c r="A81" s="39" t="s">
        <v>0</v>
      </c>
      <c r="B81" s="17" t="s">
        <v>0</v>
      </c>
      <c r="C81" s="39" t="s">
        <v>1791</v>
      </c>
      <c r="D81" s="17" t="s">
        <v>1792</v>
      </c>
      <c r="E81" s="40">
        <v>107360008.47</v>
      </c>
      <c r="F81" s="40">
        <v>-7336859.3899999997</v>
      </c>
      <c r="G81" s="40">
        <v>100023149.08</v>
      </c>
      <c r="H81" s="40">
        <v>94090627.769999996</v>
      </c>
      <c r="I81" s="40">
        <v>89297185.609999999</v>
      </c>
      <c r="J81" s="40">
        <v>79770348.879999995</v>
      </c>
      <c r="K81" s="37">
        <v>79.751887051864898</v>
      </c>
      <c r="L81" s="40">
        <v>49244490.659999996</v>
      </c>
    </row>
    <row r="82" spans="1:12" ht="12.75" x14ac:dyDescent="0.2">
      <c r="A82" s="39" t="s">
        <v>0</v>
      </c>
      <c r="B82" s="17" t="s">
        <v>0</v>
      </c>
      <c r="C82" s="39" t="s">
        <v>1793</v>
      </c>
      <c r="D82" s="17" t="s">
        <v>1794</v>
      </c>
      <c r="E82" s="40">
        <v>488640698.89999998</v>
      </c>
      <c r="F82" s="40">
        <v>6054688.7199999997</v>
      </c>
      <c r="G82" s="40">
        <v>494695387.62</v>
      </c>
      <c r="H82" s="40">
        <v>99934824.730000004</v>
      </c>
      <c r="I82" s="40">
        <v>86777376.870000005</v>
      </c>
      <c r="J82" s="40">
        <v>74048193.400000006</v>
      </c>
      <c r="K82" s="37">
        <v>14.9684422481174</v>
      </c>
      <c r="L82" s="40">
        <v>65394135.329999998</v>
      </c>
    </row>
    <row r="83" spans="1:12" ht="12.75" x14ac:dyDescent="0.2">
      <c r="A83" s="39" t="s">
        <v>0</v>
      </c>
      <c r="B83" s="17" t="s">
        <v>0</v>
      </c>
      <c r="C83" s="39" t="s">
        <v>1795</v>
      </c>
      <c r="D83" s="17" t="s">
        <v>1796</v>
      </c>
      <c r="E83" s="40">
        <v>562332788.51999998</v>
      </c>
      <c r="F83" s="40">
        <v>22961249.329999998</v>
      </c>
      <c r="G83" s="40">
        <v>585294037.85000002</v>
      </c>
      <c r="H83" s="40">
        <v>526278119.44</v>
      </c>
      <c r="I83" s="40">
        <v>512593388.88999999</v>
      </c>
      <c r="J83" s="40">
        <v>487837709.17000002</v>
      </c>
      <c r="K83" s="37">
        <v>83.349167704152094</v>
      </c>
      <c r="L83" s="40">
        <v>473121493.60000002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10585909</v>
      </c>
      <c r="G84" s="29">
        <v>1412318778.6500001</v>
      </c>
      <c r="H84" s="29">
        <v>923903601.63</v>
      </c>
      <c r="I84" s="29">
        <v>891786614.63999999</v>
      </c>
      <c r="J84" s="29">
        <v>823526230.85000002</v>
      </c>
      <c r="K84" s="30">
        <v>58.310223109628801</v>
      </c>
      <c r="L84" s="29">
        <v>745743271.08000004</v>
      </c>
    </row>
    <row r="85" spans="1:12" ht="12.75" x14ac:dyDescent="0.2">
      <c r="A85" s="39" t="s">
        <v>19</v>
      </c>
      <c r="B85" s="17" t="s">
        <v>20</v>
      </c>
      <c r="C85" s="39" t="s">
        <v>1797</v>
      </c>
      <c r="D85" s="17" t="s">
        <v>20</v>
      </c>
      <c r="E85" s="40">
        <v>23273431.890000001</v>
      </c>
      <c r="F85" s="40">
        <v>-23273431.890000001</v>
      </c>
      <c r="G85" s="40">
        <v>0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-23273431.890000001</v>
      </c>
      <c r="G86" s="29">
        <v>0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1798</v>
      </c>
      <c r="D87" s="17" t="s">
        <v>1799</v>
      </c>
      <c r="E87" s="40">
        <v>923636.43</v>
      </c>
      <c r="F87" s="40">
        <v>-98083.78</v>
      </c>
      <c r="G87" s="40">
        <v>825552.65</v>
      </c>
      <c r="H87" s="40">
        <v>779976.13</v>
      </c>
      <c r="I87" s="40">
        <v>779976.13</v>
      </c>
      <c r="J87" s="40">
        <v>779976.13</v>
      </c>
      <c r="K87" s="37">
        <v>94.479271552214101</v>
      </c>
      <c r="L87" s="40">
        <v>770265.13</v>
      </c>
    </row>
    <row r="88" spans="1:12" ht="12.75" x14ac:dyDescent="0.2">
      <c r="A88" s="39" t="s">
        <v>0</v>
      </c>
      <c r="B88" s="17" t="s">
        <v>0</v>
      </c>
      <c r="C88" s="39" t="s">
        <v>1800</v>
      </c>
      <c r="D88" s="17" t="s">
        <v>1801</v>
      </c>
      <c r="E88" s="40">
        <v>70965893.689999998</v>
      </c>
      <c r="F88" s="40">
        <v>-21701377.940000001</v>
      </c>
      <c r="G88" s="40">
        <v>49264515.75</v>
      </c>
      <c r="H88" s="40">
        <v>32240351.289999999</v>
      </c>
      <c r="I88" s="40">
        <v>31254567.07</v>
      </c>
      <c r="J88" s="40">
        <v>22020118.899999999</v>
      </c>
      <c r="K88" s="37">
        <v>44.697727288631697</v>
      </c>
      <c r="L88" s="40">
        <v>19395523.73</v>
      </c>
    </row>
    <row r="89" spans="1:12" ht="12.75" x14ac:dyDescent="0.2">
      <c r="A89" s="17" t="s">
        <v>0</v>
      </c>
      <c r="B89" s="17" t="s">
        <v>0</v>
      </c>
      <c r="C89" s="39" t="s">
        <v>1802</v>
      </c>
      <c r="D89" s="17" t="s">
        <v>1803</v>
      </c>
      <c r="E89" s="40">
        <v>8001847.1200000001</v>
      </c>
      <c r="F89" s="40">
        <v>-90255.22</v>
      </c>
      <c r="G89" s="40">
        <v>7911591.9000000004</v>
      </c>
      <c r="H89" s="40">
        <v>10097963.470000001</v>
      </c>
      <c r="I89" s="40">
        <v>9631752.5199999996</v>
      </c>
      <c r="J89" s="40">
        <v>6468224.1299999999</v>
      </c>
      <c r="K89" s="37">
        <v>81.756291423474494</v>
      </c>
      <c r="L89" s="40">
        <v>6201972.6699999999</v>
      </c>
    </row>
    <row r="90" spans="1:12" ht="12.75" x14ac:dyDescent="0.2">
      <c r="A90" s="39" t="s">
        <v>0</v>
      </c>
      <c r="B90" s="17" t="s">
        <v>0</v>
      </c>
      <c r="C90" s="39" t="s">
        <v>1804</v>
      </c>
      <c r="D90" s="17" t="s">
        <v>1805</v>
      </c>
      <c r="E90" s="40">
        <v>6059572.5899999999</v>
      </c>
      <c r="F90" s="40">
        <v>275141.28000000003</v>
      </c>
      <c r="G90" s="40">
        <v>6334713.8700000001</v>
      </c>
      <c r="H90" s="40">
        <v>5446826.4100000001</v>
      </c>
      <c r="I90" s="40">
        <v>5398954.1100000003</v>
      </c>
      <c r="J90" s="40">
        <v>3122543.28</v>
      </c>
      <c r="K90" s="37">
        <v>49.292570178864302</v>
      </c>
      <c r="L90" s="40">
        <v>3122543.28</v>
      </c>
    </row>
    <row r="91" spans="1:12" ht="12.75" x14ac:dyDescent="0.2">
      <c r="A91" s="39" t="s">
        <v>0</v>
      </c>
      <c r="B91" s="17" t="s">
        <v>0</v>
      </c>
      <c r="C91" s="39" t="s">
        <v>1806</v>
      </c>
      <c r="D91" s="17" t="s">
        <v>1807</v>
      </c>
      <c r="E91" s="40">
        <v>701267.43</v>
      </c>
      <c r="F91" s="40">
        <v>-18753.23</v>
      </c>
      <c r="G91" s="40">
        <v>682514.2</v>
      </c>
      <c r="H91" s="40">
        <v>1616418.76</v>
      </c>
      <c r="I91" s="40">
        <v>1616418.76</v>
      </c>
      <c r="J91" s="40">
        <v>787958.35</v>
      </c>
      <c r="K91" s="37">
        <v>115.449370870232</v>
      </c>
      <c r="L91" s="40">
        <v>474973.28</v>
      </c>
    </row>
    <row r="92" spans="1:12" ht="12.75" x14ac:dyDescent="0.2">
      <c r="A92" s="39" t="s">
        <v>0</v>
      </c>
      <c r="B92" s="17" t="s">
        <v>0</v>
      </c>
      <c r="C92" s="39" t="s">
        <v>1808</v>
      </c>
      <c r="D92" s="17" t="s">
        <v>1809</v>
      </c>
      <c r="E92" s="40">
        <v>2485613.44</v>
      </c>
      <c r="F92" s="40">
        <v>-586226.35</v>
      </c>
      <c r="G92" s="40">
        <v>1899387.09</v>
      </c>
      <c r="H92" s="40">
        <v>2906220.09</v>
      </c>
      <c r="I92" s="40">
        <v>2823504.43</v>
      </c>
      <c r="J92" s="40">
        <v>1339745.33</v>
      </c>
      <c r="K92" s="37">
        <v>70.535665797328306</v>
      </c>
      <c r="L92" s="40">
        <v>1278136.9099999999</v>
      </c>
    </row>
    <row r="93" spans="1:12" ht="12.75" x14ac:dyDescent="0.2">
      <c r="A93" s="39" t="s">
        <v>0</v>
      </c>
      <c r="B93" s="17" t="s">
        <v>0</v>
      </c>
      <c r="C93" s="39" t="s">
        <v>1810</v>
      </c>
      <c r="D93" s="17" t="s">
        <v>1811</v>
      </c>
      <c r="E93" s="40">
        <v>66409150.530000001</v>
      </c>
      <c r="F93" s="40">
        <v>24093872.23</v>
      </c>
      <c r="G93" s="40">
        <v>90503022.760000005</v>
      </c>
      <c r="H93" s="40">
        <v>81883975.689999998</v>
      </c>
      <c r="I93" s="40">
        <v>79443086.510000005</v>
      </c>
      <c r="J93" s="40">
        <v>52110069.299999997</v>
      </c>
      <c r="K93" s="37">
        <v>57.5782639196349</v>
      </c>
      <c r="L93" s="40">
        <v>47563218.649999999</v>
      </c>
    </row>
    <row r="94" spans="1:12" ht="12.75" x14ac:dyDescent="0.2">
      <c r="A94" s="39" t="s">
        <v>0</v>
      </c>
      <c r="B94" s="17" t="s">
        <v>0</v>
      </c>
      <c r="C94" s="39" t="s">
        <v>1812</v>
      </c>
      <c r="D94" s="17" t="s">
        <v>1813</v>
      </c>
      <c r="E94" s="40">
        <v>19367558.77</v>
      </c>
      <c r="F94" s="40">
        <v>664205.93000000005</v>
      </c>
      <c r="G94" s="40">
        <v>20031764.699999999</v>
      </c>
      <c r="H94" s="40">
        <v>19210657.390000001</v>
      </c>
      <c r="I94" s="40">
        <v>19180558.079999998</v>
      </c>
      <c r="J94" s="40">
        <v>16412067.640000001</v>
      </c>
      <c r="K94" s="37">
        <v>81.930213766937896</v>
      </c>
      <c r="L94" s="40">
        <v>13105755.48</v>
      </c>
    </row>
    <row r="95" spans="1:12" ht="12.75" x14ac:dyDescent="0.2">
      <c r="A95" s="39" t="s">
        <v>0</v>
      </c>
      <c r="B95" s="17" t="s">
        <v>0</v>
      </c>
      <c r="C95" s="39" t="s">
        <v>1814</v>
      </c>
      <c r="D95" s="17" t="s">
        <v>1815</v>
      </c>
      <c r="E95" s="40">
        <v>14542952.65</v>
      </c>
      <c r="F95" s="40">
        <v>680448.93</v>
      </c>
      <c r="G95" s="40">
        <v>15223401.58</v>
      </c>
      <c r="H95" s="40">
        <v>9218551.5600000005</v>
      </c>
      <c r="I95" s="40">
        <v>7671176.5899999999</v>
      </c>
      <c r="J95" s="40">
        <v>4929926.41</v>
      </c>
      <c r="K95" s="37">
        <v>32.383868901394401</v>
      </c>
      <c r="L95" s="40">
        <v>4546333.2300000004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3218971.85</v>
      </c>
      <c r="G96" s="29">
        <v>192676464.5</v>
      </c>
      <c r="H96" s="29">
        <v>163400940.78999999</v>
      </c>
      <c r="I96" s="29">
        <v>157799994.19999999</v>
      </c>
      <c r="J96" s="29">
        <v>107970629.47</v>
      </c>
      <c r="K96" s="30">
        <v>56.037269393636798</v>
      </c>
      <c r="L96" s="29">
        <v>96458722.359999999</v>
      </c>
    </row>
    <row r="97" spans="1:12" ht="12.75" x14ac:dyDescent="0.2">
      <c r="A97" s="39" t="s">
        <v>12</v>
      </c>
      <c r="B97" s="17" t="s">
        <v>13</v>
      </c>
      <c r="C97" s="39" t="s">
        <v>1816</v>
      </c>
      <c r="D97" s="17" t="s">
        <v>1782</v>
      </c>
      <c r="E97" s="40">
        <v>100000</v>
      </c>
      <c r="F97" s="40">
        <v>-100000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1817</v>
      </c>
      <c r="D98" s="17" t="s">
        <v>1788</v>
      </c>
      <c r="E98" s="40">
        <v>147180667.09999999</v>
      </c>
      <c r="F98" s="40">
        <v>-36974065.890000001</v>
      </c>
      <c r="G98" s="40">
        <v>110206601.20999999</v>
      </c>
      <c r="H98" s="40">
        <v>98050491.069999993</v>
      </c>
      <c r="I98" s="40">
        <v>97499454.989999995</v>
      </c>
      <c r="J98" s="40">
        <v>84279264.609999999</v>
      </c>
      <c r="K98" s="37">
        <v>76.473880588518298</v>
      </c>
      <c r="L98" s="40">
        <v>29646432.399999999</v>
      </c>
    </row>
    <row r="99" spans="1:12" ht="12.75" x14ac:dyDescent="0.2">
      <c r="A99" s="17" t="s">
        <v>0</v>
      </c>
      <c r="B99" s="17" t="s">
        <v>0</v>
      </c>
      <c r="C99" s="39" t="s">
        <v>1818</v>
      </c>
      <c r="D99" s="17" t="s">
        <v>1792</v>
      </c>
      <c r="E99" s="40">
        <v>26828274</v>
      </c>
      <c r="F99" s="40">
        <v>7875960.3499999996</v>
      </c>
      <c r="G99" s="40">
        <v>34704234.350000001</v>
      </c>
      <c r="H99" s="40">
        <v>31769479.219999999</v>
      </c>
      <c r="I99" s="40">
        <v>11306710.23</v>
      </c>
      <c r="J99" s="40">
        <v>2081935.18</v>
      </c>
      <c r="K99" s="37">
        <v>5.9990811467073897</v>
      </c>
      <c r="L99" s="40">
        <v>1122571.1000000001</v>
      </c>
    </row>
    <row r="100" spans="1:12" ht="12.75" x14ac:dyDescent="0.2">
      <c r="A100" s="39" t="s">
        <v>0</v>
      </c>
      <c r="B100" s="17" t="s">
        <v>0</v>
      </c>
      <c r="C100" s="39" t="s">
        <v>1819</v>
      </c>
      <c r="D100" s="17" t="s">
        <v>1794</v>
      </c>
      <c r="E100" s="40">
        <v>130659565.79000001</v>
      </c>
      <c r="F100" s="40">
        <v>11237552.550000001</v>
      </c>
      <c r="G100" s="40">
        <v>141897118.34</v>
      </c>
      <c r="H100" s="40">
        <v>103350934.02</v>
      </c>
      <c r="I100" s="40">
        <v>96617459.840000004</v>
      </c>
      <c r="J100" s="40">
        <v>62822778.030000001</v>
      </c>
      <c r="K100" s="37">
        <v>44.273469937190796</v>
      </c>
      <c r="L100" s="40">
        <v>61246635.560000002</v>
      </c>
    </row>
    <row r="101" spans="1:12" ht="12.75" x14ac:dyDescent="0.2">
      <c r="A101" s="39" t="s">
        <v>0</v>
      </c>
      <c r="B101" s="17" t="s">
        <v>0</v>
      </c>
      <c r="C101" s="39" t="s">
        <v>1820</v>
      </c>
      <c r="D101" s="17" t="s">
        <v>1796</v>
      </c>
      <c r="E101" s="40">
        <v>21580144.32</v>
      </c>
      <c r="F101" s="40">
        <v>1609173.67</v>
      </c>
      <c r="G101" s="40">
        <v>23189317.989999998</v>
      </c>
      <c r="H101" s="40">
        <v>19967507.890000001</v>
      </c>
      <c r="I101" s="40">
        <v>13072461.74</v>
      </c>
      <c r="J101" s="40">
        <v>4308524.16</v>
      </c>
      <c r="K101" s="37">
        <v>18.57977954271</v>
      </c>
      <c r="L101" s="40">
        <v>1742982.03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-16351379.32</v>
      </c>
      <c r="G102" s="29">
        <v>309997271.88999999</v>
      </c>
      <c r="H102" s="29">
        <v>253138412.19999999</v>
      </c>
      <c r="I102" s="29">
        <v>218496086.80000001</v>
      </c>
      <c r="J102" s="29">
        <v>153492501.97999999</v>
      </c>
      <c r="K102" s="30">
        <v>49.514146058183897</v>
      </c>
      <c r="L102" s="29">
        <v>93758621.090000004</v>
      </c>
    </row>
    <row r="103" spans="1:12" ht="12.75" x14ac:dyDescent="0.2">
      <c r="A103" s="39" t="s">
        <v>21</v>
      </c>
      <c r="B103" s="17" t="s">
        <v>22</v>
      </c>
      <c r="C103" s="39" t="s">
        <v>1821</v>
      </c>
      <c r="D103" s="17" t="s">
        <v>1822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1823</v>
      </c>
      <c r="D104" s="17" t="s">
        <v>1824</v>
      </c>
      <c r="E104" s="40">
        <v>4300000</v>
      </c>
      <c r="F104" s="40">
        <v>220663544.03</v>
      </c>
      <c r="G104" s="40">
        <v>224963544.03</v>
      </c>
      <c r="H104" s="40">
        <v>224963544.03</v>
      </c>
      <c r="I104" s="40">
        <v>224963544.03</v>
      </c>
      <c r="J104" s="40">
        <v>220663544.03</v>
      </c>
      <c r="K104" s="37">
        <v>98.088579188001006</v>
      </c>
      <c r="L104" s="40">
        <v>220663544.03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223453544.03</v>
      </c>
      <c r="G105" s="29">
        <v>227753544.03</v>
      </c>
      <c r="H105" s="29">
        <v>226253544.03</v>
      </c>
      <c r="I105" s="29">
        <v>226253544.03</v>
      </c>
      <c r="J105" s="29">
        <v>221953544.03</v>
      </c>
      <c r="K105" s="30">
        <v>97.453387597237096</v>
      </c>
      <c r="L105" s="29">
        <v>221953544.03</v>
      </c>
    </row>
    <row r="106" spans="1:12" ht="12.75" x14ac:dyDescent="0.2">
      <c r="A106" s="17" t="s">
        <v>23</v>
      </c>
      <c r="B106" s="17" t="s">
        <v>24</v>
      </c>
      <c r="C106" s="39" t="s">
        <v>1825</v>
      </c>
      <c r="D106" s="17" t="s">
        <v>1826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412482655</v>
      </c>
      <c r="K106" s="37">
        <v>99.575721050972305</v>
      </c>
      <c r="L106" s="40">
        <v>412482655</v>
      </c>
    </row>
    <row r="107" spans="1:12" ht="12.75" x14ac:dyDescent="0.2">
      <c r="A107" s="39" t="s">
        <v>0</v>
      </c>
      <c r="B107" s="17" t="s">
        <v>0</v>
      </c>
      <c r="C107" s="39" t="s">
        <v>1827</v>
      </c>
      <c r="D107" s="17" t="s">
        <v>1828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128881135.09999999</v>
      </c>
      <c r="K107" s="37">
        <v>72.925590212706197</v>
      </c>
      <c r="L107" s="40">
        <v>128881135.09999999</v>
      </c>
    </row>
    <row r="108" spans="1:12" ht="12.75" x14ac:dyDescent="0.2">
      <c r="A108" s="39" t="s">
        <v>0</v>
      </c>
      <c r="B108" s="17" t="s">
        <v>0</v>
      </c>
      <c r="C108" s="39" t="s">
        <v>1829</v>
      </c>
      <c r="D108" s="17" t="s">
        <v>1830</v>
      </c>
      <c r="E108" s="40">
        <v>4498109.3</v>
      </c>
      <c r="F108" s="40">
        <v>0</v>
      </c>
      <c r="G108" s="40">
        <v>4498109.3</v>
      </c>
      <c r="H108" s="40">
        <v>3087134.06</v>
      </c>
      <c r="I108" s="40">
        <v>3087134.06</v>
      </c>
      <c r="J108" s="40">
        <v>3087134.06</v>
      </c>
      <c r="K108" s="37">
        <v>68.631815149534006</v>
      </c>
      <c r="L108" s="40">
        <v>2537554.4300000002</v>
      </c>
    </row>
    <row r="109" spans="1:12" ht="12.75" x14ac:dyDescent="0.2">
      <c r="A109" s="39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554556902.73000002</v>
      </c>
      <c r="I109" s="29">
        <v>554556902.73000002</v>
      </c>
      <c r="J109" s="29">
        <v>544450924.15999997</v>
      </c>
      <c r="K109" s="30">
        <v>91.432449447781494</v>
      </c>
      <c r="L109" s="29">
        <v>543901344.52999997</v>
      </c>
    </row>
    <row r="110" spans="1:12" ht="12.75" x14ac:dyDescent="0.2">
      <c r="A110" s="116" t="s">
        <v>14</v>
      </c>
      <c r="B110" s="117" t="s">
        <v>0</v>
      </c>
      <c r="C110" s="99" t="s">
        <v>0</v>
      </c>
      <c r="D110" s="77" t="s">
        <v>0</v>
      </c>
      <c r="E110" s="78">
        <v>5254454319.2299995</v>
      </c>
      <c r="F110" s="78">
        <v>591330087.13</v>
      </c>
      <c r="G110" s="78">
        <v>5845784406.3599997</v>
      </c>
      <c r="H110" s="78">
        <v>4738217404.3100004</v>
      </c>
      <c r="I110" s="78">
        <v>4653264956.04</v>
      </c>
      <c r="J110" s="78">
        <v>4320045158.96</v>
      </c>
      <c r="K110" s="79">
        <v>73.900179319989107</v>
      </c>
      <c r="L110" s="78">
        <v>4133982534.1100001</v>
      </c>
    </row>
    <row r="111" spans="1:12" ht="12.75" x14ac:dyDescent="0.2">
      <c r="A111" s="43" t="s">
        <v>86</v>
      </c>
      <c r="B111" s="19"/>
      <c r="C111" s="19"/>
      <c r="D111" s="19"/>
      <c r="E111" s="19"/>
      <c r="F111" s="19"/>
      <c r="G111" s="19"/>
      <c r="H111" s="19"/>
      <c r="I111" s="44"/>
      <c r="J111" s="4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42308</v>
      </c>
    </row>
    <row r="2" spans="1:10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9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8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6" t="s">
        <v>4</v>
      </c>
      <c r="B7" s="24" t="s">
        <v>27</v>
      </c>
      <c r="C7" s="76" t="s">
        <v>1649</v>
      </c>
      <c r="D7" s="24" t="s">
        <v>1831</v>
      </c>
      <c r="E7" s="18">
        <v>1097677000</v>
      </c>
      <c r="F7" s="18">
        <v>0</v>
      </c>
      <c r="G7" s="18">
        <v>1097677000</v>
      </c>
      <c r="H7" s="18">
        <v>919476116.23000002</v>
      </c>
      <c r="I7" s="20">
        <v>83.765635631428921</v>
      </c>
      <c r="J7" s="18">
        <v>919476116.23000002</v>
      </c>
    </row>
    <row r="8" spans="1:10" ht="12.75" x14ac:dyDescent="0.2">
      <c r="A8" s="24" t="s">
        <v>0</v>
      </c>
      <c r="B8" s="24" t="s">
        <v>0</v>
      </c>
      <c r="C8" s="76" t="s">
        <v>1651</v>
      </c>
      <c r="D8" s="24" t="s">
        <v>1832</v>
      </c>
      <c r="E8" s="18">
        <v>177111281.75999999</v>
      </c>
      <c r="F8" s="18">
        <v>0</v>
      </c>
      <c r="G8" s="18">
        <v>177111281.75999999</v>
      </c>
      <c r="H8" s="18">
        <v>108285259.45999999</v>
      </c>
      <c r="I8" s="20">
        <v>61.139673534029988</v>
      </c>
      <c r="J8" s="18">
        <v>79743589.629999995</v>
      </c>
    </row>
    <row r="9" spans="1:10" ht="12.75" x14ac:dyDescent="0.2">
      <c r="A9" s="24" t="s">
        <v>0</v>
      </c>
      <c r="B9" s="24" t="s">
        <v>0</v>
      </c>
      <c r="C9" s="76" t="s">
        <v>1833</v>
      </c>
      <c r="D9" s="24" t="s">
        <v>1834</v>
      </c>
      <c r="E9" s="18">
        <v>35603592.770000003</v>
      </c>
      <c r="F9" s="18">
        <v>0</v>
      </c>
      <c r="G9" s="18">
        <v>35603592.770000003</v>
      </c>
      <c r="H9" s="18">
        <v>29958725.370000001</v>
      </c>
      <c r="I9" s="20">
        <v>84.145230970183349</v>
      </c>
      <c r="J9" s="18">
        <v>29877414.039999999</v>
      </c>
    </row>
    <row r="10" spans="1:10" ht="12.75" x14ac:dyDescent="0.2">
      <c r="A10" s="24" t="s">
        <v>0</v>
      </c>
      <c r="B10" s="24" t="s">
        <v>0</v>
      </c>
      <c r="C10" s="76" t="s">
        <v>1835</v>
      </c>
      <c r="D10" s="24" t="s">
        <v>1836</v>
      </c>
      <c r="E10" s="18">
        <v>9554769.4900000002</v>
      </c>
      <c r="F10" s="18">
        <v>0</v>
      </c>
      <c r="G10" s="18">
        <v>9554769.4900000002</v>
      </c>
      <c r="H10" s="18">
        <v>9016493.2799999993</v>
      </c>
      <c r="I10" s="20">
        <v>94.366413438195863</v>
      </c>
      <c r="J10" s="18">
        <v>7802466.8499999996</v>
      </c>
    </row>
    <row r="11" spans="1:10" ht="12.75" x14ac:dyDescent="0.2">
      <c r="A11" s="24" t="s">
        <v>0</v>
      </c>
      <c r="B11" s="24" t="s">
        <v>0</v>
      </c>
      <c r="C11" s="76" t="s">
        <v>1837</v>
      </c>
      <c r="D11" s="24" t="s">
        <v>1838</v>
      </c>
      <c r="E11" s="18">
        <v>1333955.44</v>
      </c>
      <c r="F11" s="18">
        <v>0</v>
      </c>
      <c r="G11" s="18">
        <v>1333955.44</v>
      </c>
      <c r="H11" s="18">
        <v>1612603.34</v>
      </c>
      <c r="I11" s="20">
        <v>120.88884618214834</v>
      </c>
      <c r="J11" s="18">
        <v>1612603.34</v>
      </c>
    </row>
    <row r="12" spans="1:10" ht="12.75" x14ac:dyDescent="0.2">
      <c r="A12" s="17" t="s">
        <v>0</v>
      </c>
      <c r="B12" s="17" t="s">
        <v>0</v>
      </c>
      <c r="C12" s="39" t="s">
        <v>1839</v>
      </c>
      <c r="D12" s="17" t="s">
        <v>1840</v>
      </c>
      <c r="E12" s="40">
        <v>0</v>
      </c>
      <c r="F12" s="40">
        <v>0</v>
      </c>
      <c r="G12" s="40">
        <v>0</v>
      </c>
      <c r="H12" s="40">
        <v>14463296.220000001</v>
      </c>
      <c r="I12" s="37">
        <v>0</v>
      </c>
      <c r="J12" s="40">
        <v>14463296.220000001</v>
      </c>
    </row>
    <row r="13" spans="1:10" ht="12.75" x14ac:dyDescent="0.2">
      <c r="A13" s="76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1082812493.9000001</v>
      </c>
      <c r="I13" s="30">
        <v>81.951743962829667</v>
      </c>
      <c r="J13" s="29">
        <v>1052975486.3099999</v>
      </c>
    </row>
    <row r="14" spans="1:10" ht="12.75" x14ac:dyDescent="0.2">
      <c r="A14" s="24" t="s">
        <v>6</v>
      </c>
      <c r="B14" s="24" t="s">
        <v>28</v>
      </c>
      <c r="C14" s="39" t="s">
        <v>1701</v>
      </c>
      <c r="D14" s="17" t="s">
        <v>1841</v>
      </c>
      <c r="E14" s="40">
        <v>152437479.58000001</v>
      </c>
      <c r="F14" s="40">
        <v>0</v>
      </c>
      <c r="G14" s="40">
        <v>152437479.58000001</v>
      </c>
      <c r="H14" s="40">
        <v>90609193.680000007</v>
      </c>
      <c r="I14" s="37">
        <v>59.440233418742537</v>
      </c>
      <c r="J14" s="40">
        <v>85874202.060000002</v>
      </c>
    </row>
    <row r="15" spans="1:10" ht="12.75" x14ac:dyDescent="0.2">
      <c r="A15" s="24" t="s">
        <v>0</v>
      </c>
      <c r="B15" s="24" t="s">
        <v>0</v>
      </c>
      <c r="C15" s="39" t="s">
        <v>1842</v>
      </c>
      <c r="D15" s="17" t="s">
        <v>1843</v>
      </c>
      <c r="E15" s="40">
        <v>56053426.890000001</v>
      </c>
      <c r="F15" s="40">
        <v>0</v>
      </c>
      <c r="G15" s="40">
        <v>56053426.890000001</v>
      </c>
      <c r="H15" s="40">
        <v>33195909.93</v>
      </c>
      <c r="I15" s="37">
        <v>59.221909831033344</v>
      </c>
      <c r="J15" s="40">
        <v>31602056.579999998</v>
      </c>
    </row>
    <row r="16" spans="1:10" ht="12.75" x14ac:dyDescent="0.2">
      <c r="A16" s="24" t="s">
        <v>0</v>
      </c>
      <c r="B16" s="24" t="s">
        <v>0</v>
      </c>
      <c r="C16" s="39" t="s">
        <v>1715</v>
      </c>
      <c r="D16" s="17" t="s">
        <v>1844</v>
      </c>
      <c r="E16" s="40">
        <v>962241000</v>
      </c>
      <c r="F16" s="40">
        <v>0</v>
      </c>
      <c r="G16" s="40">
        <v>962241000</v>
      </c>
      <c r="H16" s="40">
        <v>764747798.72000003</v>
      </c>
      <c r="I16" s="37">
        <v>79.475702939284446</v>
      </c>
      <c r="J16" s="40">
        <v>764747798.72000003</v>
      </c>
    </row>
    <row r="17" spans="1:10" ht="12.75" x14ac:dyDescent="0.2">
      <c r="A17" s="24" t="s">
        <v>0</v>
      </c>
      <c r="B17" s="24" t="s">
        <v>0</v>
      </c>
      <c r="C17" s="39" t="s">
        <v>1729</v>
      </c>
      <c r="D17" s="17" t="s">
        <v>1845</v>
      </c>
      <c r="E17" s="40">
        <v>502254476.82999998</v>
      </c>
      <c r="F17" s="40">
        <v>0</v>
      </c>
      <c r="G17" s="40">
        <v>502254476.82999998</v>
      </c>
      <c r="H17" s="40">
        <v>430071979.61000001</v>
      </c>
      <c r="I17" s="37">
        <v>85.628301876852788</v>
      </c>
      <c r="J17" s="40">
        <v>430071979.61000001</v>
      </c>
    </row>
    <row r="18" spans="1:10" ht="12.75" x14ac:dyDescent="0.2">
      <c r="A18" s="24" t="s">
        <v>0</v>
      </c>
      <c r="B18" s="24" t="s">
        <v>0</v>
      </c>
      <c r="C18" s="39" t="s">
        <v>1731</v>
      </c>
      <c r="D18" s="17" t="s">
        <v>1846</v>
      </c>
      <c r="E18" s="40">
        <v>43670000</v>
      </c>
      <c r="F18" s="40">
        <v>0</v>
      </c>
      <c r="G18" s="40">
        <v>43670000</v>
      </c>
      <c r="H18" s="40">
        <v>37284794.329999998</v>
      </c>
      <c r="I18" s="37">
        <v>85.378507739867189</v>
      </c>
      <c r="J18" s="40">
        <v>34461271.18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1355909676.27</v>
      </c>
      <c r="I19" s="30">
        <v>78.985502833332234</v>
      </c>
      <c r="J19" s="29">
        <v>1346757308.1500001</v>
      </c>
    </row>
    <row r="20" spans="1:10" ht="12.75" x14ac:dyDescent="0.2">
      <c r="A20" s="24" t="s">
        <v>17</v>
      </c>
      <c r="B20" s="24" t="s">
        <v>29</v>
      </c>
      <c r="C20" s="39" t="s">
        <v>1767</v>
      </c>
      <c r="D20" s="17" t="s">
        <v>1847</v>
      </c>
      <c r="E20" s="40">
        <v>25000</v>
      </c>
      <c r="F20" s="40">
        <v>0</v>
      </c>
      <c r="G20" s="40">
        <v>25000</v>
      </c>
      <c r="H20" s="40">
        <v>18750</v>
      </c>
      <c r="I20" s="37">
        <v>75</v>
      </c>
      <c r="J20" s="40">
        <v>18750</v>
      </c>
    </row>
    <row r="21" spans="1:10" ht="12.75" x14ac:dyDescent="0.2">
      <c r="A21" s="24" t="s">
        <v>0</v>
      </c>
      <c r="B21" s="24" t="s">
        <v>0</v>
      </c>
      <c r="C21" s="39" t="s">
        <v>1769</v>
      </c>
      <c r="D21" s="17" t="s">
        <v>1848</v>
      </c>
      <c r="E21" s="40">
        <v>18000</v>
      </c>
      <c r="F21" s="40">
        <v>0</v>
      </c>
      <c r="G21" s="40">
        <v>18000</v>
      </c>
      <c r="H21" s="40">
        <v>23101.64</v>
      </c>
      <c r="I21" s="37">
        <v>128.34244444444445</v>
      </c>
      <c r="J21" s="40">
        <v>22115.63</v>
      </c>
    </row>
    <row r="22" spans="1:10" ht="12.75" x14ac:dyDescent="0.2">
      <c r="A22" s="24" t="s">
        <v>0</v>
      </c>
      <c r="B22" s="24" t="s">
        <v>0</v>
      </c>
      <c r="C22" s="39" t="s">
        <v>1849</v>
      </c>
      <c r="D22" s="17" t="s">
        <v>1850</v>
      </c>
      <c r="E22" s="40">
        <v>287000</v>
      </c>
      <c r="F22" s="40">
        <v>0</v>
      </c>
      <c r="G22" s="40">
        <v>287000</v>
      </c>
      <c r="H22" s="40">
        <v>240018.05</v>
      </c>
      <c r="I22" s="37">
        <v>83.629982578397218</v>
      </c>
      <c r="J22" s="40">
        <v>240018.05</v>
      </c>
    </row>
    <row r="23" spans="1:10" ht="12.75" x14ac:dyDescent="0.2">
      <c r="A23" s="24" t="s">
        <v>0</v>
      </c>
      <c r="B23" s="24" t="s">
        <v>0</v>
      </c>
      <c r="C23" s="39" t="s">
        <v>1773</v>
      </c>
      <c r="D23" s="17" t="s">
        <v>1851</v>
      </c>
      <c r="E23" s="40">
        <v>225000</v>
      </c>
      <c r="F23" s="40">
        <v>0</v>
      </c>
      <c r="G23" s="40">
        <v>225000</v>
      </c>
      <c r="H23" s="40">
        <v>168750</v>
      </c>
      <c r="I23" s="37">
        <v>75</v>
      </c>
      <c r="J23" s="40">
        <v>168750</v>
      </c>
    </row>
    <row r="24" spans="1:10" ht="12.75" x14ac:dyDescent="0.2">
      <c r="A24" s="24" t="s">
        <v>0</v>
      </c>
      <c r="B24" s="24" t="s">
        <v>0</v>
      </c>
      <c r="C24" s="39" t="s">
        <v>1775</v>
      </c>
      <c r="D24" s="17" t="s">
        <v>1852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1853</v>
      </c>
      <c r="D25" s="17" t="s">
        <v>1854</v>
      </c>
      <c r="E25" s="40">
        <v>0</v>
      </c>
      <c r="F25" s="40">
        <v>4110825.41</v>
      </c>
      <c r="G25" s="40">
        <v>4110825.41</v>
      </c>
      <c r="H25" s="40">
        <v>3748088.09</v>
      </c>
      <c r="I25" s="37">
        <v>91.176046564332196</v>
      </c>
      <c r="J25" s="40">
        <v>1076737.1599999999</v>
      </c>
    </row>
    <row r="26" spans="1:10" ht="12.75" x14ac:dyDescent="0.2">
      <c r="A26" s="76" t="s">
        <v>0</v>
      </c>
      <c r="B26" s="24" t="s">
        <v>0</v>
      </c>
      <c r="C26" s="39" t="s">
        <v>1855</v>
      </c>
      <c r="D26" s="17" t="s">
        <v>1856</v>
      </c>
      <c r="E26" s="40">
        <v>33935876.43</v>
      </c>
      <c r="F26" s="40">
        <v>0</v>
      </c>
      <c r="G26" s="40">
        <v>33935876.43</v>
      </c>
      <c r="H26" s="40">
        <v>26103536.989999998</v>
      </c>
      <c r="I26" s="37">
        <v>76.920179279424616</v>
      </c>
      <c r="J26" s="40">
        <v>20431835.129999999</v>
      </c>
    </row>
    <row r="27" spans="1:10" ht="12.75" x14ac:dyDescent="0.2">
      <c r="A27" s="24" t="s">
        <v>0</v>
      </c>
      <c r="B27" s="24" t="s">
        <v>0</v>
      </c>
      <c r="C27" s="39" t="s">
        <v>1857</v>
      </c>
      <c r="D27" s="17" t="s">
        <v>1858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1859</v>
      </c>
      <c r="D28" s="17" t="s">
        <v>1860</v>
      </c>
      <c r="E28" s="40">
        <v>0</v>
      </c>
      <c r="F28" s="40">
        <v>0</v>
      </c>
      <c r="G28" s="40">
        <v>0</v>
      </c>
      <c r="H28" s="40">
        <v>61.12</v>
      </c>
      <c r="I28" s="37">
        <v>0</v>
      </c>
      <c r="J28" s="40">
        <v>61.12</v>
      </c>
    </row>
    <row r="29" spans="1:10" ht="12.75" x14ac:dyDescent="0.2">
      <c r="A29" s="24" t="s">
        <v>0</v>
      </c>
      <c r="B29" s="24" t="s">
        <v>0</v>
      </c>
      <c r="C29" s="39" t="s">
        <v>1861</v>
      </c>
      <c r="D29" s="17" t="s">
        <v>1862</v>
      </c>
      <c r="E29" s="40">
        <v>11507986.84</v>
      </c>
      <c r="F29" s="40">
        <v>0</v>
      </c>
      <c r="G29" s="40">
        <v>11507986.84</v>
      </c>
      <c r="H29" s="40">
        <v>9921908.7300000004</v>
      </c>
      <c r="I29" s="37">
        <v>86.21758842748207</v>
      </c>
      <c r="J29" s="40">
        <v>8370642.0099999998</v>
      </c>
    </row>
    <row r="30" spans="1:10" ht="12.75" x14ac:dyDescent="0.2">
      <c r="A30" s="24" t="s">
        <v>0</v>
      </c>
      <c r="B30" s="24" t="s">
        <v>0</v>
      </c>
      <c r="C30" s="39" t="s">
        <v>1863</v>
      </c>
      <c r="D30" s="17" t="s">
        <v>1864</v>
      </c>
      <c r="E30" s="40">
        <v>1983812.44</v>
      </c>
      <c r="F30" s="40">
        <v>0</v>
      </c>
      <c r="G30" s="40">
        <v>1983812.44</v>
      </c>
      <c r="H30" s="40">
        <v>335271.17</v>
      </c>
      <c r="I30" s="37">
        <v>16.900346183936623</v>
      </c>
      <c r="J30" s="40">
        <v>230307.98</v>
      </c>
    </row>
    <row r="31" spans="1:10" ht="12.75" x14ac:dyDescent="0.2">
      <c r="A31" s="24" t="s">
        <v>0</v>
      </c>
      <c r="B31" s="24" t="s">
        <v>0</v>
      </c>
      <c r="C31" s="39" t="s">
        <v>1865</v>
      </c>
      <c r="D31" s="17" t="s">
        <v>1866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1867</v>
      </c>
      <c r="D32" s="17" t="s">
        <v>1868</v>
      </c>
      <c r="E32" s="40">
        <v>53799112.390000001</v>
      </c>
      <c r="F32" s="40">
        <v>0</v>
      </c>
      <c r="G32" s="40">
        <v>53799112.390000001</v>
      </c>
      <c r="H32" s="40">
        <v>27170542.600000001</v>
      </c>
      <c r="I32" s="37">
        <v>50.503700512818071</v>
      </c>
      <c r="J32" s="40">
        <v>24806998.68</v>
      </c>
    </row>
    <row r="33" spans="1:10" ht="12.75" x14ac:dyDescent="0.2">
      <c r="A33" s="24" t="s">
        <v>0</v>
      </c>
      <c r="B33" s="24" t="s">
        <v>0</v>
      </c>
      <c r="C33" s="39" t="s">
        <v>1869</v>
      </c>
      <c r="D33" s="17" t="s">
        <v>1870</v>
      </c>
      <c r="E33" s="40">
        <v>0</v>
      </c>
      <c r="F33" s="40">
        <v>0</v>
      </c>
      <c r="G33" s="40">
        <v>0</v>
      </c>
      <c r="H33" s="40">
        <v>3271795.95</v>
      </c>
      <c r="I33" s="37">
        <v>0</v>
      </c>
      <c r="J33" s="40">
        <v>2271876.54</v>
      </c>
    </row>
    <row r="34" spans="1:10" ht="12.75" x14ac:dyDescent="0.2">
      <c r="A34" s="24" t="s">
        <v>0</v>
      </c>
      <c r="B34" s="24" t="s">
        <v>0</v>
      </c>
      <c r="C34" s="39" t="s">
        <v>1871</v>
      </c>
      <c r="D34" s="17" t="s">
        <v>1872</v>
      </c>
      <c r="E34" s="40">
        <v>3649000</v>
      </c>
      <c r="F34" s="40">
        <v>43892.63</v>
      </c>
      <c r="G34" s="40">
        <v>3692892.63</v>
      </c>
      <c r="H34" s="40">
        <v>3825407.83</v>
      </c>
      <c r="I34" s="37">
        <v>103.58838485916121</v>
      </c>
      <c r="J34" s="40">
        <v>3770658.49</v>
      </c>
    </row>
    <row r="35" spans="1:10" ht="12.75" x14ac:dyDescent="0.2">
      <c r="A35" s="24" t="s">
        <v>0</v>
      </c>
      <c r="B35" s="24" t="s">
        <v>0</v>
      </c>
      <c r="C35" s="39" t="s">
        <v>1873</v>
      </c>
      <c r="D35" s="17" t="s">
        <v>1874</v>
      </c>
      <c r="E35" s="40">
        <v>226138.23999999999</v>
      </c>
      <c r="F35" s="40">
        <v>0</v>
      </c>
      <c r="G35" s="40">
        <v>226138.23999999999</v>
      </c>
      <c r="H35" s="40">
        <v>322148.99</v>
      </c>
      <c r="I35" s="37">
        <v>142.45666279175074</v>
      </c>
      <c r="J35" s="40">
        <v>280469.58</v>
      </c>
    </row>
    <row r="36" spans="1:10" ht="12.75" x14ac:dyDescent="0.2">
      <c r="A36" s="24" t="s">
        <v>0</v>
      </c>
      <c r="B36" s="24" t="s">
        <v>0</v>
      </c>
      <c r="C36" s="39" t="s">
        <v>1875</v>
      </c>
      <c r="D36" s="17" t="s">
        <v>1876</v>
      </c>
      <c r="E36" s="40">
        <v>54375</v>
      </c>
      <c r="F36" s="40">
        <v>29000</v>
      </c>
      <c r="G36" s="40">
        <v>83375</v>
      </c>
      <c r="H36" s="40">
        <v>172791.79</v>
      </c>
      <c r="I36" s="37">
        <v>207.24652473763118</v>
      </c>
      <c r="J36" s="40">
        <v>171633.79</v>
      </c>
    </row>
    <row r="37" spans="1:10" ht="12.75" x14ac:dyDescent="0.2">
      <c r="A37" s="24" t="s">
        <v>0</v>
      </c>
      <c r="B37" s="24" t="s">
        <v>0</v>
      </c>
      <c r="C37" s="39" t="s">
        <v>1877</v>
      </c>
      <c r="D37" s="17" t="s">
        <v>1878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1879</v>
      </c>
      <c r="D38" s="17" t="s">
        <v>1880</v>
      </c>
      <c r="E38" s="40">
        <v>5239500</v>
      </c>
      <c r="F38" s="40">
        <v>0</v>
      </c>
      <c r="G38" s="40">
        <v>5239500</v>
      </c>
      <c r="H38" s="40">
        <v>6711251.1799999997</v>
      </c>
      <c r="I38" s="37">
        <v>128.08953487928238</v>
      </c>
      <c r="J38" s="40">
        <v>3814317.13</v>
      </c>
    </row>
    <row r="39" spans="1:10" ht="12.75" x14ac:dyDescent="0.2">
      <c r="A39" s="24" t="s">
        <v>0</v>
      </c>
      <c r="B39" s="24" t="s">
        <v>0</v>
      </c>
      <c r="C39" s="39" t="s">
        <v>1881</v>
      </c>
      <c r="D39" s="17" t="s">
        <v>1882</v>
      </c>
      <c r="E39" s="40">
        <v>11361535.449999999</v>
      </c>
      <c r="F39" s="40">
        <v>400000</v>
      </c>
      <c r="G39" s="40">
        <v>11761535.449999999</v>
      </c>
      <c r="H39" s="40">
        <v>9039028.4399999995</v>
      </c>
      <c r="I39" s="37">
        <v>76.852452457642343</v>
      </c>
      <c r="J39" s="40">
        <v>1869236.35</v>
      </c>
    </row>
    <row r="40" spans="1:10" ht="12.75" x14ac:dyDescent="0.2">
      <c r="A40" s="24" t="s">
        <v>0</v>
      </c>
      <c r="B40" s="24" t="s">
        <v>0</v>
      </c>
      <c r="C40" s="39" t="s">
        <v>1883</v>
      </c>
      <c r="D40" s="17" t="s">
        <v>1884</v>
      </c>
      <c r="E40" s="40">
        <v>0</v>
      </c>
      <c r="F40" s="40">
        <v>0</v>
      </c>
      <c r="G40" s="40">
        <v>0</v>
      </c>
      <c r="H40" s="40">
        <v>2186717.87</v>
      </c>
      <c r="I40" s="37">
        <v>0</v>
      </c>
      <c r="J40" s="40">
        <v>1356339.66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4583718.04</v>
      </c>
      <c r="G41" s="29">
        <v>144364054.83000001</v>
      </c>
      <c r="H41" s="29">
        <v>93259184.920000002</v>
      </c>
      <c r="I41" s="30">
        <v>64.600003809687948</v>
      </c>
      <c r="J41" s="29">
        <v>68900761.780000001</v>
      </c>
    </row>
    <row r="42" spans="1:10" ht="12.75" x14ac:dyDescent="0.2">
      <c r="A42" s="24" t="s">
        <v>8</v>
      </c>
      <c r="B42" s="24" t="s">
        <v>9</v>
      </c>
      <c r="C42" s="39" t="s">
        <v>1781</v>
      </c>
      <c r="D42" s="17" t="s">
        <v>1885</v>
      </c>
      <c r="E42" s="40">
        <v>345940230</v>
      </c>
      <c r="F42" s="40">
        <v>0</v>
      </c>
      <c r="G42" s="40">
        <v>345940230</v>
      </c>
      <c r="H42" s="40">
        <v>329818754.25</v>
      </c>
      <c r="I42" s="37">
        <v>95.339808917280308</v>
      </c>
      <c r="J42" s="40">
        <v>329818754.25</v>
      </c>
    </row>
    <row r="43" spans="1:10" ht="12.75" x14ac:dyDescent="0.2">
      <c r="A43" s="24" t="s">
        <v>0</v>
      </c>
      <c r="B43" s="24" t="s">
        <v>0</v>
      </c>
      <c r="C43" s="39" t="s">
        <v>1886</v>
      </c>
      <c r="D43" s="17" t="s">
        <v>1887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1888</v>
      </c>
      <c r="D44" s="17" t="s">
        <v>1889</v>
      </c>
      <c r="E44" s="40">
        <v>41027942</v>
      </c>
      <c r="F44" s="40">
        <v>1137184</v>
      </c>
      <c r="G44" s="40">
        <v>42165126</v>
      </c>
      <c r="H44" s="40">
        <v>2663457.44</v>
      </c>
      <c r="I44" s="37">
        <v>6.3167306555659293</v>
      </c>
      <c r="J44" s="40">
        <v>1718411.44</v>
      </c>
    </row>
    <row r="45" spans="1:10" ht="12.75" x14ac:dyDescent="0.2">
      <c r="A45" s="76" t="s">
        <v>0</v>
      </c>
      <c r="B45" s="24" t="s">
        <v>0</v>
      </c>
      <c r="C45" s="39" t="s">
        <v>1783</v>
      </c>
      <c r="D45" s="17" t="s">
        <v>1890</v>
      </c>
      <c r="E45" s="40">
        <v>4024490.28</v>
      </c>
      <c r="F45" s="40">
        <v>0</v>
      </c>
      <c r="G45" s="40">
        <v>4024490.28</v>
      </c>
      <c r="H45" s="40">
        <v>2170652.94</v>
      </c>
      <c r="I45" s="37">
        <v>53.936095976854993</v>
      </c>
      <c r="J45" s="40">
        <v>1540652.94</v>
      </c>
    </row>
    <row r="46" spans="1:10" ht="12.75" x14ac:dyDescent="0.2">
      <c r="A46" s="24" t="s">
        <v>0</v>
      </c>
      <c r="B46" s="24" t="s">
        <v>0</v>
      </c>
      <c r="C46" s="39" t="s">
        <v>1891</v>
      </c>
      <c r="D46" s="17" t="s">
        <v>1892</v>
      </c>
      <c r="E46" s="40">
        <v>0</v>
      </c>
      <c r="F46" s="40">
        <v>0</v>
      </c>
      <c r="G46" s="40">
        <v>0</v>
      </c>
      <c r="H46" s="40">
        <v>-1446425.68</v>
      </c>
      <c r="I46" s="37">
        <v>0</v>
      </c>
      <c r="J46" s="40">
        <v>-1446425.68</v>
      </c>
    </row>
    <row r="47" spans="1:10" ht="12.75" x14ac:dyDescent="0.2">
      <c r="A47" s="24" t="s">
        <v>0</v>
      </c>
      <c r="B47" s="24" t="s">
        <v>0</v>
      </c>
      <c r="C47" s="39" t="s">
        <v>1893</v>
      </c>
      <c r="D47" s="17" t="s">
        <v>1894</v>
      </c>
      <c r="E47" s="40">
        <v>0</v>
      </c>
      <c r="F47" s="40">
        <v>22712.65</v>
      </c>
      <c r="G47" s="40">
        <v>22712.65</v>
      </c>
      <c r="H47" s="40">
        <v>65210.239999999998</v>
      </c>
      <c r="I47" s="37">
        <v>287.10978243401803</v>
      </c>
      <c r="J47" s="40">
        <v>51156.7</v>
      </c>
    </row>
    <row r="48" spans="1:10" ht="12.75" x14ac:dyDescent="0.2">
      <c r="A48" s="24" t="s">
        <v>0</v>
      </c>
      <c r="B48" s="24" t="s">
        <v>0</v>
      </c>
      <c r="C48" s="39" t="s">
        <v>1895</v>
      </c>
      <c r="D48" s="17" t="s">
        <v>1896</v>
      </c>
      <c r="E48" s="40">
        <v>265199.63</v>
      </c>
      <c r="F48" s="40">
        <v>233906.73</v>
      </c>
      <c r="G48" s="40">
        <v>499106.36</v>
      </c>
      <c r="H48" s="40">
        <v>485268.19</v>
      </c>
      <c r="I48" s="37">
        <v>97.227410606428663</v>
      </c>
      <c r="J48" s="40">
        <v>269201.82</v>
      </c>
    </row>
    <row r="49" spans="1:10" ht="12.75" x14ac:dyDescent="0.2">
      <c r="A49" s="24" t="s">
        <v>0</v>
      </c>
      <c r="B49" s="24" t="s">
        <v>0</v>
      </c>
      <c r="C49" s="39" t="s">
        <v>1897</v>
      </c>
      <c r="D49" s="17" t="s">
        <v>1898</v>
      </c>
      <c r="E49" s="40">
        <v>32433334.190000001</v>
      </c>
      <c r="F49" s="40">
        <v>7093709.9100000001</v>
      </c>
      <c r="G49" s="40">
        <v>39527044.100000001</v>
      </c>
      <c r="H49" s="40">
        <v>36774593.130000003</v>
      </c>
      <c r="I49" s="37">
        <v>93.036537305859412</v>
      </c>
      <c r="J49" s="40">
        <v>-2151193.7799999998</v>
      </c>
    </row>
    <row r="50" spans="1:10" ht="12.75" x14ac:dyDescent="0.2">
      <c r="A50" s="24" t="s">
        <v>0</v>
      </c>
      <c r="B50" s="24" t="s">
        <v>0</v>
      </c>
      <c r="C50" s="39" t="s">
        <v>1899</v>
      </c>
      <c r="D50" s="17" t="s">
        <v>1900</v>
      </c>
      <c r="E50" s="40">
        <v>0</v>
      </c>
      <c r="F50" s="40">
        <v>1183175.1399999999</v>
      </c>
      <c r="G50" s="40">
        <v>1183175.1399999999</v>
      </c>
      <c r="H50" s="40">
        <v>1217656.1399999999</v>
      </c>
      <c r="I50" s="37">
        <v>102.91427691761677</v>
      </c>
      <c r="J50" s="40">
        <v>1217656.1399999999</v>
      </c>
    </row>
    <row r="51" spans="1:10" ht="12.75" x14ac:dyDescent="0.2">
      <c r="A51" s="24" t="s">
        <v>0</v>
      </c>
      <c r="B51" s="24" t="s">
        <v>0</v>
      </c>
      <c r="C51" s="39" t="s">
        <v>1901</v>
      </c>
      <c r="D51" s="17" t="s">
        <v>1902</v>
      </c>
      <c r="E51" s="40">
        <v>9650525.3499999996</v>
      </c>
      <c r="F51" s="40">
        <v>0</v>
      </c>
      <c r="G51" s="40">
        <v>9650525.3499999996</v>
      </c>
      <c r="H51" s="40">
        <v>7198178.5300000003</v>
      </c>
      <c r="I51" s="37">
        <v>74.588463000099779</v>
      </c>
      <c r="J51" s="40">
        <v>7198178.5300000003</v>
      </c>
    </row>
    <row r="52" spans="1:10" ht="12.75" x14ac:dyDescent="0.2">
      <c r="A52" s="24" t="s">
        <v>0</v>
      </c>
      <c r="B52" s="24" t="s">
        <v>0</v>
      </c>
      <c r="C52" s="39" t="s">
        <v>1903</v>
      </c>
      <c r="D52" s="17" t="s">
        <v>1904</v>
      </c>
      <c r="E52" s="40">
        <v>0</v>
      </c>
      <c r="F52" s="40">
        <v>0</v>
      </c>
      <c r="G52" s="40">
        <v>0</v>
      </c>
      <c r="H52" s="40">
        <v>22452392.329999998</v>
      </c>
      <c r="I52" s="37">
        <v>0</v>
      </c>
      <c r="J52" s="40">
        <v>22452392.329999998</v>
      </c>
    </row>
    <row r="53" spans="1:10" ht="12.75" x14ac:dyDescent="0.2">
      <c r="A53" s="24" t="s">
        <v>0</v>
      </c>
      <c r="B53" s="24" t="s">
        <v>0</v>
      </c>
      <c r="C53" s="39" t="s">
        <v>1787</v>
      </c>
      <c r="D53" s="17" t="s">
        <v>1905</v>
      </c>
      <c r="E53" s="40">
        <v>130000</v>
      </c>
      <c r="F53" s="40">
        <v>0</v>
      </c>
      <c r="G53" s="40">
        <v>130000</v>
      </c>
      <c r="H53" s="40">
        <v>240000</v>
      </c>
      <c r="I53" s="37">
        <v>184.61538461538461</v>
      </c>
      <c r="J53" s="40">
        <v>110000</v>
      </c>
    </row>
    <row r="54" spans="1:10" ht="12.75" x14ac:dyDescent="0.2">
      <c r="A54" s="24" t="s">
        <v>0</v>
      </c>
      <c r="B54" s="24" t="s">
        <v>0</v>
      </c>
      <c r="C54" s="39" t="s">
        <v>1789</v>
      </c>
      <c r="D54" s="17" t="s">
        <v>1906</v>
      </c>
      <c r="E54" s="40">
        <v>120000</v>
      </c>
      <c r="F54" s="40">
        <v>2515826.75</v>
      </c>
      <c r="G54" s="40">
        <v>2635826.75</v>
      </c>
      <c r="H54" s="40">
        <v>2550886.46</v>
      </c>
      <c r="I54" s="37">
        <v>96.777470674049425</v>
      </c>
      <c r="J54" s="40">
        <v>372943.94</v>
      </c>
    </row>
    <row r="55" spans="1:10" ht="12.75" x14ac:dyDescent="0.2">
      <c r="A55" s="24" t="s">
        <v>0</v>
      </c>
      <c r="B55" s="24" t="s">
        <v>0</v>
      </c>
      <c r="C55" s="39" t="s">
        <v>1793</v>
      </c>
      <c r="D55" s="17" t="s">
        <v>1907</v>
      </c>
      <c r="E55" s="40">
        <v>1769551.43</v>
      </c>
      <c r="F55" s="40">
        <v>195177.08</v>
      </c>
      <c r="G55" s="40">
        <v>1964728.51</v>
      </c>
      <c r="H55" s="40">
        <v>1720906.37</v>
      </c>
      <c r="I55" s="37">
        <v>87.59003400424011</v>
      </c>
      <c r="J55" s="40">
        <v>1538944.99</v>
      </c>
    </row>
    <row r="56" spans="1:10" ht="12.75" x14ac:dyDescent="0.2">
      <c r="A56" s="24" t="s">
        <v>0</v>
      </c>
      <c r="B56" s="24" t="s">
        <v>0</v>
      </c>
      <c r="C56" s="39" t="s">
        <v>1795</v>
      </c>
      <c r="D56" s="17" t="s">
        <v>1908</v>
      </c>
      <c r="E56" s="40">
        <v>0</v>
      </c>
      <c r="F56" s="40">
        <v>0</v>
      </c>
      <c r="G56" s="40">
        <v>0</v>
      </c>
      <c r="H56" s="40">
        <v>7500</v>
      </c>
      <c r="I56" s="37">
        <v>0</v>
      </c>
      <c r="J56" s="40">
        <v>7500</v>
      </c>
    </row>
    <row r="57" spans="1:10" ht="12.75" x14ac:dyDescent="0.2">
      <c r="A57" s="24" t="s">
        <v>0</v>
      </c>
      <c r="B57" s="24" t="s">
        <v>0</v>
      </c>
      <c r="C57" s="39" t="s">
        <v>1909</v>
      </c>
      <c r="D57" s="17" t="s">
        <v>1910</v>
      </c>
      <c r="E57" s="40">
        <v>1385795.56</v>
      </c>
      <c r="F57" s="40">
        <v>-9858.48</v>
      </c>
      <c r="G57" s="40">
        <v>1375937.08</v>
      </c>
      <c r="H57" s="40">
        <v>6815.82</v>
      </c>
      <c r="I57" s="37">
        <v>0.49535840694110805</v>
      </c>
      <c r="J57" s="40">
        <v>6815.82</v>
      </c>
    </row>
    <row r="58" spans="1:10" ht="12.75" x14ac:dyDescent="0.2">
      <c r="A58" s="24" t="s">
        <v>0</v>
      </c>
      <c r="B58" s="24" t="s">
        <v>0</v>
      </c>
      <c r="C58" s="39" t="s">
        <v>1911</v>
      </c>
      <c r="D58" s="17" t="s">
        <v>1912</v>
      </c>
      <c r="E58" s="40">
        <v>15375010.560000001</v>
      </c>
      <c r="F58" s="40">
        <v>-1353141.5</v>
      </c>
      <c r="G58" s="40">
        <v>14021869.060000001</v>
      </c>
      <c r="H58" s="40">
        <v>0</v>
      </c>
      <c r="I58" s="37">
        <v>0</v>
      </c>
      <c r="J58" s="40">
        <v>0</v>
      </c>
    </row>
    <row r="59" spans="1:10" ht="12.75" x14ac:dyDescent="0.2">
      <c r="A59" s="24" t="s">
        <v>0</v>
      </c>
      <c r="B59" s="24" t="s">
        <v>0</v>
      </c>
      <c r="C59" s="39" t="s">
        <v>1913</v>
      </c>
      <c r="D59" s="17" t="s">
        <v>1914</v>
      </c>
      <c r="E59" s="40">
        <v>440872915</v>
      </c>
      <c r="F59" s="40">
        <v>-269720</v>
      </c>
      <c r="G59" s="40">
        <v>440603195</v>
      </c>
      <c r="H59" s="40">
        <v>48129365.32</v>
      </c>
      <c r="I59" s="37">
        <v>10.923517093424618</v>
      </c>
      <c r="J59" s="40">
        <v>48129365.32</v>
      </c>
    </row>
    <row r="60" spans="1:10" ht="12.75" x14ac:dyDescent="0.2">
      <c r="A60" s="24" t="s">
        <v>0</v>
      </c>
      <c r="B60" s="24" t="s">
        <v>0</v>
      </c>
      <c r="C60" s="39" t="s">
        <v>1915</v>
      </c>
      <c r="D60" s="17" t="s">
        <v>1916</v>
      </c>
      <c r="E60" s="40">
        <v>1667701.34</v>
      </c>
      <c r="F60" s="40">
        <v>244389.09</v>
      </c>
      <c r="G60" s="40">
        <v>1912090.43</v>
      </c>
      <c r="H60" s="40">
        <v>434188.93</v>
      </c>
      <c r="I60" s="37">
        <v>22.707552069072381</v>
      </c>
      <c r="J60" s="40">
        <v>434188.93</v>
      </c>
    </row>
    <row r="61" spans="1:10" ht="12.75" x14ac:dyDescent="0.2">
      <c r="A61" s="24" t="s">
        <v>0</v>
      </c>
      <c r="B61" s="24" t="s">
        <v>0</v>
      </c>
      <c r="C61" s="39" t="s">
        <v>1917</v>
      </c>
      <c r="D61" s="17" t="s">
        <v>1918</v>
      </c>
      <c r="E61" s="40">
        <v>9618239.3000000007</v>
      </c>
      <c r="F61" s="40">
        <v>197744.36</v>
      </c>
      <c r="G61" s="40">
        <v>9815983.6600000001</v>
      </c>
      <c r="H61" s="40">
        <v>1180443.0900000001</v>
      </c>
      <c r="I61" s="37">
        <v>12.025723869226573</v>
      </c>
      <c r="J61" s="40">
        <v>1180443.0900000001</v>
      </c>
    </row>
    <row r="62" spans="1:10" ht="12.75" x14ac:dyDescent="0.2">
      <c r="A62" s="24" t="s">
        <v>0</v>
      </c>
      <c r="B62" s="24" t="s">
        <v>0</v>
      </c>
      <c r="C62" s="45" t="s">
        <v>45</v>
      </c>
      <c r="D62" s="28" t="s">
        <v>0</v>
      </c>
      <c r="E62" s="29">
        <v>905340093.02999997</v>
      </c>
      <c r="F62" s="29">
        <v>11191105.73</v>
      </c>
      <c r="G62" s="29">
        <v>916531198.75999999</v>
      </c>
      <c r="H62" s="29">
        <v>455669843.5</v>
      </c>
      <c r="I62" s="30">
        <v>49.716784776828995</v>
      </c>
      <c r="J62" s="29">
        <v>412448986.77999997</v>
      </c>
    </row>
    <row r="63" spans="1:10" ht="12.75" x14ac:dyDescent="0.2">
      <c r="A63" s="24" t="s">
        <v>19</v>
      </c>
      <c r="B63" s="24" t="s">
        <v>30</v>
      </c>
      <c r="C63" s="39" t="s">
        <v>1919</v>
      </c>
      <c r="D63" s="17" t="s">
        <v>1920</v>
      </c>
      <c r="E63" s="40">
        <v>0</v>
      </c>
      <c r="F63" s="40">
        <v>0</v>
      </c>
      <c r="G63" s="40">
        <v>0</v>
      </c>
      <c r="H63" s="40">
        <v>583888.75</v>
      </c>
      <c r="I63" s="37">
        <v>0</v>
      </c>
      <c r="J63" s="40">
        <v>583888.75</v>
      </c>
    </row>
    <row r="64" spans="1:10" ht="12.75" x14ac:dyDescent="0.2">
      <c r="A64" s="24" t="s">
        <v>0</v>
      </c>
      <c r="B64" s="24" t="s">
        <v>0</v>
      </c>
      <c r="C64" s="39" t="s">
        <v>1921</v>
      </c>
      <c r="D64" s="17" t="s">
        <v>1922</v>
      </c>
      <c r="E64" s="40">
        <v>6734690</v>
      </c>
      <c r="F64" s="40">
        <v>0</v>
      </c>
      <c r="G64" s="40">
        <v>6734690</v>
      </c>
      <c r="H64" s="40">
        <v>438233.31</v>
      </c>
      <c r="I64" s="37">
        <v>6.5071044101510243</v>
      </c>
      <c r="J64" s="40">
        <v>371189.07</v>
      </c>
    </row>
    <row r="65" spans="1:10" ht="12.75" x14ac:dyDescent="0.2">
      <c r="A65" s="24" t="s">
        <v>0</v>
      </c>
      <c r="B65" s="24" t="s">
        <v>0</v>
      </c>
      <c r="C65" s="39" t="s">
        <v>1923</v>
      </c>
      <c r="D65" s="17" t="s">
        <v>1924</v>
      </c>
      <c r="E65" s="40">
        <v>451350</v>
      </c>
      <c r="F65" s="40">
        <v>0</v>
      </c>
      <c r="G65" s="40">
        <v>451350</v>
      </c>
      <c r="H65" s="40">
        <v>542344.53</v>
      </c>
      <c r="I65" s="37">
        <v>120.16052509139249</v>
      </c>
      <c r="J65" s="40">
        <v>527065.23</v>
      </c>
    </row>
    <row r="66" spans="1:10" ht="12.75" x14ac:dyDescent="0.2">
      <c r="A66" s="76" t="s">
        <v>0</v>
      </c>
      <c r="B66" s="24" t="s">
        <v>0</v>
      </c>
      <c r="C66" s="39" t="s">
        <v>1925</v>
      </c>
      <c r="D66" s="17" t="s">
        <v>1926</v>
      </c>
      <c r="E66" s="40">
        <v>2000000</v>
      </c>
      <c r="F66" s="40">
        <v>0</v>
      </c>
      <c r="G66" s="40">
        <v>2000000</v>
      </c>
      <c r="H66" s="40">
        <v>831372.12</v>
      </c>
      <c r="I66" s="37">
        <v>41.568606000000003</v>
      </c>
      <c r="J66" s="40">
        <v>831372.12</v>
      </c>
    </row>
    <row r="67" spans="1:10" ht="12.75" x14ac:dyDescent="0.2">
      <c r="A67" s="24" t="s">
        <v>0</v>
      </c>
      <c r="B67" s="24" t="s">
        <v>0</v>
      </c>
      <c r="C67" s="39" t="s">
        <v>1927</v>
      </c>
      <c r="D67" s="17" t="s">
        <v>1928</v>
      </c>
      <c r="E67" s="40">
        <v>0</v>
      </c>
      <c r="F67" s="40">
        <v>0</v>
      </c>
      <c r="G67" s="40">
        <v>0</v>
      </c>
      <c r="H67" s="40">
        <v>476.25</v>
      </c>
      <c r="I67" s="37">
        <v>0</v>
      </c>
      <c r="J67" s="40">
        <v>476.25</v>
      </c>
    </row>
    <row r="68" spans="1:10" ht="12.75" x14ac:dyDescent="0.2">
      <c r="A68" s="24" t="s">
        <v>0</v>
      </c>
      <c r="B68" s="24" t="s">
        <v>0</v>
      </c>
      <c r="C68" s="39" t="s">
        <v>1929</v>
      </c>
      <c r="D68" s="17" t="s">
        <v>1930</v>
      </c>
      <c r="E68" s="40">
        <v>1720000</v>
      </c>
      <c r="F68" s="40">
        <v>-2389.09</v>
      </c>
      <c r="G68" s="40">
        <v>1717610.91</v>
      </c>
      <c r="H68" s="40">
        <v>876750.87</v>
      </c>
      <c r="I68" s="37">
        <v>51.044789299807142</v>
      </c>
      <c r="J68" s="40">
        <v>570827.59</v>
      </c>
    </row>
    <row r="69" spans="1:10" ht="12.75" x14ac:dyDescent="0.2">
      <c r="A69" s="24" t="s">
        <v>0</v>
      </c>
      <c r="B69" s="24" t="s">
        <v>0</v>
      </c>
      <c r="C69" s="39" t="s">
        <v>1931</v>
      </c>
      <c r="D69" s="17" t="s">
        <v>1932</v>
      </c>
      <c r="E69" s="40">
        <v>6105270</v>
      </c>
      <c r="F69" s="40">
        <v>0</v>
      </c>
      <c r="G69" s="40">
        <v>6105270</v>
      </c>
      <c r="H69" s="40">
        <v>3223358.26</v>
      </c>
      <c r="I69" s="37">
        <v>52.796326124806932</v>
      </c>
      <c r="J69" s="40">
        <v>3123682.03</v>
      </c>
    </row>
    <row r="70" spans="1:10" ht="12.75" x14ac:dyDescent="0.2">
      <c r="A70" s="24" t="s">
        <v>0</v>
      </c>
      <c r="B70" s="24" t="s">
        <v>0</v>
      </c>
      <c r="C70" s="39" t="s">
        <v>1933</v>
      </c>
      <c r="D70" s="17" t="s">
        <v>1934</v>
      </c>
      <c r="E70" s="40">
        <v>0</v>
      </c>
      <c r="F70" s="40">
        <v>0</v>
      </c>
      <c r="G70" s="40">
        <v>0</v>
      </c>
      <c r="H70" s="40">
        <v>2015.67</v>
      </c>
      <c r="I70" s="37">
        <v>0</v>
      </c>
      <c r="J70" s="40">
        <v>2015.67</v>
      </c>
    </row>
    <row r="71" spans="1:10" ht="12.75" x14ac:dyDescent="0.2">
      <c r="A71" s="24" t="s">
        <v>0</v>
      </c>
      <c r="B71" s="24" t="s">
        <v>0</v>
      </c>
      <c r="C71" s="39" t="s">
        <v>1935</v>
      </c>
      <c r="D71" s="17" t="s">
        <v>1936</v>
      </c>
      <c r="E71" s="40">
        <v>8831445.1300000008</v>
      </c>
      <c r="F71" s="40">
        <v>0</v>
      </c>
      <c r="G71" s="40">
        <v>8831445.1300000008</v>
      </c>
      <c r="H71" s="40">
        <v>953274.59</v>
      </c>
      <c r="I71" s="37">
        <v>10.794095144879194</v>
      </c>
      <c r="J71" s="40">
        <v>953274.59</v>
      </c>
    </row>
    <row r="72" spans="1:10" ht="12.75" x14ac:dyDescent="0.2">
      <c r="A72" s="24" t="s">
        <v>0</v>
      </c>
      <c r="B72" s="24" t="s">
        <v>0</v>
      </c>
      <c r="C72" s="45" t="s">
        <v>45</v>
      </c>
      <c r="D72" s="28" t="s">
        <v>0</v>
      </c>
      <c r="E72" s="29">
        <v>25842755.129999999</v>
      </c>
      <c r="F72" s="29">
        <v>-2389.09</v>
      </c>
      <c r="G72" s="29">
        <v>25840366.039999999</v>
      </c>
      <c r="H72" s="29">
        <v>7451714.3499999996</v>
      </c>
      <c r="I72" s="30">
        <v>28.83749532984557</v>
      </c>
      <c r="J72" s="29">
        <v>6963791.2999999998</v>
      </c>
    </row>
    <row r="73" spans="1:10" ht="12.75" x14ac:dyDescent="0.2">
      <c r="A73" s="24" t="s">
        <v>10</v>
      </c>
      <c r="B73" s="24" t="s">
        <v>31</v>
      </c>
      <c r="C73" s="39" t="s">
        <v>1798</v>
      </c>
      <c r="D73" s="17" t="s">
        <v>1937</v>
      </c>
      <c r="E73" s="40">
        <v>1000000</v>
      </c>
      <c r="F73" s="40">
        <v>0</v>
      </c>
      <c r="G73" s="40">
        <v>1000000</v>
      </c>
      <c r="H73" s="40">
        <v>4825.49</v>
      </c>
      <c r="I73" s="37">
        <v>0.48254900000000001</v>
      </c>
      <c r="J73" s="40">
        <v>4825.49</v>
      </c>
    </row>
    <row r="74" spans="1:10" ht="12.75" x14ac:dyDescent="0.2">
      <c r="A74" s="24" t="s">
        <v>0</v>
      </c>
      <c r="B74" s="24" t="s">
        <v>0</v>
      </c>
      <c r="C74" s="39" t="s">
        <v>1938</v>
      </c>
      <c r="D74" s="17" t="s">
        <v>1939</v>
      </c>
      <c r="E74" s="40">
        <v>1000000</v>
      </c>
      <c r="F74" s="40">
        <v>0</v>
      </c>
      <c r="G74" s="40">
        <v>1000000</v>
      </c>
      <c r="H74" s="40">
        <v>14735</v>
      </c>
      <c r="I74" s="37">
        <v>1.4735</v>
      </c>
      <c r="J74" s="40">
        <v>14735</v>
      </c>
    </row>
    <row r="75" spans="1:10" ht="12.75" x14ac:dyDescent="0.2">
      <c r="A75" s="24" t="s">
        <v>0</v>
      </c>
      <c r="B75" s="24" t="s">
        <v>0</v>
      </c>
      <c r="C75" s="39" t="s">
        <v>1940</v>
      </c>
      <c r="D75" s="17" t="s">
        <v>1941</v>
      </c>
      <c r="E75" s="40">
        <v>25000000</v>
      </c>
      <c r="F75" s="40">
        <v>0</v>
      </c>
      <c r="G75" s="40">
        <v>25000000</v>
      </c>
      <c r="H75" s="40">
        <v>194658</v>
      </c>
      <c r="I75" s="37">
        <v>0.77863199999999999</v>
      </c>
      <c r="J75" s="40">
        <v>194658</v>
      </c>
    </row>
    <row r="76" spans="1:10" ht="12.75" x14ac:dyDescent="0.2">
      <c r="A76" s="24" t="s">
        <v>0</v>
      </c>
      <c r="B76" s="24" t="s">
        <v>0</v>
      </c>
      <c r="C76" s="45" t="s">
        <v>45</v>
      </c>
      <c r="D76" s="28" t="s">
        <v>0</v>
      </c>
      <c r="E76" s="29">
        <v>27000000</v>
      </c>
      <c r="F76" s="29">
        <v>0</v>
      </c>
      <c r="G76" s="29">
        <v>27000000</v>
      </c>
      <c r="H76" s="29">
        <v>214218.49</v>
      </c>
      <c r="I76" s="30">
        <v>0.79340181481481487</v>
      </c>
      <c r="J76" s="29">
        <v>214218.49</v>
      </c>
    </row>
    <row r="77" spans="1:10" ht="12.75" x14ac:dyDescent="0.2">
      <c r="A77" s="76" t="s">
        <v>12</v>
      </c>
      <c r="B77" s="24" t="s">
        <v>13</v>
      </c>
      <c r="C77" s="39" t="s">
        <v>1942</v>
      </c>
      <c r="D77" s="17" t="s">
        <v>1943</v>
      </c>
      <c r="E77" s="40">
        <v>2198095.21</v>
      </c>
      <c r="F77" s="40">
        <v>0</v>
      </c>
      <c r="G77" s="40">
        <v>2198095.21</v>
      </c>
      <c r="H77" s="40">
        <v>-905465.71</v>
      </c>
      <c r="I77" s="37">
        <v>-41.193197905199021</v>
      </c>
      <c r="J77" s="40">
        <v>-905465.71</v>
      </c>
    </row>
    <row r="78" spans="1:10" ht="12.75" x14ac:dyDescent="0.2">
      <c r="A78" s="24" t="s">
        <v>0</v>
      </c>
      <c r="B78" s="24" t="s">
        <v>0</v>
      </c>
      <c r="C78" s="39" t="s">
        <v>1944</v>
      </c>
      <c r="D78" s="17" t="s">
        <v>1945</v>
      </c>
      <c r="E78" s="40">
        <v>11080040</v>
      </c>
      <c r="F78" s="40">
        <v>0</v>
      </c>
      <c r="G78" s="40">
        <v>11080040</v>
      </c>
      <c r="H78" s="40">
        <v>0</v>
      </c>
      <c r="I78" s="37">
        <v>0</v>
      </c>
      <c r="J78" s="40">
        <v>0</v>
      </c>
    </row>
    <row r="79" spans="1:10" ht="12.75" x14ac:dyDescent="0.2">
      <c r="A79" s="24" t="s">
        <v>0</v>
      </c>
      <c r="B79" s="24" t="s">
        <v>0</v>
      </c>
      <c r="C79" s="39" t="s">
        <v>1946</v>
      </c>
      <c r="D79" s="17" t="s">
        <v>1947</v>
      </c>
      <c r="E79" s="40">
        <v>14290655.720000001</v>
      </c>
      <c r="F79" s="40">
        <v>0</v>
      </c>
      <c r="G79" s="40">
        <v>14290655.720000001</v>
      </c>
      <c r="H79" s="40">
        <v>2974450.14</v>
      </c>
      <c r="I79" s="37">
        <v>20.813951425876208</v>
      </c>
      <c r="J79" s="40">
        <v>2974450.14</v>
      </c>
    </row>
    <row r="80" spans="1:10" ht="12.75" x14ac:dyDescent="0.2">
      <c r="A80" s="24" t="s">
        <v>0</v>
      </c>
      <c r="B80" s="24" t="s">
        <v>0</v>
      </c>
      <c r="C80" s="39" t="s">
        <v>1948</v>
      </c>
      <c r="D80" s="17" t="s">
        <v>1949</v>
      </c>
      <c r="E80" s="40">
        <v>420000</v>
      </c>
      <c r="F80" s="40">
        <v>111398.45</v>
      </c>
      <c r="G80" s="40">
        <v>531398.44999999995</v>
      </c>
      <c r="H80" s="40">
        <v>559378.78</v>
      </c>
      <c r="I80" s="37">
        <v>105.26541430446402</v>
      </c>
      <c r="J80" s="40">
        <v>251978.78</v>
      </c>
    </row>
    <row r="81" spans="1:10" ht="12.75" x14ac:dyDescent="0.2">
      <c r="A81" s="76" t="s">
        <v>0</v>
      </c>
      <c r="B81" s="24" t="s">
        <v>0</v>
      </c>
      <c r="C81" s="39" t="s">
        <v>1950</v>
      </c>
      <c r="D81" s="17" t="s">
        <v>1951</v>
      </c>
      <c r="E81" s="40">
        <v>30945752.879999999</v>
      </c>
      <c r="F81" s="40">
        <v>0</v>
      </c>
      <c r="G81" s="40">
        <v>30945752.879999999</v>
      </c>
      <c r="H81" s="40">
        <v>22653607</v>
      </c>
      <c r="I81" s="37">
        <v>73.20425225343557</v>
      </c>
      <c r="J81" s="40">
        <v>22500000</v>
      </c>
    </row>
    <row r="82" spans="1:10" ht="12.75" x14ac:dyDescent="0.2">
      <c r="A82" s="24" t="s">
        <v>0</v>
      </c>
      <c r="B82" s="24" t="s">
        <v>0</v>
      </c>
      <c r="C82" s="39" t="s">
        <v>1952</v>
      </c>
      <c r="D82" s="17" t="s">
        <v>1953</v>
      </c>
      <c r="E82" s="40">
        <v>930105</v>
      </c>
      <c r="F82" s="40">
        <v>596589.80000000005</v>
      </c>
      <c r="G82" s="40">
        <v>1526694.8</v>
      </c>
      <c r="H82" s="40">
        <v>979829.8</v>
      </c>
      <c r="I82" s="37">
        <v>64.179808564226462</v>
      </c>
      <c r="J82" s="40">
        <v>704063.26</v>
      </c>
    </row>
    <row r="83" spans="1:10" ht="12.75" x14ac:dyDescent="0.2">
      <c r="A83" s="24" t="s">
        <v>0</v>
      </c>
      <c r="B83" s="24" t="s">
        <v>0</v>
      </c>
      <c r="C83" s="39" t="s">
        <v>1817</v>
      </c>
      <c r="D83" s="17" t="s">
        <v>1954</v>
      </c>
      <c r="E83" s="40">
        <v>0</v>
      </c>
      <c r="F83" s="40">
        <v>50000</v>
      </c>
      <c r="G83" s="40">
        <v>50000</v>
      </c>
      <c r="H83" s="40">
        <v>50000</v>
      </c>
      <c r="I83" s="37">
        <v>100</v>
      </c>
      <c r="J83" s="40">
        <v>50000</v>
      </c>
    </row>
    <row r="84" spans="1:10" ht="12.75" x14ac:dyDescent="0.2">
      <c r="A84" s="24" t="s">
        <v>0</v>
      </c>
      <c r="B84" s="24" t="s">
        <v>0</v>
      </c>
      <c r="C84" s="39" t="s">
        <v>1955</v>
      </c>
      <c r="D84" s="17" t="s">
        <v>1906</v>
      </c>
      <c r="E84" s="40">
        <v>330000</v>
      </c>
      <c r="F84" s="40">
        <v>668423.44999999995</v>
      </c>
      <c r="G84" s="40">
        <v>998423.45</v>
      </c>
      <c r="H84" s="40">
        <v>910084.65</v>
      </c>
      <c r="I84" s="37">
        <v>91.152170955119303</v>
      </c>
      <c r="J84" s="40">
        <v>61896.81</v>
      </c>
    </row>
    <row r="85" spans="1:10" ht="12.75" x14ac:dyDescent="0.2">
      <c r="A85" s="24" t="s">
        <v>0</v>
      </c>
      <c r="B85" s="24" t="s">
        <v>0</v>
      </c>
      <c r="C85" s="39" t="s">
        <v>1818</v>
      </c>
      <c r="D85" s="17" t="s">
        <v>1956</v>
      </c>
      <c r="E85" s="40">
        <v>0</v>
      </c>
      <c r="F85" s="40">
        <v>212000</v>
      </c>
      <c r="G85" s="40">
        <v>212000</v>
      </c>
      <c r="H85" s="40">
        <v>146598.67000000001</v>
      </c>
      <c r="I85" s="37">
        <v>69.150316037735863</v>
      </c>
      <c r="J85" s="40">
        <v>24598.67</v>
      </c>
    </row>
    <row r="86" spans="1:10" ht="12.75" x14ac:dyDescent="0.2">
      <c r="A86" s="24" t="s">
        <v>0</v>
      </c>
      <c r="B86" s="24" t="s">
        <v>0</v>
      </c>
      <c r="C86" s="39" t="s">
        <v>1819</v>
      </c>
      <c r="D86" s="17" t="s">
        <v>1957</v>
      </c>
      <c r="E86" s="40">
        <v>330000</v>
      </c>
      <c r="F86" s="40">
        <v>0</v>
      </c>
      <c r="G86" s="40">
        <v>330000</v>
      </c>
      <c r="H86" s="40">
        <v>0</v>
      </c>
      <c r="I86" s="37">
        <v>0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1820</v>
      </c>
      <c r="D87" s="17" t="s">
        <v>1958</v>
      </c>
      <c r="E87" s="40">
        <v>0</v>
      </c>
      <c r="F87" s="40">
        <v>15086.49</v>
      </c>
      <c r="G87" s="40">
        <v>15086.49</v>
      </c>
      <c r="H87" s="40">
        <v>2342370.04</v>
      </c>
      <c r="I87" s="37">
        <v>15526.27576063087</v>
      </c>
      <c r="J87" s="40">
        <v>2342370.04</v>
      </c>
    </row>
    <row r="88" spans="1:10" ht="12.75" x14ac:dyDescent="0.2">
      <c r="A88" s="24" t="s">
        <v>0</v>
      </c>
      <c r="B88" s="24" t="s">
        <v>0</v>
      </c>
      <c r="C88" s="39" t="s">
        <v>1959</v>
      </c>
      <c r="D88" s="17" t="s">
        <v>1910</v>
      </c>
      <c r="E88" s="40">
        <v>17095500</v>
      </c>
      <c r="F88" s="40">
        <v>0</v>
      </c>
      <c r="G88" s="40">
        <v>17095500</v>
      </c>
      <c r="H88" s="40">
        <v>2540225.54</v>
      </c>
      <c r="I88" s="37">
        <v>14.859030388113831</v>
      </c>
      <c r="J88" s="40">
        <v>615225.54</v>
      </c>
    </row>
    <row r="89" spans="1:10" ht="12.75" x14ac:dyDescent="0.2">
      <c r="A89" s="24" t="s">
        <v>0</v>
      </c>
      <c r="B89" s="24" t="s">
        <v>0</v>
      </c>
      <c r="C89" s="39" t="s">
        <v>1960</v>
      </c>
      <c r="D89" s="17" t="s">
        <v>1912</v>
      </c>
      <c r="E89" s="40">
        <v>1100760</v>
      </c>
      <c r="F89" s="40">
        <v>0</v>
      </c>
      <c r="G89" s="40">
        <v>1100760</v>
      </c>
      <c r="H89" s="40">
        <v>0</v>
      </c>
      <c r="I89" s="37">
        <v>0</v>
      </c>
      <c r="J89" s="40">
        <v>0</v>
      </c>
    </row>
    <row r="90" spans="1:10" ht="12.75" x14ac:dyDescent="0.2">
      <c r="A90" s="24" t="s">
        <v>0</v>
      </c>
      <c r="B90" s="24" t="s">
        <v>0</v>
      </c>
      <c r="C90" s="39" t="s">
        <v>1961</v>
      </c>
      <c r="D90" s="17" t="s">
        <v>1914</v>
      </c>
      <c r="E90" s="40">
        <v>2220000</v>
      </c>
      <c r="F90" s="40">
        <v>0</v>
      </c>
      <c r="G90" s="40">
        <v>2220000</v>
      </c>
      <c r="H90" s="40">
        <v>1463797.85</v>
      </c>
      <c r="I90" s="37">
        <v>65.936840090090087</v>
      </c>
      <c r="J90" s="40">
        <v>1463797.85</v>
      </c>
    </row>
    <row r="91" spans="1:10" ht="12.75" x14ac:dyDescent="0.2">
      <c r="A91" s="24" t="s">
        <v>0</v>
      </c>
      <c r="B91" s="24" t="s">
        <v>0</v>
      </c>
      <c r="C91" s="39" t="s">
        <v>1962</v>
      </c>
      <c r="D91" s="17" t="s">
        <v>1916</v>
      </c>
      <c r="E91" s="40">
        <v>72729696.680000007</v>
      </c>
      <c r="F91" s="40">
        <v>2994711.52</v>
      </c>
      <c r="G91" s="40">
        <v>75724408.200000003</v>
      </c>
      <c r="H91" s="40">
        <v>34280676.340000004</v>
      </c>
      <c r="I91" s="37">
        <v>45.270312644054449</v>
      </c>
      <c r="J91" s="40">
        <v>34280676.340000004</v>
      </c>
    </row>
    <row r="92" spans="1:10" ht="12.75" x14ac:dyDescent="0.2">
      <c r="A92" s="24" t="s">
        <v>0</v>
      </c>
      <c r="B92" s="24" t="s">
        <v>0</v>
      </c>
      <c r="C92" s="39" t="s">
        <v>1963</v>
      </c>
      <c r="D92" s="17" t="s">
        <v>1964</v>
      </c>
      <c r="E92" s="40">
        <v>114000</v>
      </c>
      <c r="F92" s="40">
        <v>0</v>
      </c>
      <c r="G92" s="40">
        <v>114000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39" t="s">
        <v>1965</v>
      </c>
      <c r="D93" s="17" t="s">
        <v>1918</v>
      </c>
      <c r="E93" s="40">
        <v>467605</v>
      </c>
      <c r="F93" s="40">
        <v>20318.39</v>
      </c>
      <c r="G93" s="40">
        <v>487923.39</v>
      </c>
      <c r="H93" s="40">
        <v>20318.39</v>
      </c>
      <c r="I93" s="37">
        <v>4.164258245541375</v>
      </c>
      <c r="J93" s="40">
        <v>10159.120000000001</v>
      </c>
    </row>
    <row r="94" spans="1:10" ht="12.75" x14ac:dyDescent="0.2">
      <c r="A94" s="24" t="s">
        <v>0</v>
      </c>
      <c r="B94" s="24" t="s">
        <v>0</v>
      </c>
      <c r="C94" s="45" t="s">
        <v>45</v>
      </c>
      <c r="D94" s="28" t="s">
        <v>0</v>
      </c>
      <c r="E94" s="29">
        <v>154252210.49000001</v>
      </c>
      <c r="F94" s="29">
        <v>4668528.0999999996</v>
      </c>
      <c r="G94" s="29">
        <v>158920738.59</v>
      </c>
      <c r="H94" s="29">
        <v>68015871.489999995</v>
      </c>
      <c r="I94" s="30">
        <v>42.798612750897355</v>
      </c>
      <c r="J94" s="29">
        <v>64373750.840000004</v>
      </c>
    </row>
    <row r="95" spans="1:10" ht="12.75" x14ac:dyDescent="0.2">
      <c r="A95" s="24" t="s">
        <v>21</v>
      </c>
      <c r="B95" s="24" t="s">
        <v>22</v>
      </c>
      <c r="C95" s="39" t="s">
        <v>1966</v>
      </c>
      <c r="D95" s="17" t="s">
        <v>1967</v>
      </c>
      <c r="E95" s="40">
        <v>3711344.46</v>
      </c>
      <c r="F95" s="40">
        <v>0</v>
      </c>
      <c r="G95" s="40">
        <v>3711344.46</v>
      </c>
      <c r="H95" s="40">
        <v>806183.24</v>
      </c>
      <c r="I95" s="37">
        <v>21.722134625035586</v>
      </c>
      <c r="J95" s="40">
        <v>254240.25</v>
      </c>
    </row>
    <row r="96" spans="1:10" ht="12.75" x14ac:dyDescent="0.2">
      <c r="A96" s="24" t="s">
        <v>0</v>
      </c>
      <c r="B96" s="24" t="s">
        <v>0</v>
      </c>
      <c r="C96" s="39" t="s">
        <v>1968</v>
      </c>
      <c r="D96" s="17" t="s">
        <v>1969</v>
      </c>
      <c r="E96" s="40">
        <v>0</v>
      </c>
      <c r="F96" s="40">
        <v>24603768.579999998</v>
      </c>
      <c r="G96" s="40">
        <v>24603768.579999998</v>
      </c>
      <c r="H96" s="40">
        <v>0</v>
      </c>
      <c r="I96" s="37">
        <v>0</v>
      </c>
      <c r="J96" s="40">
        <v>0</v>
      </c>
    </row>
    <row r="97" spans="1:10" ht="12.75" x14ac:dyDescent="0.2">
      <c r="A97" s="24" t="s">
        <v>0</v>
      </c>
      <c r="B97" s="24" t="s">
        <v>0</v>
      </c>
      <c r="C97" s="45" t="s">
        <v>45</v>
      </c>
      <c r="D97" s="28" t="s">
        <v>0</v>
      </c>
      <c r="E97" s="29">
        <v>3711344.46</v>
      </c>
      <c r="F97" s="29">
        <v>24603768.579999998</v>
      </c>
      <c r="G97" s="29">
        <v>28315113.039999999</v>
      </c>
      <c r="H97" s="29">
        <v>806183.24</v>
      </c>
      <c r="I97" s="30">
        <v>2.8471835477440144</v>
      </c>
      <c r="J97" s="29">
        <v>254240.25</v>
      </c>
    </row>
    <row r="98" spans="1:10" ht="12.75" x14ac:dyDescent="0.2">
      <c r="A98" s="76" t="s">
        <v>23</v>
      </c>
      <c r="B98" s="24" t="s">
        <v>24</v>
      </c>
      <c r="C98" s="39" t="s">
        <v>1825</v>
      </c>
      <c r="D98" s="17" t="s">
        <v>1970</v>
      </c>
      <c r="E98" s="40">
        <v>960590596.57000005</v>
      </c>
      <c r="F98" s="40">
        <v>0</v>
      </c>
      <c r="G98" s="40">
        <v>960590596.57000005</v>
      </c>
      <c r="H98" s="40">
        <v>0</v>
      </c>
      <c r="I98" s="37">
        <v>0</v>
      </c>
      <c r="J98" s="40">
        <v>0</v>
      </c>
    </row>
    <row r="99" spans="1:10" ht="12.75" x14ac:dyDescent="0.2">
      <c r="A99" s="24" t="s">
        <v>0</v>
      </c>
      <c r="B99" s="24" t="s">
        <v>0</v>
      </c>
      <c r="C99" s="39" t="s">
        <v>1827</v>
      </c>
      <c r="D99" s="17" t="s">
        <v>1971</v>
      </c>
      <c r="E99" s="40">
        <v>0</v>
      </c>
      <c r="F99" s="40">
        <v>317880878.89999998</v>
      </c>
      <c r="G99" s="40">
        <v>317880878.89999998</v>
      </c>
      <c r="H99" s="40">
        <v>1155649500.74</v>
      </c>
      <c r="I99" s="37">
        <v>363.54797581377898</v>
      </c>
      <c r="J99" s="40">
        <v>1155357549.3900001</v>
      </c>
    </row>
    <row r="100" spans="1:10" ht="12.75" x14ac:dyDescent="0.2">
      <c r="A100" s="76" t="s">
        <v>0</v>
      </c>
      <c r="B100" s="24" t="s">
        <v>0</v>
      </c>
      <c r="C100" s="39" t="s">
        <v>1972</v>
      </c>
      <c r="D100" s="17" t="s">
        <v>1971</v>
      </c>
      <c r="E100" s="40">
        <v>0</v>
      </c>
      <c r="F100" s="40">
        <v>218247944.03</v>
      </c>
      <c r="G100" s="40">
        <v>218247944.03</v>
      </c>
      <c r="H100" s="40">
        <v>293250000</v>
      </c>
      <c r="I100" s="37">
        <v>134.36552692550924</v>
      </c>
      <c r="J100" s="40">
        <v>293250000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960590596.57000005</v>
      </c>
      <c r="F101" s="29">
        <v>536128822.93000001</v>
      </c>
      <c r="G101" s="29">
        <v>1496719419.5</v>
      </c>
      <c r="H101" s="29">
        <v>1448899500.74</v>
      </c>
      <c r="I101" s="30">
        <v>96.805017818505021</v>
      </c>
      <c r="J101" s="29">
        <v>1448607549.3900001</v>
      </c>
    </row>
    <row r="102" spans="1:10" ht="12.75" x14ac:dyDescent="0.2">
      <c r="A102" s="118" t="s">
        <v>14</v>
      </c>
      <c r="B102" s="119" t="s">
        <v>0</v>
      </c>
      <c r="C102" s="87" t="s">
        <v>0</v>
      </c>
      <c r="D102" s="84" t="s">
        <v>0</v>
      </c>
      <c r="E102" s="80">
        <v>5254454319.2299995</v>
      </c>
      <c r="F102" s="80">
        <v>581173554.28999996</v>
      </c>
      <c r="G102" s="80">
        <v>5835627873.5200005</v>
      </c>
      <c r="H102" s="80">
        <v>4513038686.8999996</v>
      </c>
      <c r="I102" s="85">
        <v>77.335957410488092</v>
      </c>
      <c r="J102" s="80">
        <v>4401496093.29</v>
      </c>
    </row>
    <row r="103" spans="1:10" ht="12.75" x14ac:dyDescent="0.2">
      <c r="A103" s="43" t="s">
        <v>86</v>
      </c>
      <c r="B103" s="19"/>
      <c r="C103" s="44"/>
      <c r="D103" s="19"/>
      <c r="E103" s="19"/>
      <c r="F103" s="19"/>
      <c r="G103" s="44"/>
      <c r="H103" s="44"/>
      <c r="I103" s="44"/>
      <c r="J103" s="4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6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42308</v>
      </c>
    </row>
    <row r="2" spans="1:12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833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10231291.93</v>
      </c>
      <c r="I7" s="40">
        <v>10231291.93</v>
      </c>
      <c r="J7" s="40">
        <v>10231291.93</v>
      </c>
      <c r="K7" s="37">
        <v>75.000001447764404</v>
      </c>
      <c r="L7" s="40">
        <v>9159550.4900000002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-95025</v>
      </c>
      <c r="G8" s="40">
        <v>6242778.9699999997</v>
      </c>
      <c r="H8" s="40">
        <v>4753352.97</v>
      </c>
      <c r="I8" s="40">
        <v>4753352.97</v>
      </c>
      <c r="J8" s="40">
        <v>4753352.97</v>
      </c>
      <c r="K8" s="37">
        <v>76.141618866253097</v>
      </c>
      <c r="L8" s="40">
        <v>4546744.9800000004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901.5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-3183.78</v>
      </c>
      <c r="G10" s="40">
        <v>3557007.44</v>
      </c>
      <c r="H10" s="40">
        <v>2670143.4300000002</v>
      </c>
      <c r="I10" s="40">
        <v>2670143.4300000002</v>
      </c>
      <c r="J10" s="40">
        <v>2670143.4300000002</v>
      </c>
      <c r="K10" s="37">
        <v>75.067130868863202</v>
      </c>
      <c r="L10" s="40">
        <v>2666959.63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-42625</v>
      </c>
      <c r="G11" s="40">
        <v>127875</v>
      </c>
      <c r="H11" s="40">
        <v>127875</v>
      </c>
      <c r="I11" s="40">
        <v>127875</v>
      </c>
      <c r="J11" s="40">
        <v>127875</v>
      </c>
      <c r="K11" s="37">
        <v>100</v>
      </c>
      <c r="L11" s="40">
        <v>122000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-140833.78</v>
      </c>
      <c r="G12" s="48">
        <v>23570585.719999999</v>
      </c>
      <c r="H12" s="48">
        <v>17783564.829999998</v>
      </c>
      <c r="I12" s="48">
        <v>17783564.829999998</v>
      </c>
      <c r="J12" s="48">
        <v>17783564.829999998</v>
      </c>
      <c r="K12" s="49">
        <v>75.448124375247801</v>
      </c>
      <c r="L12" s="48">
        <v>16496156.6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0</v>
      </c>
      <c r="G13" s="40">
        <v>1453768.05</v>
      </c>
      <c r="H13" s="40">
        <v>881350.23</v>
      </c>
      <c r="I13" s="40">
        <v>881350.23</v>
      </c>
      <c r="J13" s="40">
        <v>881350.23</v>
      </c>
      <c r="K13" s="37">
        <v>60.625230414164101</v>
      </c>
      <c r="L13" s="40">
        <v>881350.23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-353722.5</v>
      </c>
      <c r="G14" s="40">
        <v>739392.64</v>
      </c>
      <c r="H14" s="40">
        <v>240091.26</v>
      </c>
      <c r="I14" s="40">
        <v>240091.26</v>
      </c>
      <c r="J14" s="40">
        <v>227991.26</v>
      </c>
      <c r="K14" s="37">
        <v>30.834937713201999</v>
      </c>
      <c r="L14" s="40">
        <v>223449.45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74618.86</v>
      </c>
      <c r="K15" s="37">
        <v>23.972390529122599</v>
      </c>
      <c r="L15" s="40">
        <v>0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-39672.120000000003</v>
      </c>
      <c r="G16" s="40">
        <v>7827.88</v>
      </c>
      <c r="H16" s="40">
        <v>6496.88</v>
      </c>
      <c r="I16" s="40">
        <v>6496.88</v>
      </c>
      <c r="J16" s="40">
        <v>6496.88</v>
      </c>
      <c r="K16" s="37">
        <v>82.996673428821097</v>
      </c>
      <c r="L16" s="40">
        <v>3886.97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16900</v>
      </c>
      <c r="K17" s="37">
        <v>16.899999999999999</v>
      </c>
      <c r="L17" s="40">
        <v>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-393394.62</v>
      </c>
      <c r="G18" s="48">
        <v>2612258.5699999998</v>
      </c>
      <c r="H18" s="48">
        <v>1539208.37</v>
      </c>
      <c r="I18" s="48">
        <v>1539208.37</v>
      </c>
      <c r="J18" s="48">
        <v>1207357.23</v>
      </c>
      <c r="K18" s="49">
        <v>46.218902059148</v>
      </c>
      <c r="L18" s="48">
        <v>1108686.6499999999</v>
      </c>
    </row>
    <row r="19" spans="1:12" ht="12.75" x14ac:dyDescent="0.2">
      <c r="A19" s="39" t="s">
        <v>1973</v>
      </c>
      <c r="B19" s="50" t="s">
        <v>1974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102141.39</v>
      </c>
      <c r="I19" s="40">
        <v>102141.39</v>
      </c>
      <c r="J19" s="40">
        <v>102141.39</v>
      </c>
      <c r="K19" s="37">
        <v>78.0544441825853</v>
      </c>
      <c r="L19" s="40">
        <v>102141.39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-20916.509999999998</v>
      </c>
      <c r="G20" s="40">
        <v>171628.61</v>
      </c>
      <c r="H20" s="40">
        <v>141035.95000000001</v>
      </c>
      <c r="I20" s="40">
        <v>141035.95000000001</v>
      </c>
      <c r="J20" s="40">
        <v>141035.95000000001</v>
      </c>
      <c r="K20" s="37">
        <v>82.175081415621804</v>
      </c>
      <c r="L20" s="40">
        <v>134943.65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-20916.509999999998</v>
      </c>
      <c r="G21" s="48">
        <v>302487.77</v>
      </c>
      <c r="H21" s="48">
        <v>243177.34</v>
      </c>
      <c r="I21" s="48">
        <v>243177.34</v>
      </c>
      <c r="J21" s="48">
        <v>243177.34</v>
      </c>
      <c r="K21" s="49">
        <v>80.392453552750297</v>
      </c>
      <c r="L21" s="48">
        <v>237085.04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243230.53</v>
      </c>
      <c r="I22" s="40">
        <v>243230.53</v>
      </c>
      <c r="J22" s="40">
        <v>243230.53</v>
      </c>
      <c r="K22" s="37">
        <v>69.291948252134802</v>
      </c>
      <c r="L22" s="40">
        <v>243230.53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-45020.54</v>
      </c>
      <c r="G23" s="40">
        <v>81121.66</v>
      </c>
      <c r="H23" s="40">
        <v>37189.339999999997</v>
      </c>
      <c r="I23" s="40">
        <v>37189.339999999997</v>
      </c>
      <c r="J23" s="40">
        <v>37189.339999999997</v>
      </c>
      <c r="K23" s="37">
        <v>45.8439090127101</v>
      </c>
      <c r="L23" s="40">
        <v>37018.959999999999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21438.31</v>
      </c>
      <c r="K24" s="37">
        <v>91.538471391972706</v>
      </c>
      <c r="L24" s="40">
        <v>11438.31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-150</v>
      </c>
      <c r="G25" s="40">
        <v>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-45170.54</v>
      </c>
      <c r="G26" s="48">
        <v>455564.45</v>
      </c>
      <c r="H26" s="48">
        <v>303839.87</v>
      </c>
      <c r="I26" s="48">
        <v>303839.87</v>
      </c>
      <c r="J26" s="48">
        <v>301858.18</v>
      </c>
      <c r="K26" s="49">
        <v>66.260258016181893</v>
      </c>
      <c r="L26" s="48">
        <v>291687.8</v>
      </c>
    </row>
    <row r="27" spans="1:12" ht="12.75" x14ac:dyDescent="0.2">
      <c r="A27" s="39" t="s">
        <v>50</v>
      </c>
      <c r="B27" s="50" t="s">
        <v>866</v>
      </c>
      <c r="C27" s="39" t="s">
        <v>4</v>
      </c>
      <c r="D27" s="50" t="s">
        <v>5</v>
      </c>
      <c r="E27" s="40">
        <v>51279707.07</v>
      </c>
      <c r="F27" s="40">
        <v>480079</v>
      </c>
      <c r="G27" s="40">
        <v>51759786.07</v>
      </c>
      <c r="H27" s="40">
        <v>40333772.789999999</v>
      </c>
      <c r="I27" s="40">
        <v>40333772.789999999</v>
      </c>
      <c r="J27" s="40">
        <v>40333772.789999999</v>
      </c>
      <c r="K27" s="37">
        <v>77.924921744175194</v>
      </c>
      <c r="L27" s="40">
        <v>40333033.740000002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-1997693.46</v>
      </c>
      <c r="G28" s="40">
        <v>22632641.120000001</v>
      </c>
      <c r="H28" s="40">
        <v>21731078.050000001</v>
      </c>
      <c r="I28" s="40">
        <v>21640978.98</v>
      </c>
      <c r="J28" s="40">
        <v>14997630.039999999</v>
      </c>
      <c r="K28" s="37">
        <v>66.2654877991544</v>
      </c>
      <c r="L28" s="40">
        <v>9044396.8699999992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-1505653.4</v>
      </c>
      <c r="G29" s="40">
        <v>54180385.009999998</v>
      </c>
      <c r="H29" s="40">
        <v>51304953.799999997</v>
      </c>
      <c r="I29" s="40">
        <v>49452730.509999998</v>
      </c>
      <c r="J29" s="40">
        <v>41683634.909999996</v>
      </c>
      <c r="K29" s="37">
        <v>76.934918240810802</v>
      </c>
      <c r="L29" s="40">
        <v>29675558.460000001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-1330609.8799999999</v>
      </c>
      <c r="G30" s="40">
        <v>1643466.37</v>
      </c>
      <c r="H30" s="40">
        <v>1311370.8400000001</v>
      </c>
      <c r="I30" s="40">
        <v>1311370.8400000001</v>
      </c>
      <c r="J30" s="40">
        <v>882351.63</v>
      </c>
      <c r="K30" s="37">
        <v>53.688450588739499</v>
      </c>
      <c r="L30" s="40">
        <v>849353.25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1695634.11</v>
      </c>
      <c r="G31" s="40">
        <v>4358634.1100000003</v>
      </c>
      <c r="H31" s="40">
        <v>2274615.64</v>
      </c>
      <c r="I31" s="40">
        <v>2274615.64</v>
      </c>
      <c r="J31" s="40">
        <v>299336.88</v>
      </c>
      <c r="K31" s="37">
        <v>6.8676762592490199</v>
      </c>
      <c r="L31" s="40">
        <v>68150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-2658243.63</v>
      </c>
      <c r="G32" s="48">
        <v>134574912.68000001</v>
      </c>
      <c r="H32" s="48">
        <v>116955791.12</v>
      </c>
      <c r="I32" s="48">
        <v>115013468.76000001</v>
      </c>
      <c r="J32" s="48">
        <v>98196726.25</v>
      </c>
      <c r="K32" s="49">
        <v>72.968077254857903</v>
      </c>
      <c r="L32" s="48">
        <v>79970492.319999993</v>
      </c>
    </row>
    <row r="33" spans="1:12" ht="12.75" x14ac:dyDescent="0.2">
      <c r="A33" s="39" t="s">
        <v>51</v>
      </c>
      <c r="B33" s="50" t="s">
        <v>872</v>
      </c>
      <c r="C33" s="39" t="s">
        <v>4</v>
      </c>
      <c r="D33" s="50" t="s">
        <v>5</v>
      </c>
      <c r="E33" s="40">
        <v>9020272.1199999992</v>
      </c>
      <c r="F33" s="40">
        <v>71194.38</v>
      </c>
      <c r="G33" s="40">
        <v>9091466.5</v>
      </c>
      <c r="H33" s="40">
        <v>6902823.5099999998</v>
      </c>
      <c r="I33" s="40">
        <v>6902823.5099999998</v>
      </c>
      <c r="J33" s="40">
        <v>6902823.5099999998</v>
      </c>
      <c r="K33" s="37">
        <v>75.926403182588899</v>
      </c>
      <c r="L33" s="40">
        <v>6882897.5700000003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-34979.160000000003</v>
      </c>
      <c r="G34" s="40">
        <v>4611429.5</v>
      </c>
      <c r="H34" s="40">
        <v>3989347.44</v>
      </c>
      <c r="I34" s="40">
        <v>3988633.56</v>
      </c>
      <c r="J34" s="40">
        <v>2591374.89</v>
      </c>
      <c r="K34" s="37">
        <v>56.194611453997098</v>
      </c>
      <c r="L34" s="40">
        <v>2197340.87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-10826800.859999999</v>
      </c>
      <c r="G35" s="40">
        <v>10648237.140000001</v>
      </c>
      <c r="H35" s="40">
        <v>10648237.140000001</v>
      </c>
      <c r="I35" s="40">
        <v>10407568.84</v>
      </c>
      <c r="J35" s="40">
        <v>9725984.7599999998</v>
      </c>
      <c r="K35" s="37">
        <v>91.338919598854801</v>
      </c>
      <c r="L35" s="40">
        <v>4899486.51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-289410.78000000003</v>
      </c>
      <c r="G36" s="40">
        <v>907589.22</v>
      </c>
      <c r="H36" s="40">
        <v>767209.14</v>
      </c>
      <c r="I36" s="40">
        <v>638479.06000000006</v>
      </c>
      <c r="J36" s="40">
        <v>423021.9</v>
      </c>
      <c r="K36" s="37">
        <v>46.609401112102198</v>
      </c>
      <c r="L36" s="40">
        <v>94910.83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4810000</v>
      </c>
      <c r="G37" s="40">
        <v>18947000</v>
      </c>
      <c r="H37" s="40">
        <v>18877458.359999999</v>
      </c>
      <c r="I37" s="40">
        <v>3350224.04</v>
      </c>
      <c r="J37" s="40">
        <v>439045.9</v>
      </c>
      <c r="K37" s="37">
        <v>2.3172317517285101</v>
      </c>
      <c r="L37" s="40">
        <v>430458.36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-6269996.4199999999</v>
      </c>
      <c r="G38" s="48">
        <v>44205722.359999999</v>
      </c>
      <c r="H38" s="48">
        <v>41185075.590000004</v>
      </c>
      <c r="I38" s="48">
        <v>25287729.010000002</v>
      </c>
      <c r="J38" s="48">
        <v>20082250.960000001</v>
      </c>
      <c r="K38" s="49">
        <v>45.429075440630299</v>
      </c>
      <c r="L38" s="48">
        <v>14505094.140000001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-744365.78</v>
      </c>
      <c r="G39" s="40">
        <v>33237642.27</v>
      </c>
      <c r="H39" s="40">
        <v>22454768.550000001</v>
      </c>
      <c r="I39" s="40">
        <v>22454768.550000001</v>
      </c>
      <c r="J39" s="40">
        <v>22454768.550000001</v>
      </c>
      <c r="K39" s="37">
        <v>67.558247265533296</v>
      </c>
      <c r="L39" s="40">
        <v>22454427.850000001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11660884.92</v>
      </c>
      <c r="G40" s="40">
        <v>26057100.609999999</v>
      </c>
      <c r="H40" s="40">
        <v>23763150.620000001</v>
      </c>
      <c r="I40" s="40">
        <v>23284623.859999999</v>
      </c>
      <c r="J40" s="40">
        <v>15778457</v>
      </c>
      <c r="K40" s="37">
        <v>60.553387102265198</v>
      </c>
      <c r="L40" s="40">
        <v>14171221.119999999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540295.35</v>
      </c>
      <c r="G41" s="40">
        <v>555170.35</v>
      </c>
      <c r="H41" s="40">
        <v>517057</v>
      </c>
      <c r="I41" s="40">
        <v>220167</v>
      </c>
      <c r="J41" s="40">
        <v>220167</v>
      </c>
      <c r="K41" s="37">
        <v>39.657557360547102</v>
      </c>
      <c r="L41" s="40">
        <v>42487.13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-119726.41</v>
      </c>
      <c r="G42" s="40">
        <v>5773227.5899999999</v>
      </c>
      <c r="H42" s="40">
        <v>2948984.72</v>
      </c>
      <c r="I42" s="40">
        <v>1831533.61</v>
      </c>
      <c r="J42" s="40">
        <v>841749.62</v>
      </c>
      <c r="K42" s="37">
        <v>14.580225824771301</v>
      </c>
      <c r="L42" s="40">
        <v>836300.38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11337088.08</v>
      </c>
      <c r="G43" s="48">
        <v>65623140.82</v>
      </c>
      <c r="H43" s="48">
        <v>49683960.890000001</v>
      </c>
      <c r="I43" s="48">
        <v>47791093.020000003</v>
      </c>
      <c r="J43" s="48">
        <v>39295142.170000002</v>
      </c>
      <c r="K43" s="49">
        <v>59.8800083004013</v>
      </c>
      <c r="L43" s="48">
        <v>37504436.479999997</v>
      </c>
    </row>
    <row r="44" spans="1:12" ht="12.75" x14ac:dyDescent="0.2">
      <c r="A44" s="39" t="s">
        <v>54</v>
      </c>
      <c r="B44" s="50" t="s">
        <v>901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22538339.100000001</v>
      </c>
      <c r="I44" s="40">
        <v>22538339.100000001</v>
      </c>
      <c r="J44" s="40">
        <v>22538339.100000001</v>
      </c>
      <c r="K44" s="37">
        <v>70.007183235250295</v>
      </c>
      <c r="L44" s="40">
        <v>22535968.149999999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67421.53</v>
      </c>
      <c r="G45" s="40">
        <v>4093386.75</v>
      </c>
      <c r="H45" s="40">
        <v>3596577.78</v>
      </c>
      <c r="I45" s="40">
        <v>3594808.29</v>
      </c>
      <c r="J45" s="40">
        <v>3298559.68</v>
      </c>
      <c r="K45" s="37">
        <v>80.5826539600735</v>
      </c>
      <c r="L45" s="40">
        <v>3040976.68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7852984.4299999997</v>
      </c>
      <c r="G46" s="40">
        <v>28777191.370000001</v>
      </c>
      <c r="H46" s="40">
        <v>28030778.579999998</v>
      </c>
      <c r="I46" s="40">
        <v>23239898.219999999</v>
      </c>
      <c r="J46" s="40">
        <v>16826404.75</v>
      </c>
      <c r="K46" s="37">
        <v>58.471323812168102</v>
      </c>
      <c r="L46" s="40">
        <v>13602094.67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1877554.47</v>
      </c>
      <c r="G47" s="40">
        <v>54627052.630000003</v>
      </c>
      <c r="H47" s="40">
        <v>52931677.229999997</v>
      </c>
      <c r="I47" s="40">
        <v>50837888.5</v>
      </c>
      <c r="J47" s="40">
        <v>37447860.810000002</v>
      </c>
      <c r="K47" s="37">
        <v>68.551860309290106</v>
      </c>
      <c r="L47" s="40">
        <v>30280609.510000002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7637751.7300000004</v>
      </c>
      <c r="G48" s="40">
        <v>29297646.050000001</v>
      </c>
      <c r="H48" s="40">
        <v>21924349.850000001</v>
      </c>
      <c r="I48" s="40">
        <v>14149202.619999999</v>
      </c>
      <c r="J48" s="40">
        <v>8399453.4600000009</v>
      </c>
      <c r="K48" s="37">
        <v>28.669379941532899</v>
      </c>
      <c r="L48" s="40">
        <v>1692465.17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17558081.800000001</v>
      </c>
      <c r="G49" s="48">
        <v>148989600.38</v>
      </c>
      <c r="H49" s="48">
        <v>129021722.54000001</v>
      </c>
      <c r="I49" s="48">
        <v>114360136.73</v>
      </c>
      <c r="J49" s="48">
        <v>88510617.799999997</v>
      </c>
      <c r="K49" s="49">
        <v>59.407245589123299</v>
      </c>
      <c r="L49" s="48">
        <v>71152114.180000007</v>
      </c>
    </row>
    <row r="50" spans="1:12" ht="12.75" x14ac:dyDescent="0.2">
      <c r="A50" s="39" t="s">
        <v>55</v>
      </c>
      <c r="B50" s="50" t="s">
        <v>1021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53782390.020000003</v>
      </c>
      <c r="I50" s="40">
        <v>53782390.020000003</v>
      </c>
      <c r="J50" s="40">
        <v>53782390.020000003</v>
      </c>
      <c r="K50" s="37">
        <v>73.484328498388294</v>
      </c>
      <c r="L50" s="40">
        <v>53782390.020000003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-2687551.26</v>
      </c>
      <c r="G51" s="40">
        <v>20663377.390000001</v>
      </c>
      <c r="H51" s="40">
        <v>18807925.73</v>
      </c>
      <c r="I51" s="40">
        <v>18787225.030000001</v>
      </c>
      <c r="J51" s="40">
        <v>11675228.640000001</v>
      </c>
      <c r="K51" s="37">
        <v>56.502034588257601</v>
      </c>
      <c r="L51" s="40">
        <v>10187291.17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-499226.21</v>
      </c>
      <c r="G52" s="40">
        <v>444093831.79000002</v>
      </c>
      <c r="H52" s="40">
        <v>53177184.189999998</v>
      </c>
      <c r="I52" s="40">
        <v>52993829.409999996</v>
      </c>
      <c r="J52" s="40">
        <v>51593436.460000001</v>
      </c>
      <c r="K52" s="37">
        <v>11.6176881475798</v>
      </c>
      <c r="L52" s="40">
        <v>50931158.420000002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17409069.940000001</v>
      </c>
      <c r="G53" s="40">
        <v>46828015.390000001</v>
      </c>
      <c r="H53" s="40">
        <v>38424376.770000003</v>
      </c>
      <c r="I53" s="40">
        <v>38004394.409999996</v>
      </c>
      <c r="J53" s="40">
        <v>27362072.989999998</v>
      </c>
      <c r="K53" s="37">
        <v>58.4309900005779</v>
      </c>
      <c r="L53" s="40">
        <v>26754496.800000001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15476650.949999999</v>
      </c>
      <c r="G54" s="40">
        <v>145096527.37</v>
      </c>
      <c r="H54" s="40">
        <v>105266227.41</v>
      </c>
      <c r="I54" s="40">
        <v>99612496.810000002</v>
      </c>
      <c r="J54" s="40">
        <v>67133935.75</v>
      </c>
      <c r="K54" s="37">
        <v>46.268464839828098</v>
      </c>
      <c r="L54" s="40">
        <v>64598487.380000003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29712279</v>
      </c>
      <c r="G55" s="48">
        <v>729870676.87</v>
      </c>
      <c r="H55" s="48">
        <v>269458104.12</v>
      </c>
      <c r="I55" s="48">
        <v>263180335.68000001</v>
      </c>
      <c r="J55" s="48">
        <v>211547063.86000001</v>
      </c>
      <c r="K55" s="49">
        <v>28.9841845362531</v>
      </c>
      <c r="L55" s="48">
        <v>206253823.78999999</v>
      </c>
    </row>
    <row r="56" spans="1:12" ht="12.75" x14ac:dyDescent="0.2">
      <c r="A56" s="39" t="s">
        <v>56</v>
      </c>
      <c r="B56" s="50" t="s">
        <v>1197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7014279.3200000003</v>
      </c>
      <c r="I56" s="40">
        <v>7014279.3200000003</v>
      </c>
      <c r="J56" s="40">
        <v>7014279.3200000003</v>
      </c>
      <c r="K56" s="37">
        <v>67.418885757332305</v>
      </c>
      <c r="L56" s="40">
        <v>6999233.0700000003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-822910.57</v>
      </c>
      <c r="G57" s="40">
        <v>1517398.93</v>
      </c>
      <c r="H57" s="40">
        <v>980425.17</v>
      </c>
      <c r="I57" s="40">
        <v>980425.17</v>
      </c>
      <c r="J57" s="40">
        <v>893563.03</v>
      </c>
      <c r="K57" s="37">
        <v>58.887812053485497</v>
      </c>
      <c r="L57" s="40">
        <v>865614.57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-1476247.6</v>
      </c>
      <c r="G58" s="40">
        <v>5303533.1500000004</v>
      </c>
      <c r="H58" s="40">
        <v>5003488.1500000004</v>
      </c>
      <c r="I58" s="40">
        <v>3945628.63</v>
      </c>
      <c r="J58" s="40">
        <v>2893867.48</v>
      </c>
      <c r="K58" s="37">
        <v>54.564898496014898</v>
      </c>
      <c r="L58" s="40">
        <v>864169.87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-45923.96</v>
      </c>
      <c r="G59" s="40">
        <v>1022402.74</v>
      </c>
      <c r="H59" s="40">
        <v>518134.28</v>
      </c>
      <c r="I59" s="40">
        <v>481834.28</v>
      </c>
      <c r="J59" s="40">
        <v>264746.15000000002</v>
      </c>
      <c r="K59" s="37">
        <v>25.8945070902294</v>
      </c>
      <c r="L59" s="40">
        <v>244806.27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-48709835.93</v>
      </c>
      <c r="G60" s="40">
        <v>20423435.07</v>
      </c>
      <c r="H60" s="40">
        <v>14469735.07</v>
      </c>
      <c r="I60" s="40">
        <v>14118415.02</v>
      </c>
      <c r="J60" s="40">
        <v>10485927.99</v>
      </c>
      <c r="K60" s="37">
        <v>51.342626517332498</v>
      </c>
      <c r="L60" s="40">
        <v>1748154.3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-51054918.060000002</v>
      </c>
      <c r="G61" s="48">
        <v>38670797.25</v>
      </c>
      <c r="H61" s="48">
        <v>27986061.989999998</v>
      </c>
      <c r="I61" s="48">
        <v>26540582.420000002</v>
      </c>
      <c r="J61" s="48">
        <v>21552383.969999999</v>
      </c>
      <c r="K61" s="49">
        <v>55.732970361763101</v>
      </c>
      <c r="L61" s="48">
        <v>10721978.08</v>
      </c>
    </row>
    <row r="62" spans="1:12" ht="12.75" x14ac:dyDescent="0.2">
      <c r="A62" s="39" t="s">
        <v>57</v>
      </c>
      <c r="B62" s="50" t="s">
        <v>1202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27977609.879999999</v>
      </c>
      <c r="I62" s="40">
        <v>27977609.879999999</v>
      </c>
      <c r="J62" s="40">
        <v>27977609.879999999</v>
      </c>
      <c r="K62" s="37">
        <v>72.601909040802397</v>
      </c>
      <c r="L62" s="40">
        <v>27977609.879999999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25364079.41</v>
      </c>
      <c r="G63" s="40">
        <v>75404446.140000001</v>
      </c>
      <c r="H63" s="40">
        <v>68789783.650000006</v>
      </c>
      <c r="I63" s="40">
        <v>68410252.060000002</v>
      </c>
      <c r="J63" s="40">
        <v>54855763.469999999</v>
      </c>
      <c r="K63" s="37">
        <v>72.748712149084398</v>
      </c>
      <c r="L63" s="40">
        <v>47790642.710000001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-17603464.420000002</v>
      </c>
      <c r="G64" s="40">
        <v>7020402.2699999996</v>
      </c>
      <c r="H64" s="40">
        <v>6976666.8200000003</v>
      </c>
      <c r="I64" s="40">
        <v>6579945.0199999996</v>
      </c>
      <c r="J64" s="40">
        <v>5244258.04</v>
      </c>
      <c r="K64" s="37">
        <v>74.700249904625494</v>
      </c>
      <c r="L64" s="40">
        <v>3659405.58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-76964.039999999994</v>
      </c>
      <c r="G65" s="40">
        <v>186135.96</v>
      </c>
      <c r="H65" s="40">
        <v>181387.07</v>
      </c>
      <c r="I65" s="40">
        <v>181387.07</v>
      </c>
      <c r="J65" s="40">
        <v>162309</v>
      </c>
      <c r="K65" s="37">
        <v>87.199163450200601</v>
      </c>
      <c r="L65" s="40">
        <v>162309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7619525.9500000002</v>
      </c>
      <c r="G67" s="48">
        <v>121146623.79000001</v>
      </c>
      <c r="H67" s="48">
        <v>103925447.42</v>
      </c>
      <c r="I67" s="48">
        <v>103149194.03</v>
      </c>
      <c r="J67" s="48">
        <v>88239940.390000001</v>
      </c>
      <c r="K67" s="49">
        <v>72.837308733389307</v>
      </c>
      <c r="L67" s="48">
        <v>79589967.170000002</v>
      </c>
    </row>
    <row r="68" spans="1:12" ht="12.75" x14ac:dyDescent="0.2">
      <c r="A68" s="39" t="s">
        <v>58</v>
      </c>
      <c r="B68" s="50" t="s">
        <v>1206</v>
      </c>
      <c r="C68" s="39" t="s">
        <v>4</v>
      </c>
      <c r="D68" s="50" t="s">
        <v>5</v>
      </c>
      <c r="E68" s="40">
        <v>12385585.869999999</v>
      </c>
      <c r="F68" s="40">
        <v>-251500</v>
      </c>
      <c r="G68" s="40">
        <v>12134085.869999999</v>
      </c>
      <c r="H68" s="40">
        <v>8527498.0600000005</v>
      </c>
      <c r="I68" s="40">
        <v>8527498.0600000005</v>
      </c>
      <c r="J68" s="40">
        <v>8527498.0600000005</v>
      </c>
      <c r="K68" s="37">
        <v>70.277218666163904</v>
      </c>
      <c r="L68" s="40">
        <v>8527498.0600000005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72964.31</v>
      </c>
      <c r="G69" s="40">
        <v>2404568.9700000002</v>
      </c>
      <c r="H69" s="40">
        <v>1825053.23</v>
      </c>
      <c r="I69" s="40">
        <v>1760170.86</v>
      </c>
      <c r="J69" s="40">
        <v>1015668.75</v>
      </c>
      <c r="K69" s="37">
        <v>42.239119055087897</v>
      </c>
      <c r="L69" s="40">
        <v>953231.5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4049861.89</v>
      </c>
      <c r="G70" s="40">
        <v>22312039.75</v>
      </c>
      <c r="H70" s="40">
        <v>21410726.57</v>
      </c>
      <c r="I70" s="40">
        <v>19742509.260000002</v>
      </c>
      <c r="J70" s="40">
        <v>8363928.2800000003</v>
      </c>
      <c r="K70" s="37">
        <v>37.4861660955942</v>
      </c>
      <c r="L70" s="40">
        <v>2851604.46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2512286.7200000002</v>
      </c>
      <c r="G71" s="40">
        <v>11053809.720000001</v>
      </c>
      <c r="H71" s="40">
        <v>10555030.01</v>
      </c>
      <c r="I71" s="40">
        <v>10405030.01</v>
      </c>
      <c r="J71" s="40">
        <v>3383179.86</v>
      </c>
      <c r="K71" s="37">
        <v>30.606460086595401</v>
      </c>
      <c r="L71" s="40">
        <v>3383179.86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26628280.5</v>
      </c>
      <c r="G72" s="40">
        <v>50880843.5</v>
      </c>
      <c r="H72" s="40">
        <v>50660283.289999999</v>
      </c>
      <c r="I72" s="40">
        <v>49338370.840000004</v>
      </c>
      <c r="J72" s="40">
        <v>36121366.579999998</v>
      </c>
      <c r="K72" s="37">
        <v>70.992075003630802</v>
      </c>
      <c r="L72" s="40">
        <v>3129405.61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2770833.33</v>
      </c>
      <c r="K74" s="37">
        <v>66.433571663022704</v>
      </c>
      <c r="L74" s="40">
        <v>2500000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35801893.420000002</v>
      </c>
      <c r="G75" s="48">
        <v>105746180.81</v>
      </c>
      <c r="H75" s="48">
        <v>97039424.489999995</v>
      </c>
      <c r="I75" s="48">
        <v>93834412.359999999</v>
      </c>
      <c r="J75" s="48">
        <v>61472474.859999999</v>
      </c>
      <c r="K75" s="49">
        <v>58.132099324183599</v>
      </c>
      <c r="L75" s="48">
        <v>22634919.489999998</v>
      </c>
    </row>
    <row r="76" spans="1:12" ht="12.75" x14ac:dyDescent="0.2">
      <c r="A76" s="39" t="s">
        <v>59</v>
      </c>
      <c r="B76" s="50" t="s">
        <v>1220</v>
      </c>
      <c r="C76" s="39" t="s">
        <v>4</v>
      </c>
      <c r="D76" s="50" t="s">
        <v>5</v>
      </c>
      <c r="E76" s="40">
        <v>529846795.13999999</v>
      </c>
      <c r="F76" s="40">
        <v>63584847.039999999</v>
      </c>
      <c r="G76" s="40">
        <v>593431642.17999995</v>
      </c>
      <c r="H76" s="40">
        <v>466236902.54000002</v>
      </c>
      <c r="I76" s="40">
        <v>466236902.54000002</v>
      </c>
      <c r="J76" s="40">
        <v>466236902.54000002</v>
      </c>
      <c r="K76" s="37">
        <v>78.566235670759994</v>
      </c>
      <c r="L76" s="40">
        <v>466172522.87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-1456527.67</v>
      </c>
      <c r="G77" s="40">
        <v>51945906.07</v>
      </c>
      <c r="H77" s="40">
        <v>47693626.719999999</v>
      </c>
      <c r="I77" s="40">
        <v>47588133.969999999</v>
      </c>
      <c r="J77" s="40">
        <v>40091765.740000002</v>
      </c>
      <c r="K77" s="37">
        <v>77.179837205985194</v>
      </c>
      <c r="L77" s="40">
        <v>34712692.700000003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34982.81</v>
      </c>
      <c r="K78" s="37">
        <v>100</v>
      </c>
      <c r="L78" s="40">
        <v>0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19170786.079999998</v>
      </c>
      <c r="G79" s="40">
        <v>323043549.81</v>
      </c>
      <c r="H79" s="40">
        <v>266619824.97</v>
      </c>
      <c r="I79" s="40">
        <v>264998329.65000001</v>
      </c>
      <c r="J79" s="40">
        <v>253682139.90000001</v>
      </c>
      <c r="K79" s="37">
        <v>78.528774231587207</v>
      </c>
      <c r="L79" s="40">
        <v>240200057.81999999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-541445.93000000005</v>
      </c>
      <c r="G80" s="40">
        <v>23203902.350000001</v>
      </c>
      <c r="H80" s="40">
        <v>21946639.920000002</v>
      </c>
      <c r="I80" s="40">
        <v>21146760.879999999</v>
      </c>
      <c r="J80" s="40">
        <v>13229926.52</v>
      </c>
      <c r="K80" s="37">
        <v>57.015954990863797</v>
      </c>
      <c r="L80" s="40">
        <v>10744775.84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983445.63</v>
      </c>
      <c r="G81" s="40">
        <v>1601945.63</v>
      </c>
      <c r="H81" s="40">
        <v>578040.80000000005</v>
      </c>
      <c r="I81" s="40">
        <v>574237.55000000005</v>
      </c>
      <c r="J81" s="40">
        <v>380240.48</v>
      </c>
      <c r="K81" s="37">
        <v>23.736166376632902</v>
      </c>
      <c r="L81" s="40">
        <v>322253.63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278746.3</v>
      </c>
      <c r="K82" s="37">
        <v>100</v>
      </c>
      <c r="L82" s="40">
        <v>0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81741105.150000006</v>
      </c>
      <c r="G83" s="48">
        <v>993540675.14999998</v>
      </c>
      <c r="H83" s="48">
        <v>803388764.05999994</v>
      </c>
      <c r="I83" s="48">
        <v>800858093.70000005</v>
      </c>
      <c r="J83" s="48">
        <v>773934704.28999996</v>
      </c>
      <c r="K83" s="49">
        <v>77.896630067325106</v>
      </c>
      <c r="L83" s="48">
        <v>752152302.86000001</v>
      </c>
    </row>
    <row r="84" spans="1:12" ht="12.75" x14ac:dyDescent="0.2">
      <c r="A84" s="39" t="s">
        <v>1975</v>
      </c>
      <c r="B84" s="50" t="s">
        <v>1976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1710288.44</v>
      </c>
      <c r="K84" s="37">
        <v>72.778231489361701</v>
      </c>
      <c r="L84" s="40">
        <v>959628.6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1286618.1499999999</v>
      </c>
      <c r="G85" s="40">
        <v>57706456.979999997</v>
      </c>
      <c r="H85" s="40">
        <v>57586790.979999997</v>
      </c>
      <c r="I85" s="40">
        <v>57586790.979999997</v>
      </c>
      <c r="J85" s="40">
        <v>57586790.979999997</v>
      </c>
      <c r="K85" s="37">
        <v>99.792629791772697</v>
      </c>
      <c r="L85" s="40">
        <v>37274247.93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1286618.1499999999</v>
      </c>
      <c r="G87" s="48">
        <v>64056456.979999997</v>
      </c>
      <c r="H87" s="48">
        <v>63889899.619999997</v>
      </c>
      <c r="I87" s="48">
        <v>59866465.490000002</v>
      </c>
      <c r="J87" s="48">
        <v>59297079.420000002</v>
      </c>
      <c r="K87" s="49">
        <v>92.570026841344003</v>
      </c>
      <c r="L87" s="48">
        <v>38233876.530000001</v>
      </c>
    </row>
    <row r="88" spans="1:12" ht="12.75" x14ac:dyDescent="0.2">
      <c r="A88" s="39" t="s">
        <v>1308</v>
      </c>
      <c r="B88" s="50" t="s">
        <v>1309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198332525.66</v>
      </c>
      <c r="I89" s="40">
        <v>198332525.66</v>
      </c>
      <c r="J89" s="40">
        <v>186015073.16999999</v>
      </c>
      <c r="K89" s="37">
        <v>90.502206317299695</v>
      </c>
      <c r="L89" s="40">
        <v>186015073.16999999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-23273431.890000001</v>
      </c>
      <c r="G91" s="40">
        <v>0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-24809181.309999999</v>
      </c>
      <c r="G93" s="40">
        <v>33208466.16</v>
      </c>
      <c r="H93" s="40">
        <v>32908466.16</v>
      </c>
      <c r="I93" s="40">
        <v>32908466.16</v>
      </c>
      <c r="J93" s="40">
        <v>29492483.91</v>
      </c>
      <c r="K93" s="37">
        <v>88.810135848803696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220663544.03</v>
      </c>
      <c r="G94" s="40">
        <v>224963544.03</v>
      </c>
      <c r="H94" s="40">
        <v>224963544.03</v>
      </c>
      <c r="I94" s="40">
        <v>224963544.03</v>
      </c>
      <c r="J94" s="40">
        <v>220663544.03</v>
      </c>
      <c r="K94" s="37">
        <v>98.088579188001006</v>
      </c>
      <c r="L94" s="40">
        <v>220663544.03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539244560.42999995</v>
      </c>
      <c r="K95" s="37">
        <v>91.702733382353102</v>
      </c>
      <c r="L95" s="40">
        <v>539244560.42999995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144664304.13999999</v>
      </c>
      <c r="G96" s="48">
        <v>1059676647.99</v>
      </c>
      <c r="H96" s="48">
        <v>1004813382</v>
      </c>
      <c r="I96" s="48">
        <v>1004813382</v>
      </c>
      <c r="J96" s="48">
        <v>975415661.53999996</v>
      </c>
      <c r="K96" s="49">
        <v>92.048424714291201</v>
      </c>
      <c r="L96" s="48">
        <v>967155933.38999999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83241.25</v>
      </c>
      <c r="G97" s="40">
        <v>18012412.07</v>
      </c>
      <c r="H97" s="40">
        <v>13058928.119999999</v>
      </c>
      <c r="I97" s="40">
        <v>13058928.119999999</v>
      </c>
      <c r="J97" s="40">
        <v>13058928.119999999</v>
      </c>
      <c r="K97" s="37">
        <v>72.499607877336302</v>
      </c>
      <c r="L97" s="40">
        <v>13058928.119999999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1216414.7</v>
      </c>
      <c r="G98" s="40">
        <v>7904149.0800000001</v>
      </c>
      <c r="H98" s="40">
        <v>5999898.1299999999</v>
      </c>
      <c r="I98" s="40">
        <v>5631954.3899999997</v>
      </c>
      <c r="J98" s="40">
        <v>3430046.38</v>
      </c>
      <c r="K98" s="37">
        <v>43.395517281918501</v>
      </c>
      <c r="L98" s="40">
        <v>2852377.12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5160316.21</v>
      </c>
      <c r="G99" s="40">
        <v>71841356.260000005</v>
      </c>
      <c r="H99" s="40">
        <v>65226888.340000004</v>
      </c>
      <c r="I99" s="40">
        <v>47175351.829999998</v>
      </c>
      <c r="J99" s="40">
        <v>26234105.399999999</v>
      </c>
      <c r="K99" s="37">
        <v>36.516717898610601</v>
      </c>
      <c r="L99" s="40">
        <v>17468080.899999999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272659.49</v>
      </c>
      <c r="I100" s="40">
        <v>272659.49</v>
      </c>
      <c r="J100" s="40">
        <v>171927.52</v>
      </c>
      <c r="K100" s="37">
        <v>30.463324201350801</v>
      </c>
      <c r="L100" s="40">
        <v>147809.98000000001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250822.5</v>
      </c>
      <c r="J101" s="40">
        <v>239860.16</v>
      </c>
      <c r="K101" s="37">
        <v>92.253907692307706</v>
      </c>
      <c r="L101" s="40">
        <v>199860.16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84818374.079999998</v>
      </c>
      <c r="I102" s="48">
        <v>66389716.329999998</v>
      </c>
      <c r="J102" s="48">
        <v>43134867.579999998</v>
      </c>
      <c r="K102" s="49">
        <v>43.755188008898102</v>
      </c>
      <c r="L102" s="48">
        <v>33727056.280000001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95792304.140000001</v>
      </c>
      <c r="G103" s="40">
        <v>973940190.57000005</v>
      </c>
      <c r="H103" s="40">
        <v>788724692.09000003</v>
      </c>
      <c r="I103" s="40">
        <v>788724692.09000003</v>
      </c>
      <c r="J103" s="40">
        <v>788724692.09000003</v>
      </c>
      <c r="K103" s="37">
        <v>80.982867297877704</v>
      </c>
      <c r="L103" s="40">
        <v>788708272.53999996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203547460.31999999</v>
      </c>
      <c r="G104" s="40">
        <v>505497805.48000002</v>
      </c>
      <c r="H104" s="40">
        <v>478226201.24000001</v>
      </c>
      <c r="I104" s="40">
        <v>473779058.36000001</v>
      </c>
      <c r="J104" s="40">
        <v>451881796.38999999</v>
      </c>
      <c r="K104" s="37">
        <v>89.3934239656909</v>
      </c>
      <c r="L104" s="40">
        <v>447665214.98000002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5928714.0700000003</v>
      </c>
      <c r="G105" s="40">
        <v>258778888.25999999</v>
      </c>
      <c r="H105" s="40">
        <v>252340428.27000001</v>
      </c>
      <c r="I105" s="40">
        <v>252340428.27000001</v>
      </c>
      <c r="J105" s="40">
        <v>252340428.27000001</v>
      </c>
      <c r="K105" s="37">
        <v>97.511984059715402</v>
      </c>
      <c r="L105" s="40">
        <v>252340428.27000001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-21519506.030000001</v>
      </c>
      <c r="G106" s="40">
        <v>16888856.469999999</v>
      </c>
      <c r="H106" s="40">
        <v>14191637.470000001</v>
      </c>
      <c r="I106" s="40">
        <v>13484895.890000001</v>
      </c>
      <c r="J106" s="40">
        <v>8735065.0500000007</v>
      </c>
      <c r="K106" s="37">
        <v>51.720879181584998</v>
      </c>
      <c r="L106" s="40">
        <v>8399453.1699999999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283748972.5</v>
      </c>
      <c r="G107" s="48">
        <v>1755105740.78</v>
      </c>
      <c r="H107" s="48">
        <v>1533482959.0699999</v>
      </c>
      <c r="I107" s="48">
        <v>1528329074.6099999</v>
      </c>
      <c r="J107" s="48">
        <v>1501681981.8</v>
      </c>
      <c r="K107" s="49">
        <v>85.560769753543497</v>
      </c>
      <c r="L107" s="48">
        <v>1497113368.96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-946426.09</v>
      </c>
      <c r="G108" s="40">
        <v>76319651.579999998</v>
      </c>
      <c r="H108" s="40">
        <v>60069641.280000001</v>
      </c>
      <c r="I108" s="40">
        <v>60069641.280000001</v>
      </c>
      <c r="J108" s="40">
        <v>60069641.280000001</v>
      </c>
      <c r="K108" s="37">
        <v>78.707960579502398</v>
      </c>
      <c r="L108" s="40">
        <v>58695348.119999997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2694617.97</v>
      </c>
      <c r="G109" s="40">
        <v>108751020.01000001</v>
      </c>
      <c r="H109" s="40">
        <v>98765714.75</v>
      </c>
      <c r="I109" s="40">
        <v>92777374.439999998</v>
      </c>
      <c r="J109" s="40">
        <v>62841647.509999998</v>
      </c>
      <c r="K109" s="37">
        <v>57.7848810100554</v>
      </c>
      <c r="L109" s="40">
        <v>60506411.219999999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1099909.0900000001</v>
      </c>
      <c r="G110" s="40">
        <v>120310920.86</v>
      </c>
      <c r="H110" s="40">
        <v>100560620.08</v>
      </c>
      <c r="I110" s="40">
        <v>98605185.900000006</v>
      </c>
      <c r="J110" s="40">
        <v>93960171.459999993</v>
      </c>
      <c r="K110" s="37">
        <v>78.097790947288104</v>
      </c>
      <c r="L110" s="40">
        <v>88920534.810000002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222758.3</v>
      </c>
      <c r="G111" s="40">
        <v>532758.30000000005</v>
      </c>
      <c r="H111" s="40">
        <v>490401.94</v>
      </c>
      <c r="I111" s="40">
        <v>490401.94</v>
      </c>
      <c r="J111" s="40">
        <v>490401.94</v>
      </c>
      <c r="K111" s="37">
        <v>92.049610489409503</v>
      </c>
      <c r="L111" s="40">
        <v>490401.94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148036.32</v>
      </c>
      <c r="I112" s="40">
        <v>148036.32</v>
      </c>
      <c r="J112" s="40">
        <v>3127.96</v>
      </c>
      <c r="K112" s="37">
        <v>2.08530666666667</v>
      </c>
      <c r="L112" s="40">
        <v>3127.96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3070859.27</v>
      </c>
      <c r="G113" s="48">
        <v>306064350.75</v>
      </c>
      <c r="H113" s="48">
        <v>260034414.37</v>
      </c>
      <c r="I113" s="48">
        <v>252090639.88</v>
      </c>
      <c r="J113" s="48">
        <v>217364990.15000001</v>
      </c>
      <c r="K113" s="49">
        <v>71.019375375588396</v>
      </c>
      <c r="L113" s="48">
        <v>208615824.05000001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703431.42</v>
      </c>
      <c r="I114" s="40">
        <v>703431.42</v>
      </c>
      <c r="J114" s="40">
        <v>703431.42</v>
      </c>
      <c r="K114" s="37">
        <v>74.476536920761006</v>
      </c>
      <c r="L114" s="40">
        <v>690380.33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1248415.33</v>
      </c>
      <c r="I115" s="40">
        <v>1167332</v>
      </c>
      <c r="J115" s="40">
        <v>679873.56</v>
      </c>
      <c r="K115" s="37">
        <v>43.558749734666698</v>
      </c>
      <c r="L115" s="40">
        <v>610646.31999999995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480175.77</v>
      </c>
      <c r="I116" s="40">
        <v>480175.77</v>
      </c>
      <c r="J116" s="40">
        <v>99685.77</v>
      </c>
      <c r="K116" s="37">
        <v>16.873271596893002</v>
      </c>
      <c r="L116" s="40">
        <v>99685.77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736.1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2432758.62</v>
      </c>
      <c r="I118" s="48">
        <v>2351675.29</v>
      </c>
      <c r="J118" s="48">
        <v>1483726.85</v>
      </c>
      <c r="K118" s="49">
        <v>47.906795694765201</v>
      </c>
      <c r="L118" s="48">
        <v>1401448.52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2321204.9500000002</v>
      </c>
      <c r="I119" s="40">
        <v>2321204.9500000002</v>
      </c>
      <c r="J119" s="40">
        <v>2321204.9500000002</v>
      </c>
      <c r="K119" s="37">
        <v>65.318188595647001</v>
      </c>
      <c r="L119" s="40">
        <v>2225104.84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1331410.47</v>
      </c>
      <c r="I120" s="40">
        <v>1163189.83</v>
      </c>
      <c r="J120" s="40">
        <v>670887.47</v>
      </c>
      <c r="K120" s="37">
        <v>35.261576298951098</v>
      </c>
      <c r="L120" s="40">
        <v>456457.63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680010</v>
      </c>
      <c r="I121" s="40">
        <v>678304.38</v>
      </c>
      <c r="J121" s="40">
        <v>75164.25</v>
      </c>
      <c r="K121" s="37">
        <v>10.6765884007329</v>
      </c>
      <c r="L121" s="40">
        <v>6010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4652.8599999999997</v>
      </c>
      <c r="I122" s="40">
        <v>4652.8599999999997</v>
      </c>
      <c r="J122" s="40">
        <v>4652.8599999999997</v>
      </c>
      <c r="K122" s="37">
        <v>2.4488736842105299</v>
      </c>
      <c r="L122" s="40">
        <v>4652.8599999999997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4337278.28</v>
      </c>
      <c r="I123" s="48">
        <v>4167352.02</v>
      </c>
      <c r="J123" s="48">
        <v>3071909.53</v>
      </c>
      <c r="K123" s="49">
        <v>48.374238596862099</v>
      </c>
      <c r="L123" s="48">
        <v>2692225.33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619675.37</v>
      </c>
      <c r="G124" s="40">
        <v>4505035.71</v>
      </c>
      <c r="H124" s="40">
        <v>3074623.24</v>
      </c>
      <c r="I124" s="40">
        <v>3074623.24</v>
      </c>
      <c r="J124" s="40">
        <v>3074623.24</v>
      </c>
      <c r="K124" s="37">
        <v>68.248587534503699</v>
      </c>
      <c r="L124" s="40">
        <v>3074623.24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16712800.460000001</v>
      </c>
      <c r="G125" s="40">
        <v>18292372.460000001</v>
      </c>
      <c r="H125" s="40">
        <v>17755834.260000002</v>
      </c>
      <c r="I125" s="40">
        <v>17755826.199999999</v>
      </c>
      <c r="J125" s="40">
        <v>10161674.93</v>
      </c>
      <c r="K125" s="37">
        <v>55.551432446614399</v>
      </c>
      <c r="L125" s="40">
        <v>9898835.3499999996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445603.45</v>
      </c>
      <c r="G126" s="40">
        <v>4295603.45</v>
      </c>
      <c r="H126" s="40">
        <v>4230041.08</v>
      </c>
      <c r="I126" s="40">
        <v>4121136.55</v>
      </c>
      <c r="J126" s="40">
        <v>2926198.03</v>
      </c>
      <c r="K126" s="37">
        <v>68.120767292893404</v>
      </c>
      <c r="L126" s="40">
        <v>2926198.03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17778079.280000001</v>
      </c>
      <c r="G128" s="48">
        <v>27274479.399999999</v>
      </c>
      <c r="H128" s="48">
        <v>25241966.359999999</v>
      </c>
      <c r="I128" s="48">
        <v>25133053.77</v>
      </c>
      <c r="J128" s="48">
        <v>16162496.199999999</v>
      </c>
      <c r="K128" s="49">
        <v>59.258679012586398</v>
      </c>
      <c r="L128" s="48">
        <v>15899656.619999999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1907509.82</v>
      </c>
      <c r="I129" s="40">
        <v>1907509.82</v>
      </c>
      <c r="J129" s="40">
        <v>1907509.82</v>
      </c>
      <c r="K129" s="37">
        <v>66.200976286366696</v>
      </c>
      <c r="L129" s="40">
        <v>1866695.32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81744.899999999994</v>
      </c>
      <c r="G130" s="40">
        <v>54186642.460000001</v>
      </c>
      <c r="H130" s="40">
        <v>52665046.759999998</v>
      </c>
      <c r="I130" s="40">
        <v>52665046.759999998</v>
      </c>
      <c r="J130" s="40">
        <v>40302182.32</v>
      </c>
      <c r="K130" s="37">
        <v>74.376600007558395</v>
      </c>
      <c r="L130" s="40">
        <v>36650121.200000003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107237.15</v>
      </c>
      <c r="I131" s="40">
        <v>107237.15</v>
      </c>
      <c r="J131" s="40">
        <v>107237.15</v>
      </c>
      <c r="K131" s="37">
        <v>46.624847826086999</v>
      </c>
      <c r="L131" s="40">
        <v>107237.15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5218647.5599999996</v>
      </c>
      <c r="G133" s="40">
        <v>12213754.789999999</v>
      </c>
      <c r="H133" s="40">
        <v>11250488.439999999</v>
      </c>
      <c r="I133" s="40">
        <v>11249596.939999999</v>
      </c>
      <c r="J133" s="40">
        <v>8352913.5199999996</v>
      </c>
      <c r="K133" s="37">
        <v>68.389399194741799</v>
      </c>
      <c r="L133" s="40">
        <v>7911378.9000000004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1671199.3</v>
      </c>
      <c r="I134" s="40">
        <v>1671199.3</v>
      </c>
      <c r="J134" s="40">
        <v>480822.91</v>
      </c>
      <c r="K134" s="37">
        <v>28.7440449217886</v>
      </c>
      <c r="L134" s="40">
        <v>333502.76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1680676.21</v>
      </c>
      <c r="K135" s="37">
        <v>75.000011156225497</v>
      </c>
      <c r="L135" s="40">
        <v>1680676.21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69887382.75</v>
      </c>
      <c r="I136" s="48">
        <v>69886491.25</v>
      </c>
      <c r="J136" s="48">
        <v>52831341.93</v>
      </c>
      <c r="K136" s="49">
        <v>71.908272346752796</v>
      </c>
      <c r="L136" s="48">
        <v>48549611.539999999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2031228.81</v>
      </c>
      <c r="I137" s="40">
        <v>2031228.81</v>
      </c>
      <c r="J137" s="40">
        <v>2031228.81</v>
      </c>
      <c r="K137" s="37">
        <v>33.873584382084303</v>
      </c>
      <c r="L137" s="40">
        <v>4295846.42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1994555.47</v>
      </c>
      <c r="I138" s="40">
        <v>1994555.47</v>
      </c>
      <c r="J138" s="40">
        <v>1874942.65</v>
      </c>
      <c r="K138" s="37">
        <v>65.229197431726504</v>
      </c>
      <c r="L138" s="40">
        <v>1774996.71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29637.54</v>
      </c>
      <c r="I139" s="40">
        <v>29637.54</v>
      </c>
      <c r="J139" s="40">
        <v>29637.54</v>
      </c>
      <c r="K139" s="37">
        <v>11.6217803496478</v>
      </c>
      <c r="L139" s="40">
        <v>29637.54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224129.23</v>
      </c>
      <c r="I140" s="40">
        <v>224129.23</v>
      </c>
      <c r="J140" s="40">
        <v>224129.23</v>
      </c>
      <c r="K140" s="37">
        <v>14.9008929317468</v>
      </c>
      <c r="L140" s="40">
        <v>228105.52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4718104.51</v>
      </c>
      <c r="I142" s="48">
        <v>4718104.51</v>
      </c>
      <c r="J142" s="48">
        <v>4598491.6900000004</v>
      </c>
      <c r="K142" s="49">
        <v>41.271412806103697</v>
      </c>
      <c r="L142" s="48">
        <v>6767139.6500000004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5543658.6399999997</v>
      </c>
      <c r="I143" s="40">
        <v>5543658.6399999997</v>
      </c>
      <c r="J143" s="40">
        <v>5508445.8200000003</v>
      </c>
      <c r="K143" s="37">
        <v>77.712187961369906</v>
      </c>
      <c r="L143" s="40">
        <v>5508445.8200000003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1237711.1599999999</v>
      </c>
      <c r="I144" s="40">
        <v>1237711.1599999999</v>
      </c>
      <c r="J144" s="40">
        <v>901262.02</v>
      </c>
      <c r="K144" s="37">
        <v>72.733479870611106</v>
      </c>
      <c r="L144" s="40">
        <v>901262.02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2522811.75</v>
      </c>
      <c r="G145" s="40">
        <v>5041366.75</v>
      </c>
      <c r="H145" s="40">
        <v>2661544.5499999998</v>
      </c>
      <c r="I145" s="40">
        <v>2661544.5499999998</v>
      </c>
      <c r="J145" s="40">
        <v>2661544.5499999998</v>
      </c>
      <c r="K145" s="37">
        <v>52.794106875878398</v>
      </c>
      <c r="L145" s="40">
        <v>2660012.9900000002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37554.43</v>
      </c>
      <c r="I146" s="40">
        <v>37554.43</v>
      </c>
      <c r="J146" s="40">
        <v>37554.43</v>
      </c>
      <c r="K146" s="37">
        <v>77.383948073356706</v>
      </c>
      <c r="L146" s="40">
        <v>37554.43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2626347.27</v>
      </c>
      <c r="G147" s="48">
        <v>13417291.27</v>
      </c>
      <c r="H147" s="48">
        <v>9480468.7799999993</v>
      </c>
      <c r="I147" s="48">
        <v>9480468.7799999993</v>
      </c>
      <c r="J147" s="48">
        <v>9108806.8200000003</v>
      </c>
      <c r="K147" s="49">
        <v>67.888567347170707</v>
      </c>
      <c r="L147" s="48">
        <v>9107275.2599999998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2173361.42</v>
      </c>
      <c r="I148" s="40">
        <v>2173361.42</v>
      </c>
      <c r="J148" s="40">
        <v>2173361.42</v>
      </c>
      <c r="K148" s="37">
        <v>72.338312729994996</v>
      </c>
      <c r="L148" s="40">
        <v>2173361.42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2570689.2400000002</v>
      </c>
      <c r="I149" s="40">
        <v>2567689.65</v>
      </c>
      <c r="J149" s="40">
        <v>1712940.16</v>
      </c>
      <c r="K149" s="37">
        <v>64.934552100535896</v>
      </c>
      <c r="L149" s="40">
        <v>1303140.06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146738.91</v>
      </c>
      <c r="I150" s="40">
        <v>146738.91</v>
      </c>
      <c r="J150" s="40">
        <v>101019.11</v>
      </c>
      <c r="K150" s="37">
        <v>65.173619354838706</v>
      </c>
      <c r="L150" s="40">
        <v>53829.11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4890789.57</v>
      </c>
      <c r="I151" s="48">
        <v>4887789.9800000004</v>
      </c>
      <c r="J151" s="48">
        <v>3987320.69</v>
      </c>
      <c r="K151" s="49">
        <v>68.777870585457904</v>
      </c>
      <c r="L151" s="48">
        <v>3530330.59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66618</v>
      </c>
      <c r="G152" s="40">
        <v>2461433</v>
      </c>
      <c r="H152" s="40">
        <v>1972039.47</v>
      </c>
      <c r="I152" s="40">
        <v>1972039.47</v>
      </c>
      <c r="J152" s="40">
        <v>1972039.47</v>
      </c>
      <c r="K152" s="37">
        <v>80.117536004433205</v>
      </c>
      <c r="L152" s="40">
        <v>1972039.47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8896323.5700000003</v>
      </c>
      <c r="I153" s="40">
        <v>8525023.5700000003</v>
      </c>
      <c r="J153" s="40">
        <v>6858415.1900000004</v>
      </c>
      <c r="K153" s="37">
        <v>76.957197062612806</v>
      </c>
      <c r="L153" s="40">
        <v>5901001.4500000002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260300</v>
      </c>
      <c r="I154" s="40">
        <v>260300</v>
      </c>
      <c r="J154" s="40">
        <v>200225</v>
      </c>
      <c r="K154" s="37">
        <v>76.920860545524405</v>
      </c>
      <c r="L154" s="40">
        <v>200225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-66618</v>
      </c>
      <c r="G155" s="40">
        <v>303382</v>
      </c>
      <c r="H155" s="40">
        <v>208728.86</v>
      </c>
      <c r="I155" s="40">
        <v>170451.20000000001</v>
      </c>
      <c r="J155" s="40">
        <v>170451.20000000001</v>
      </c>
      <c r="K155" s="37">
        <v>56.183689210302497</v>
      </c>
      <c r="L155" s="40">
        <v>159515.04999999999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11337391.9</v>
      </c>
      <c r="I156" s="48">
        <v>10927814.24</v>
      </c>
      <c r="J156" s="48">
        <v>9201130.8599999994</v>
      </c>
      <c r="K156" s="49">
        <v>77.080107618384204</v>
      </c>
      <c r="L156" s="48">
        <v>8232780.9699999997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268415.40999999997</v>
      </c>
      <c r="I157" s="40">
        <v>268415.40999999997</v>
      </c>
      <c r="J157" s="40">
        <v>268415.40999999997</v>
      </c>
      <c r="K157" s="37">
        <v>70.606542456967105</v>
      </c>
      <c r="L157" s="40">
        <v>268415.40999999997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69676.36</v>
      </c>
      <c r="I158" s="40">
        <v>69676.36</v>
      </c>
      <c r="J158" s="40">
        <v>69676.36</v>
      </c>
      <c r="K158" s="37">
        <v>57.431480244327297</v>
      </c>
      <c r="L158" s="40">
        <v>68846.41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338091.77</v>
      </c>
      <c r="I160" s="29">
        <v>338091.77</v>
      </c>
      <c r="J160" s="29">
        <v>338091.77</v>
      </c>
      <c r="K160" s="30">
        <v>67.1513272630975</v>
      </c>
      <c r="L160" s="29">
        <v>337261.82</v>
      </c>
    </row>
    <row r="161" spans="1:12" ht="12.75" x14ac:dyDescent="0.2">
      <c r="A161" s="118" t="s">
        <v>14</v>
      </c>
      <c r="B161" s="119" t="s">
        <v>0</v>
      </c>
      <c r="C161" s="87" t="s">
        <v>0</v>
      </c>
      <c r="D161" s="86" t="s">
        <v>0</v>
      </c>
      <c r="E161" s="80">
        <v>5254454319.2299995</v>
      </c>
      <c r="F161" s="80">
        <v>591330087.13</v>
      </c>
      <c r="G161" s="80">
        <v>5845784406.3599997</v>
      </c>
      <c r="H161" s="80">
        <v>4738217404.3100004</v>
      </c>
      <c r="I161" s="80">
        <v>4653264956.04</v>
      </c>
      <c r="J161" s="80">
        <v>4320045158.96</v>
      </c>
      <c r="K161" s="85">
        <v>73.900179319989107</v>
      </c>
      <c r="L161" s="80">
        <v>4133982534.1100001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6" customFormat="1" ht="18.75" customHeight="1" x14ac:dyDescent="0.3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42308</v>
      </c>
    </row>
    <row r="2" spans="1:9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97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832</v>
      </c>
      <c r="B5" s="110"/>
      <c r="C5" s="104" t="s">
        <v>833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1977</v>
      </c>
      <c r="B7" s="91" t="s">
        <v>1978</v>
      </c>
      <c r="C7" s="39" t="s">
        <v>17</v>
      </c>
      <c r="D7" s="91" t="s">
        <v>29</v>
      </c>
      <c r="E7" s="66">
        <v>8914486.8599999994</v>
      </c>
      <c r="F7" s="66">
        <v>0</v>
      </c>
      <c r="G7" s="66">
        <v>8914486.8599999994</v>
      </c>
      <c r="H7" s="66">
        <v>8035661.0999999996</v>
      </c>
      <c r="I7" s="66">
        <v>870333.02</v>
      </c>
    </row>
    <row r="8" spans="1:9" ht="12.75" customHeight="1" x14ac:dyDescent="0.2">
      <c r="A8" s="39" t="s">
        <v>0</v>
      </c>
      <c r="B8" s="91" t="s">
        <v>0</v>
      </c>
      <c r="C8" s="39" t="s">
        <v>19</v>
      </c>
      <c r="D8" s="91" t="s">
        <v>30</v>
      </c>
      <c r="E8" s="66">
        <v>10900</v>
      </c>
      <c r="F8" s="66">
        <v>0</v>
      </c>
      <c r="G8" s="66">
        <v>10900</v>
      </c>
      <c r="H8" s="66">
        <v>4078.22</v>
      </c>
      <c r="I8" s="66">
        <v>4078.22</v>
      </c>
    </row>
    <row r="9" spans="1:9" ht="12.75" x14ac:dyDescent="0.2">
      <c r="A9" s="39" t="s">
        <v>0</v>
      </c>
      <c r="B9" s="91" t="s">
        <v>0</v>
      </c>
      <c r="C9" s="39" t="s">
        <v>10</v>
      </c>
      <c r="D9" s="91" t="s">
        <v>31</v>
      </c>
      <c r="E9" s="66">
        <v>0</v>
      </c>
      <c r="F9" s="66">
        <v>0</v>
      </c>
      <c r="G9" s="66">
        <v>0</v>
      </c>
      <c r="H9" s="66">
        <v>3600</v>
      </c>
      <c r="I9" s="66">
        <v>3600</v>
      </c>
    </row>
    <row r="10" spans="1:9" ht="12.75" customHeight="1" x14ac:dyDescent="0.2">
      <c r="A10" s="39" t="s">
        <v>0</v>
      </c>
      <c r="B10" s="91" t="s">
        <v>0</v>
      </c>
      <c r="C10" s="45" t="s">
        <v>45</v>
      </c>
      <c r="D10" s="92" t="s">
        <v>0</v>
      </c>
      <c r="E10" s="93">
        <v>8925386.8599999994</v>
      </c>
      <c r="F10" s="93">
        <v>0</v>
      </c>
      <c r="G10" s="93">
        <v>8925386.8599999994</v>
      </c>
      <c r="H10" s="93">
        <v>8043339.3200000003</v>
      </c>
      <c r="I10" s="93">
        <v>878011.24</v>
      </c>
    </row>
    <row r="11" spans="1:9" ht="12.75" x14ac:dyDescent="0.2">
      <c r="A11" s="39" t="s">
        <v>1979</v>
      </c>
      <c r="B11" s="91" t="s">
        <v>1980</v>
      </c>
      <c r="C11" s="39" t="s">
        <v>19</v>
      </c>
      <c r="D11" s="91" t="s">
        <v>30</v>
      </c>
      <c r="E11" s="66">
        <v>90</v>
      </c>
      <c r="F11" s="66">
        <v>0</v>
      </c>
      <c r="G11" s="66">
        <v>90</v>
      </c>
      <c r="H11" s="66">
        <v>5.35</v>
      </c>
      <c r="I11" s="66">
        <v>5.35</v>
      </c>
    </row>
    <row r="12" spans="1:9" ht="12.75" customHeight="1" x14ac:dyDescent="0.2">
      <c r="A12" s="39" t="s">
        <v>0</v>
      </c>
      <c r="B12" s="91" t="s">
        <v>0</v>
      </c>
      <c r="C12" s="45" t="s">
        <v>45</v>
      </c>
      <c r="D12" s="92" t="s">
        <v>0</v>
      </c>
      <c r="E12" s="93">
        <v>90</v>
      </c>
      <c r="F12" s="93">
        <v>0</v>
      </c>
      <c r="G12" s="93">
        <v>90</v>
      </c>
      <c r="H12" s="93">
        <v>5.35</v>
      </c>
      <c r="I12" s="93">
        <v>5.35</v>
      </c>
    </row>
    <row r="13" spans="1:9" ht="12.75" customHeight="1" x14ac:dyDescent="0.2">
      <c r="A13" s="39" t="s">
        <v>1981</v>
      </c>
      <c r="B13" s="91" t="s">
        <v>1982</v>
      </c>
      <c r="C13" s="39" t="s">
        <v>17</v>
      </c>
      <c r="D13" s="91" t="s">
        <v>29</v>
      </c>
      <c r="E13" s="66">
        <v>0</v>
      </c>
      <c r="F13" s="66">
        <v>4110825.41</v>
      </c>
      <c r="G13" s="66">
        <v>4110825.41</v>
      </c>
      <c r="H13" s="66">
        <v>3753782.17</v>
      </c>
      <c r="I13" s="66">
        <v>1082431.24</v>
      </c>
    </row>
    <row r="14" spans="1:9" ht="12.75" customHeight="1" x14ac:dyDescent="0.2">
      <c r="A14" s="39" t="s">
        <v>0</v>
      </c>
      <c r="B14" s="91" t="s">
        <v>0</v>
      </c>
      <c r="C14" s="39" t="s">
        <v>8</v>
      </c>
      <c r="D14" s="91" t="s">
        <v>9</v>
      </c>
      <c r="E14" s="66">
        <v>0</v>
      </c>
      <c r="F14" s="66">
        <v>2692446.13</v>
      </c>
      <c r="G14" s="66">
        <v>2692446.13</v>
      </c>
      <c r="H14" s="66">
        <v>2703222.97</v>
      </c>
      <c r="I14" s="66">
        <v>398734.78</v>
      </c>
    </row>
    <row r="15" spans="1:9" ht="12.75" customHeight="1" x14ac:dyDescent="0.2">
      <c r="A15" s="39" t="s">
        <v>0</v>
      </c>
      <c r="B15" s="91" t="s">
        <v>0</v>
      </c>
      <c r="C15" s="39" t="s">
        <v>19</v>
      </c>
      <c r="D15" s="91" t="s">
        <v>30</v>
      </c>
      <c r="E15" s="66">
        <v>0</v>
      </c>
      <c r="F15" s="66">
        <v>0</v>
      </c>
      <c r="G15" s="66">
        <v>0</v>
      </c>
      <c r="H15" s="66">
        <v>1880.71</v>
      </c>
      <c r="I15" s="66">
        <v>1880.71</v>
      </c>
    </row>
    <row r="16" spans="1:9" ht="12.75" x14ac:dyDescent="0.2">
      <c r="A16" s="39" t="s">
        <v>0</v>
      </c>
      <c r="B16" s="91" t="s">
        <v>0</v>
      </c>
      <c r="C16" s="39" t="s">
        <v>12</v>
      </c>
      <c r="D16" s="91" t="s">
        <v>13</v>
      </c>
      <c r="E16" s="66">
        <v>1925000</v>
      </c>
      <c r="F16" s="66">
        <v>445603.45</v>
      </c>
      <c r="G16" s="66">
        <v>2370603.4500000002</v>
      </c>
      <c r="H16" s="66">
        <v>2370603.4500000002</v>
      </c>
      <c r="I16" s="66">
        <v>79946.490000000005</v>
      </c>
    </row>
    <row r="17" spans="1:9" ht="12.75" customHeight="1" x14ac:dyDescent="0.2">
      <c r="A17" s="39" t="s">
        <v>0</v>
      </c>
      <c r="B17" s="91" t="s">
        <v>0</v>
      </c>
      <c r="C17" s="45" t="s">
        <v>45</v>
      </c>
      <c r="D17" s="92" t="s">
        <v>0</v>
      </c>
      <c r="E17" s="93">
        <v>1925000</v>
      </c>
      <c r="F17" s="93">
        <v>7248874.9900000002</v>
      </c>
      <c r="G17" s="93">
        <v>9173874.9900000002</v>
      </c>
      <c r="H17" s="93">
        <v>8829489.3000000007</v>
      </c>
      <c r="I17" s="93">
        <v>1562993.22</v>
      </c>
    </row>
    <row r="18" spans="1:9" ht="12.75" customHeight="1" x14ac:dyDescent="0.2">
      <c r="A18" s="39" t="s">
        <v>1983</v>
      </c>
      <c r="B18" s="91" t="s">
        <v>1984</v>
      </c>
      <c r="C18" s="39" t="s">
        <v>17</v>
      </c>
      <c r="D18" s="91" t="s">
        <v>29</v>
      </c>
      <c r="E18" s="66">
        <v>428000</v>
      </c>
      <c r="F18" s="66">
        <v>0</v>
      </c>
      <c r="G18" s="66">
        <v>428000</v>
      </c>
      <c r="H18" s="66">
        <v>314307.32</v>
      </c>
      <c r="I18" s="66">
        <v>235375.97</v>
      </c>
    </row>
    <row r="19" spans="1:9" ht="12.75" customHeight="1" x14ac:dyDescent="0.2">
      <c r="A19" s="39" t="s">
        <v>0</v>
      </c>
      <c r="B19" s="91" t="s">
        <v>0</v>
      </c>
      <c r="C19" s="39" t="s">
        <v>8</v>
      </c>
      <c r="D19" s="91" t="s">
        <v>9</v>
      </c>
      <c r="E19" s="66">
        <v>120200</v>
      </c>
      <c r="F19" s="66">
        <v>80000</v>
      </c>
      <c r="G19" s="66">
        <v>200200</v>
      </c>
      <c r="H19" s="66">
        <v>120830.38</v>
      </c>
      <c r="I19" s="66">
        <v>40830.379999999997</v>
      </c>
    </row>
    <row r="20" spans="1:9" ht="12.75" customHeight="1" x14ac:dyDescent="0.2">
      <c r="A20" s="39" t="s">
        <v>0</v>
      </c>
      <c r="B20" s="91" t="s">
        <v>0</v>
      </c>
      <c r="C20" s="39" t="s">
        <v>19</v>
      </c>
      <c r="D20" s="91" t="s">
        <v>30</v>
      </c>
      <c r="E20" s="66">
        <v>222770</v>
      </c>
      <c r="F20" s="66">
        <v>0</v>
      </c>
      <c r="G20" s="66">
        <v>222770</v>
      </c>
      <c r="H20" s="66">
        <v>614257.21</v>
      </c>
      <c r="I20" s="66">
        <v>373182.62</v>
      </c>
    </row>
    <row r="21" spans="1:9" ht="12.75" x14ac:dyDescent="0.2">
      <c r="A21" s="39" t="s">
        <v>0</v>
      </c>
      <c r="B21" s="91" t="s">
        <v>0</v>
      </c>
      <c r="C21" s="39" t="s">
        <v>12</v>
      </c>
      <c r="D21" s="91" t="s">
        <v>13</v>
      </c>
      <c r="E21" s="66">
        <v>1780105</v>
      </c>
      <c r="F21" s="66">
        <v>738200.05</v>
      </c>
      <c r="G21" s="66">
        <v>2518305.0499999998</v>
      </c>
      <c r="H21" s="66">
        <v>1814296.45</v>
      </c>
      <c r="I21" s="66">
        <v>785251.08</v>
      </c>
    </row>
    <row r="22" spans="1:9" ht="12.75" customHeight="1" x14ac:dyDescent="0.2">
      <c r="A22" s="39" t="s">
        <v>0</v>
      </c>
      <c r="B22" s="91" t="s">
        <v>0</v>
      </c>
      <c r="C22" s="39" t="s">
        <v>21</v>
      </c>
      <c r="D22" s="91" t="s">
        <v>22</v>
      </c>
      <c r="E22" s="66">
        <v>0</v>
      </c>
      <c r="F22" s="66">
        <v>1704611.7</v>
      </c>
      <c r="G22" s="66">
        <v>1704611.7</v>
      </c>
      <c r="H22" s="66">
        <v>0</v>
      </c>
      <c r="I22" s="66">
        <v>0</v>
      </c>
    </row>
    <row r="23" spans="1:9" ht="12.75" customHeight="1" x14ac:dyDescent="0.2">
      <c r="A23" s="39" t="s">
        <v>0</v>
      </c>
      <c r="B23" s="91" t="s">
        <v>0</v>
      </c>
      <c r="C23" s="45" t="s">
        <v>45</v>
      </c>
      <c r="D23" s="92" t="s">
        <v>0</v>
      </c>
      <c r="E23" s="93">
        <v>2551075</v>
      </c>
      <c r="F23" s="93">
        <v>2522811.75</v>
      </c>
      <c r="G23" s="93">
        <v>5073886.75</v>
      </c>
      <c r="H23" s="93">
        <v>2863691.36</v>
      </c>
      <c r="I23" s="93">
        <v>1434640.05</v>
      </c>
    </row>
    <row r="24" spans="1:9" ht="12.75" customHeight="1" x14ac:dyDescent="0.2">
      <c r="A24" s="39" t="s">
        <v>1985</v>
      </c>
      <c r="B24" s="91" t="s">
        <v>1986</v>
      </c>
      <c r="C24" s="39" t="s">
        <v>4</v>
      </c>
      <c r="D24" s="91" t="s">
        <v>27</v>
      </c>
      <c r="E24" s="66">
        <v>1321280599.46</v>
      </c>
      <c r="F24" s="66">
        <v>0</v>
      </c>
      <c r="G24" s="66">
        <v>1321280599.46</v>
      </c>
      <c r="H24" s="66">
        <v>1082812493.9000001</v>
      </c>
      <c r="I24" s="66">
        <v>1052975486.3099999</v>
      </c>
    </row>
    <row r="25" spans="1:9" ht="12.75" customHeight="1" x14ac:dyDescent="0.2">
      <c r="A25" s="39" t="s">
        <v>0</v>
      </c>
      <c r="B25" s="91" t="s">
        <v>0</v>
      </c>
      <c r="C25" s="39" t="s">
        <v>6</v>
      </c>
      <c r="D25" s="91" t="s">
        <v>28</v>
      </c>
      <c r="E25" s="66">
        <v>1672986383.3</v>
      </c>
      <c r="F25" s="66">
        <v>0</v>
      </c>
      <c r="G25" s="66">
        <v>1672986383.3</v>
      </c>
      <c r="H25" s="66">
        <v>1318624881.9400001</v>
      </c>
      <c r="I25" s="66">
        <v>1312296036.97</v>
      </c>
    </row>
    <row r="26" spans="1:9" ht="12.75" customHeight="1" x14ac:dyDescent="0.2">
      <c r="A26" s="39" t="s">
        <v>0</v>
      </c>
      <c r="B26" s="91" t="s">
        <v>0</v>
      </c>
      <c r="C26" s="39" t="s">
        <v>17</v>
      </c>
      <c r="D26" s="91" t="s">
        <v>29</v>
      </c>
      <c r="E26" s="66">
        <v>94560416.060000002</v>
      </c>
      <c r="F26" s="66">
        <v>472892.63</v>
      </c>
      <c r="G26" s="66">
        <v>95033308.689999998</v>
      </c>
      <c r="H26" s="66">
        <v>52400082.350000001</v>
      </c>
      <c r="I26" s="66">
        <v>45692518.969999999</v>
      </c>
    </row>
    <row r="27" spans="1:9" ht="12.75" customHeight="1" x14ac:dyDescent="0.2">
      <c r="A27" s="39" t="s">
        <v>0</v>
      </c>
      <c r="B27" s="91" t="s">
        <v>0</v>
      </c>
      <c r="C27" s="39" t="s">
        <v>8</v>
      </c>
      <c r="D27" s="91" t="s">
        <v>9</v>
      </c>
      <c r="E27" s="66">
        <v>866669933.37</v>
      </c>
      <c r="F27" s="66">
        <v>932028.25</v>
      </c>
      <c r="G27" s="66">
        <v>867601961.62</v>
      </c>
      <c r="H27" s="66">
        <v>410664612.47000003</v>
      </c>
      <c r="I27" s="66">
        <v>410380316.47000003</v>
      </c>
    </row>
    <row r="28" spans="1:9" ht="12.75" customHeight="1" x14ac:dyDescent="0.2">
      <c r="A28" s="39" t="s">
        <v>0</v>
      </c>
      <c r="B28" s="91" t="s">
        <v>0</v>
      </c>
      <c r="C28" s="39" t="s">
        <v>19</v>
      </c>
      <c r="D28" s="91" t="s">
        <v>30</v>
      </c>
      <c r="E28" s="66">
        <v>25387295.149999999</v>
      </c>
      <c r="F28" s="66">
        <v>-2389.09</v>
      </c>
      <c r="G28" s="66">
        <v>25384906.059999999</v>
      </c>
      <c r="H28" s="66">
        <v>5622460.4299999997</v>
      </c>
      <c r="I28" s="66">
        <v>5549110.5099999998</v>
      </c>
    </row>
    <row r="29" spans="1:9" ht="12.75" customHeight="1" x14ac:dyDescent="0.2">
      <c r="A29" s="39" t="s">
        <v>0</v>
      </c>
      <c r="B29" s="91" t="s">
        <v>0</v>
      </c>
      <c r="C29" s="39" t="s">
        <v>10</v>
      </c>
      <c r="D29" s="91" t="s">
        <v>31</v>
      </c>
      <c r="E29" s="66">
        <v>27000000</v>
      </c>
      <c r="F29" s="66">
        <v>0</v>
      </c>
      <c r="G29" s="66">
        <v>27000000</v>
      </c>
      <c r="H29" s="66">
        <v>210618.49</v>
      </c>
      <c r="I29" s="66">
        <v>210618.49</v>
      </c>
    </row>
    <row r="30" spans="1:9" ht="12.75" customHeight="1" x14ac:dyDescent="0.2">
      <c r="A30" s="39" t="s">
        <v>0</v>
      </c>
      <c r="B30" s="91" t="s">
        <v>0</v>
      </c>
      <c r="C30" s="39" t="s">
        <v>12</v>
      </c>
      <c r="D30" s="91" t="s">
        <v>13</v>
      </c>
      <c r="E30" s="66">
        <v>149148972.61000001</v>
      </c>
      <c r="F30" s="66">
        <v>3469638.11</v>
      </c>
      <c r="G30" s="66">
        <v>152618610.72</v>
      </c>
      <c r="H30" s="66">
        <v>63819099.969999999</v>
      </c>
      <c r="I30" s="66">
        <v>63496681.649999999</v>
      </c>
    </row>
    <row r="31" spans="1:9" ht="12.75" x14ac:dyDescent="0.2">
      <c r="A31" s="39" t="s">
        <v>0</v>
      </c>
      <c r="B31" s="91" t="s">
        <v>0</v>
      </c>
      <c r="C31" s="39" t="s">
        <v>21</v>
      </c>
      <c r="D31" s="91" t="s">
        <v>22</v>
      </c>
      <c r="E31" s="66">
        <v>3100000</v>
      </c>
      <c r="F31" s="66">
        <v>22507262.710000001</v>
      </c>
      <c r="G31" s="66">
        <v>25607262.710000001</v>
      </c>
      <c r="H31" s="66">
        <v>147146.5</v>
      </c>
      <c r="I31" s="66">
        <v>147146.5</v>
      </c>
    </row>
    <row r="32" spans="1:9" ht="12.75" customHeight="1" x14ac:dyDescent="0.2">
      <c r="A32" s="39" t="s">
        <v>0</v>
      </c>
      <c r="B32" s="91" t="s">
        <v>0</v>
      </c>
      <c r="C32" s="39" t="s">
        <v>23</v>
      </c>
      <c r="D32" s="91" t="s">
        <v>24</v>
      </c>
      <c r="E32" s="66">
        <v>960590596.57000005</v>
      </c>
      <c r="F32" s="66">
        <v>536128822.93000001</v>
      </c>
      <c r="G32" s="66">
        <v>1496719419.5</v>
      </c>
      <c r="H32" s="66">
        <v>1448899500.74</v>
      </c>
      <c r="I32" s="66">
        <v>1448607549.3900001</v>
      </c>
    </row>
    <row r="33" spans="1:9" ht="12.75" customHeight="1" x14ac:dyDescent="0.2">
      <c r="A33" s="39" t="s">
        <v>0</v>
      </c>
      <c r="B33" s="91" t="s">
        <v>0</v>
      </c>
      <c r="C33" s="45" t="s">
        <v>45</v>
      </c>
      <c r="D33" s="92" t="s">
        <v>0</v>
      </c>
      <c r="E33" s="93">
        <v>5120724196.5200005</v>
      </c>
      <c r="F33" s="93">
        <v>563508255.53999996</v>
      </c>
      <c r="G33" s="93">
        <v>5684232452.0600004</v>
      </c>
      <c r="H33" s="93">
        <v>4383200896.79</v>
      </c>
      <c r="I33" s="93">
        <v>4339355465.2600002</v>
      </c>
    </row>
    <row r="34" spans="1:9" ht="12.75" customHeight="1" x14ac:dyDescent="0.2">
      <c r="A34" s="39" t="s">
        <v>1987</v>
      </c>
      <c r="B34" s="91" t="s">
        <v>1988</v>
      </c>
      <c r="C34" s="39" t="s">
        <v>6</v>
      </c>
      <c r="D34" s="91" t="s">
        <v>28</v>
      </c>
      <c r="E34" s="66">
        <v>43670000</v>
      </c>
      <c r="F34" s="66">
        <v>0</v>
      </c>
      <c r="G34" s="66">
        <v>43670000</v>
      </c>
      <c r="H34" s="66">
        <v>37284794.329999998</v>
      </c>
      <c r="I34" s="66">
        <v>34461271.18</v>
      </c>
    </row>
    <row r="35" spans="1:9" ht="12.75" customHeight="1" x14ac:dyDescent="0.2">
      <c r="A35" s="39" t="s">
        <v>0</v>
      </c>
      <c r="B35" s="91" t="s">
        <v>0</v>
      </c>
      <c r="C35" s="39" t="s">
        <v>17</v>
      </c>
      <c r="D35" s="91" t="s">
        <v>29</v>
      </c>
      <c r="E35" s="66">
        <v>205500</v>
      </c>
      <c r="F35" s="66">
        <v>0</v>
      </c>
      <c r="G35" s="66">
        <v>205500</v>
      </c>
      <c r="H35" s="66">
        <v>537459.76</v>
      </c>
      <c r="I35" s="66">
        <v>492940.7</v>
      </c>
    </row>
    <row r="36" spans="1:9" ht="12.75" x14ac:dyDescent="0.2">
      <c r="A36" s="39" t="s">
        <v>0</v>
      </c>
      <c r="B36" s="91" t="s">
        <v>0</v>
      </c>
      <c r="C36" s="39" t="s">
        <v>19</v>
      </c>
      <c r="D36" s="91" t="s">
        <v>30</v>
      </c>
      <c r="E36" s="66">
        <v>75000</v>
      </c>
      <c r="F36" s="66">
        <v>0</v>
      </c>
      <c r="G36" s="66">
        <v>75000</v>
      </c>
      <c r="H36" s="66">
        <v>73034.09</v>
      </c>
      <c r="I36" s="66">
        <v>6064.81</v>
      </c>
    </row>
    <row r="37" spans="1:9" ht="12.75" customHeight="1" x14ac:dyDescent="0.2">
      <c r="A37" s="39" t="s">
        <v>0</v>
      </c>
      <c r="B37" s="91" t="s">
        <v>0</v>
      </c>
      <c r="C37" s="39" t="s">
        <v>21</v>
      </c>
      <c r="D37" s="91" t="s">
        <v>22</v>
      </c>
      <c r="E37" s="66">
        <v>611344.46</v>
      </c>
      <c r="F37" s="66">
        <v>0</v>
      </c>
      <c r="G37" s="66">
        <v>611344.46</v>
      </c>
      <c r="H37" s="66">
        <v>659036.74</v>
      </c>
      <c r="I37" s="66">
        <v>107093.75</v>
      </c>
    </row>
    <row r="38" spans="1:9" ht="12.75" customHeight="1" x14ac:dyDescent="0.2">
      <c r="A38" s="39" t="s">
        <v>0</v>
      </c>
      <c r="B38" s="91" t="s">
        <v>0</v>
      </c>
      <c r="C38" s="45" t="s">
        <v>45</v>
      </c>
      <c r="D38" s="92" t="s">
        <v>0</v>
      </c>
      <c r="E38" s="93">
        <v>44561844.460000001</v>
      </c>
      <c r="F38" s="93">
        <v>0</v>
      </c>
      <c r="G38" s="93">
        <v>44561844.460000001</v>
      </c>
      <c r="H38" s="93">
        <v>38554324.920000002</v>
      </c>
      <c r="I38" s="93">
        <v>35067370.439999998</v>
      </c>
    </row>
    <row r="39" spans="1:9" ht="12.75" customHeight="1" x14ac:dyDescent="0.2">
      <c r="A39" s="39" t="s">
        <v>1989</v>
      </c>
      <c r="B39" s="91" t="s">
        <v>1990</v>
      </c>
      <c r="C39" s="39" t="s">
        <v>17</v>
      </c>
      <c r="D39" s="91" t="s">
        <v>29</v>
      </c>
      <c r="E39" s="66">
        <v>621737.43999999994</v>
      </c>
      <c r="F39" s="66">
        <v>0</v>
      </c>
      <c r="G39" s="66">
        <v>621737.43999999994</v>
      </c>
      <c r="H39" s="66">
        <v>469526.86</v>
      </c>
      <c r="I39" s="66">
        <v>405058.56</v>
      </c>
    </row>
    <row r="40" spans="1:9" ht="12.75" customHeight="1" x14ac:dyDescent="0.2">
      <c r="A40" s="39" t="s">
        <v>0</v>
      </c>
      <c r="B40" s="91" t="s">
        <v>0</v>
      </c>
      <c r="C40" s="39" t="s">
        <v>8</v>
      </c>
      <c r="D40" s="91" t="s">
        <v>9</v>
      </c>
      <c r="E40" s="66">
        <v>5125339.84</v>
      </c>
      <c r="F40" s="66">
        <v>0</v>
      </c>
      <c r="G40" s="66">
        <v>5125339.84</v>
      </c>
      <c r="H40" s="66">
        <v>3889808.69</v>
      </c>
      <c r="I40" s="66">
        <v>2924273.07</v>
      </c>
    </row>
    <row r="41" spans="1:9" ht="12.75" x14ac:dyDescent="0.2">
      <c r="A41" s="39" t="s">
        <v>0</v>
      </c>
      <c r="B41" s="91" t="s">
        <v>0</v>
      </c>
      <c r="C41" s="39" t="s">
        <v>19</v>
      </c>
      <c r="D41" s="91" t="s">
        <v>30</v>
      </c>
      <c r="E41" s="66">
        <v>1000</v>
      </c>
      <c r="F41" s="66">
        <v>0</v>
      </c>
      <c r="G41" s="66">
        <v>1000</v>
      </c>
      <c r="H41" s="66">
        <v>2226.85</v>
      </c>
      <c r="I41" s="66">
        <v>1226.8900000000001</v>
      </c>
    </row>
    <row r="42" spans="1:9" ht="12.75" customHeight="1" x14ac:dyDescent="0.2">
      <c r="A42" s="39" t="s">
        <v>0</v>
      </c>
      <c r="B42" s="91" t="s">
        <v>0</v>
      </c>
      <c r="C42" s="39" t="s">
        <v>12</v>
      </c>
      <c r="D42" s="91" t="s">
        <v>13</v>
      </c>
      <c r="E42" s="66">
        <v>1398132.88</v>
      </c>
      <c r="F42" s="66">
        <v>0</v>
      </c>
      <c r="G42" s="66">
        <v>1398132.88</v>
      </c>
      <c r="H42" s="66">
        <v>0</v>
      </c>
      <c r="I42" s="66">
        <v>0</v>
      </c>
    </row>
    <row r="43" spans="1:9" ht="12.75" customHeight="1" x14ac:dyDescent="0.2">
      <c r="A43" s="39" t="s">
        <v>0</v>
      </c>
      <c r="B43" s="91" t="s">
        <v>0</v>
      </c>
      <c r="C43" s="45" t="s">
        <v>45</v>
      </c>
      <c r="D43" s="92" t="s">
        <v>0</v>
      </c>
      <c r="E43" s="93">
        <v>7146210.1600000001</v>
      </c>
      <c r="F43" s="93">
        <v>0</v>
      </c>
      <c r="G43" s="93">
        <v>7146210.1600000001</v>
      </c>
      <c r="H43" s="93">
        <v>4361562.4000000004</v>
      </c>
      <c r="I43" s="93">
        <v>3330558.52</v>
      </c>
    </row>
    <row r="44" spans="1:9" ht="12.75" customHeight="1" x14ac:dyDescent="0.2">
      <c r="A44" s="39" t="s">
        <v>1991</v>
      </c>
      <c r="B44" s="91" t="s">
        <v>1992</v>
      </c>
      <c r="C44" s="39" t="s">
        <v>17</v>
      </c>
      <c r="D44" s="91" t="s">
        <v>29</v>
      </c>
      <c r="E44" s="66">
        <v>121000</v>
      </c>
      <c r="F44" s="66">
        <v>0</v>
      </c>
      <c r="G44" s="66">
        <v>121000</v>
      </c>
      <c r="H44" s="66">
        <v>2006603.57</v>
      </c>
      <c r="I44" s="66">
        <v>1005006.52</v>
      </c>
    </row>
    <row r="45" spans="1:9" ht="12.75" x14ac:dyDescent="0.2">
      <c r="A45" s="39" t="s">
        <v>0</v>
      </c>
      <c r="B45" s="91" t="s">
        <v>0</v>
      </c>
      <c r="C45" s="39" t="s">
        <v>8</v>
      </c>
      <c r="D45" s="91" t="s">
        <v>9</v>
      </c>
      <c r="E45" s="66">
        <v>33159420.190000001</v>
      </c>
      <c r="F45" s="66">
        <v>7093709.9100000001</v>
      </c>
      <c r="G45" s="66">
        <v>40253130.100000001</v>
      </c>
      <c r="H45" s="66">
        <v>37482115.57</v>
      </c>
      <c r="I45" s="66">
        <v>-2104421.34</v>
      </c>
    </row>
    <row r="46" spans="1:9" ht="12.75" customHeight="1" x14ac:dyDescent="0.2">
      <c r="A46" s="39" t="s">
        <v>0</v>
      </c>
      <c r="B46" s="91" t="s">
        <v>0</v>
      </c>
      <c r="C46" s="39" t="s">
        <v>19</v>
      </c>
      <c r="D46" s="91" t="s">
        <v>30</v>
      </c>
      <c r="E46" s="66">
        <v>29999.98</v>
      </c>
      <c r="F46" s="66">
        <v>0</v>
      </c>
      <c r="G46" s="66">
        <v>29999.98</v>
      </c>
      <c r="H46" s="66">
        <v>2148.41</v>
      </c>
      <c r="I46" s="66">
        <v>2148.41</v>
      </c>
    </row>
    <row r="47" spans="1:9" ht="12.75" customHeight="1" x14ac:dyDescent="0.2">
      <c r="A47" s="39" t="s">
        <v>0</v>
      </c>
      <c r="B47" s="91" t="s">
        <v>0</v>
      </c>
      <c r="C47" s="39" t="s">
        <v>21</v>
      </c>
      <c r="D47" s="91" t="s">
        <v>22</v>
      </c>
      <c r="E47" s="66">
        <v>0</v>
      </c>
      <c r="F47" s="66">
        <v>343805.79</v>
      </c>
      <c r="G47" s="66">
        <v>343805.79</v>
      </c>
      <c r="H47" s="66">
        <v>0</v>
      </c>
      <c r="I47" s="66">
        <v>0</v>
      </c>
    </row>
    <row r="48" spans="1:9" ht="12.75" x14ac:dyDescent="0.2">
      <c r="A48" s="39" t="s">
        <v>0</v>
      </c>
      <c r="B48" s="91" t="s">
        <v>0</v>
      </c>
      <c r="C48" s="45" t="s">
        <v>45</v>
      </c>
      <c r="D48" s="92" t="s">
        <v>0</v>
      </c>
      <c r="E48" s="93">
        <v>33310420.170000002</v>
      </c>
      <c r="F48" s="93">
        <v>7437515.7000000002</v>
      </c>
      <c r="G48" s="93">
        <v>40747935.869999997</v>
      </c>
      <c r="H48" s="93">
        <v>39490867.549999997</v>
      </c>
      <c r="I48" s="93">
        <v>-1097266.4099999999</v>
      </c>
    </row>
    <row r="49" spans="1:9" ht="12.75" customHeight="1" x14ac:dyDescent="0.2">
      <c r="A49" s="39" t="s">
        <v>1993</v>
      </c>
      <c r="B49" s="91" t="s">
        <v>1994</v>
      </c>
      <c r="C49" s="39" t="s">
        <v>17</v>
      </c>
      <c r="D49" s="91" t="s">
        <v>29</v>
      </c>
      <c r="E49" s="66">
        <v>3735500</v>
      </c>
      <c r="F49" s="66">
        <v>0</v>
      </c>
      <c r="G49" s="66">
        <v>3735500</v>
      </c>
      <c r="H49" s="66">
        <v>1883032.77</v>
      </c>
      <c r="I49" s="66">
        <v>939698.82</v>
      </c>
    </row>
    <row r="50" spans="1:9" ht="12.75" customHeight="1" x14ac:dyDescent="0.2">
      <c r="A50" s="39" t="s">
        <v>0</v>
      </c>
      <c r="B50" s="91" t="s">
        <v>0</v>
      </c>
      <c r="C50" s="39" t="s">
        <v>19</v>
      </c>
      <c r="D50" s="91" t="s">
        <v>30</v>
      </c>
      <c r="E50" s="66">
        <v>1200</v>
      </c>
      <c r="F50" s="66">
        <v>0</v>
      </c>
      <c r="G50" s="66">
        <v>1200</v>
      </c>
      <c r="H50" s="66">
        <v>56.85</v>
      </c>
      <c r="I50" s="66">
        <v>56.85</v>
      </c>
    </row>
    <row r="51" spans="1:9" ht="12.75" x14ac:dyDescent="0.2">
      <c r="A51" s="39" t="s">
        <v>0</v>
      </c>
      <c r="B51" s="91" t="s">
        <v>0</v>
      </c>
      <c r="C51" s="45" t="s">
        <v>45</v>
      </c>
      <c r="D51" s="92" t="s">
        <v>0</v>
      </c>
      <c r="E51" s="93">
        <v>3736700</v>
      </c>
      <c r="F51" s="93">
        <v>0</v>
      </c>
      <c r="G51" s="93">
        <v>3736700</v>
      </c>
      <c r="H51" s="93">
        <v>1883089.62</v>
      </c>
      <c r="I51" s="93">
        <v>939755.67</v>
      </c>
    </row>
    <row r="52" spans="1:9" ht="12.75" customHeight="1" x14ac:dyDescent="0.2">
      <c r="A52" s="39" t="s">
        <v>1995</v>
      </c>
      <c r="B52" s="91" t="s">
        <v>1996</v>
      </c>
      <c r="C52" s="39" t="s">
        <v>17</v>
      </c>
      <c r="D52" s="91" t="s">
        <v>29</v>
      </c>
      <c r="E52" s="66">
        <v>1410000</v>
      </c>
      <c r="F52" s="66">
        <v>0</v>
      </c>
      <c r="G52" s="66">
        <v>1410000</v>
      </c>
      <c r="H52" s="66">
        <v>888883.18</v>
      </c>
      <c r="I52" s="66">
        <v>772026.73</v>
      </c>
    </row>
    <row r="53" spans="1:9" ht="12.75" x14ac:dyDescent="0.2">
      <c r="A53" s="39" t="s">
        <v>0</v>
      </c>
      <c r="B53" s="91" t="s">
        <v>0</v>
      </c>
      <c r="C53" s="39" t="s">
        <v>19</v>
      </c>
      <c r="D53" s="91" t="s">
        <v>30</v>
      </c>
      <c r="E53" s="66">
        <v>3000</v>
      </c>
      <c r="F53" s="66">
        <v>0</v>
      </c>
      <c r="G53" s="66">
        <v>3000</v>
      </c>
      <c r="H53" s="66">
        <v>19136.16</v>
      </c>
      <c r="I53" s="66">
        <v>8048.16</v>
      </c>
    </row>
    <row r="54" spans="1:9" ht="12.75" customHeight="1" x14ac:dyDescent="0.2">
      <c r="A54" s="39" t="s">
        <v>0</v>
      </c>
      <c r="B54" s="91" t="s">
        <v>0</v>
      </c>
      <c r="C54" s="45" t="s">
        <v>45</v>
      </c>
      <c r="D54" s="92" t="s">
        <v>0</v>
      </c>
      <c r="E54" s="93">
        <v>1413000</v>
      </c>
      <c r="F54" s="93">
        <v>0</v>
      </c>
      <c r="G54" s="93">
        <v>1413000</v>
      </c>
      <c r="H54" s="93">
        <v>908019.34</v>
      </c>
      <c r="I54" s="93">
        <v>780074.89</v>
      </c>
    </row>
    <row r="55" spans="1:9" ht="12.75" customHeight="1" x14ac:dyDescent="0.2">
      <c r="A55" s="39" t="s">
        <v>1997</v>
      </c>
      <c r="B55" s="91" t="s">
        <v>1998</v>
      </c>
      <c r="C55" s="39" t="s">
        <v>17</v>
      </c>
      <c r="D55" s="91" t="s">
        <v>29</v>
      </c>
      <c r="E55" s="66">
        <v>0</v>
      </c>
      <c r="F55" s="66">
        <v>0</v>
      </c>
      <c r="G55" s="66">
        <v>0</v>
      </c>
      <c r="H55" s="66">
        <v>1006.1</v>
      </c>
      <c r="I55" s="66">
        <v>1006.1</v>
      </c>
    </row>
    <row r="56" spans="1:9" ht="12.75" customHeight="1" x14ac:dyDescent="0.2">
      <c r="A56" s="39" t="s">
        <v>0</v>
      </c>
      <c r="B56" s="91" t="s">
        <v>0</v>
      </c>
      <c r="C56" s="39" t="s">
        <v>19</v>
      </c>
      <c r="D56" s="91" t="s">
        <v>30</v>
      </c>
      <c r="E56" s="66">
        <v>1500</v>
      </c>
      <c r="F56" s="66">
        <v>0</v>
      </c>
      <c r="G56" s="66">
        <v>1500</v>
      </c>
      <c r="H56" s="66">
        <v>64.16</v>
      </c>
      <c r="I56" s="66">
        <v>64.16</v>
      </c>
    </row>
    <row r="57" spans="1:9" ht="12.75" customHeight="1" x14ac:dyDescent="0.2">
      <c r="A57" s="39" t="s">
        <v>0</v>
      </c>
      <c r="B57" s="91" t="s">
        <v>0</v>
      </c>
      <c r="C57" s="45" t="s">
        <v>45</v>
      </c>
      <c r="D57" s="92" t="s">
        <v>0</v>
      </c>
      <c r="E57" s="93">
        <v>1500</v>
      </c>
      <c r="F57" s="93">
        <v>0</v>
      </c>
      <c r="G57" s="93">
        <v>1500</v>
      </c>
      <c r="H57" s="93">
        <v>1070.26</v>
      </c>
      <c r="I57" s="93">
        <v>1070.26</v>
      </c>
    </row>
    <row r="58" spans="1:9" ht="12.75" x14ac:dyDescent="0.2">
      <c r="A58" s="39" t="s">
        <v>1999</v>
      </c>
      <c r="B58" s="91" t="s">
        <v>2000</v>
      </c>
      <c r="C58" s="39" t="s">
        <v>17</v>
      </c>
      <c r="D58" s="91" t="s">
        <v>29</v>
      </c>
      <c r="E58" s="66">
        <v>14748000</v>
      </c>
      <c r="F58" s="66">
        <v>0</v>
      </c>
      <c r="G58" s="66">
        <v>14748000</v>
      </c>
      <c r="H58" s="66">
        <v>9549946.3300000001</v>
      </c>
      <c r="I58" s="66">
        <v>8190538.5499999998</v>
      </c>
    </row>
    <row r="59" spans="1:9" ht="12.75" customHeight="1" x14ac:dyDescent="0.2">
      <c r="A59" s="39" t="s">
        <v>0</v>
      </c>
      <c r="B59" s="91" t="s">
        <v>0</v>
      </c>
      <c r="C59" s="39" t="s">
        <v>8</v>
      </c>
      <c r="D59" s="91" t="s">
        <v>9</v>
      </c>
      <c r="E59" s="66">
        <v>265199.63</v>
      </c>
      <c r="F59" s="66">
        <v>0</v>
      </c>
      <c r="G59" s="66">
        <v>265199.63</v>
      </c>
      <c r="H59" s="66">
        <v>251361.46</v>
      </c>
      <c r="I59" s="66">
        <v>251361.46</v>
      </c>
    </row>
    <row r="60" spans="1:9" ht="12.75" customHeight="1" x14ac:dyDescent="0.2">
      <c r="A60" s="39" t="s">
        <v>0</v>
      </c>
      <c r="B60" s="91" t="s">
        <v>0</v>
      </c>
      <c r="C60" s="39" t="s">
        <v>19</v>
      </c>
      <c r="D60" s="91" t="s">
        <v>30</v>
      </c>
      <c r="E60" s="66">
        <v>60000</v>
      </c>
      <c r="F60" s="66">
        <v>0</v>
      </c>
      <c r="G60" s="66">
        <v>60000</v>
      </c>
      <c r="H60" s="66">
        <v>17972.18</v>
      </c>
      <c r="I60" s="66">
        <v>6002.44</v>
      </c>
    </row>
    <row r="61" spans="1:9" ht="12.75" customHeight="1" x14ac:dyDescent="0.2">
      <c r="A61" s="39" t="s">
        <v>0</v>
      </c>
      <c r="B61" s="91" t="s">
        <v>0</v>
      </c>
      <c r="C61" s="39" t="s">
        <v>12</v>
      </c>
      <c r="D61" s="91" t="s">
        <v>13</v>
      </c>
      <c r="E61" s="66">
        <v>0</v>
      </c>
      <c r="F61" s="66">
        <v>15086.49</v>
      </c>
      <c r="G61" s="66">
        <v>15086.49</v>
      </c>
      <c r="H61" s="66">
        <v>15086.49</v>
      </c>
      <c r="I61" s="66">
        <v>15086.49</v>
      </c>
    </row>
    <row r="62" spans="1:9" ht="12.75" x14ac:dyDescent="0.2">
      <c r="A62" s="39" t="s">
        <v>0</v>
      </c>
      <c r="B62" s="91" t="s">
        <v>0</v>
      </c>
      <c r="C62" s="45" t="s">
        <v>45</v>
      </c>
      <c r="D62" s="92" t="s">
        <v>0</v>
      </c>
      <c r="E62" s="93">
        <v>15073199.630000001</v>
      </c>
      <c r="F62" s="93">
        <v>15086.49</v>
      </c>
      <c r="G62" s="93">
        <v>15088286.119999999</v>
      </c>
      <c r="H62" s="93">
        <v>9834366.4600000009</v>
      </c>
      <c r="I62" s="93">
        <v>8462988.9399999995</v>
      </c>
    </row>
    <row r="63" spans="1:9" ht="12.75" x14ac:dyDescent="0.2">
      <c r="A63" s="39" t="s">
        <v>2001</v>
      </c>
      <c r="B63" s="91" t="s">
        <v>2002</v>
      </c>
      <c r="C63" s="39" t="s">
        <v>17</v>
      </c>
      <c r="D63" s="91" t="s">
        <v>29</v>
      </c>
      <c r="E63" s="66">
        <v>15035696.43</v>
      </c>
      <c r="F63" s="66">
        <v>0</v>
      </c>
      <c r="G63" s="66">
        <v>15035696.43</v>
      </c>
      <c r="H63" s="66">
        <v>13418893.41</v>
      </c>
      <c r="I63" s="66">
        <v>9213826.5999999996</v>
      </c>
    </row>
    <row r="64" spans="1:9" ht="12.75" x14ac:dyDescent="0.2">
      <c r="A64" s="39" t="s">
        <v>0</v>
      </c>
      <c r="B64" s="91" t="s">
        <v>0</v>
      </c>
      <c r="C64" s="39" t="s">
        <v>8</v>
      </c>
      <c r="D64" s="91" t="s">
        <v>9</v>
      </c>
      <c r="E64" s="66">
        <v>0</v>
      </c>
      <c r="F64" s="66">
        <v>392921.44</v>
      </c>
      <c r="G64" s="66">
        <v>392921.44</v>
      </c>
      <c r="H64" s="66">
        <v>557891.96</v>
      </c>
      <c r="I64" s="66">
        <v>557891.96</v>
      </c>
    </row>
    <row r="65" spans="1:9" ht="12.75" x14ac:dyDescent="0.2">
      <c r="A65" s="39" t="s">
        <v>0</v>
      </c>
      <c r="B65" s="91" t="s">
        <v>0</v>
      </c>
      <c r="C65" s="39" t="s">
        <v>19</v>
      </c>
      <c r="D65" s="91" t="s">
        <v>30</v>
      </c>
      <c r="E65" s="66">
        <v>50000</v>
      </c>
      <c r="F65" s="66">
        <v>0</v>
      </c>
      <c r="G65" s="66">
        <v>50000</v>
      </c>
      <c r="H65" s="66">
        <v>1094393.73</v>
      </c>
      <c r="I65" s="66">
        <v>1011922.17</v>
      </c>
    </row>
    <row r="66" spans="1:9" ht="12.75" x14ac:dyDescent="0.2">
      <c r="A66" s="39" t="s">
        <v>0</v>
      </c>
      <c r="B66" s="91" t="s">
        <v>0</v>
      </c>
      <c r="C66" s="39" t="s">
        <v>12</v>
      </c>
      <c r="D66" s="91" t="s">
        <v>13</v>
      </c>
      <c r="E66" s="66">
        <v>0</v>
      </c>
      <c r="F66" s="66">
        <v>0</v>
      </c>
      <c r="G66" s="66">
        <v>0</v>
      </c>
      <c r="H66" s="66">
        <v>-3214.87</v>
      </c>
      <c r="I66" s="66">
        <v>-3214.87</v>
      </c>
    </row>
    <row r="67" spans="1:9" ht="12.75" x14ac:dyDescent="0.2">
      <c r="A67" s="39" t="s">
        <v>0</v>
      </c>
      <c r="B67" s="91" t="s">
        <v>0</v>
      </c>
      <c r="C67" s="39" t="s">
        <v>21</v>
      </c>
      <c r="D67" s="91" t="s">
        <v>22</v>
      </c>
      <c r="E67" s="66">
        <v>0</v>
      </c>
      <c r="F67" s="66">
        <v>48088.38</v>
      </c>
      <c r="G67" s="66">
        <v>48088.38</v>
      </c>
      <c r="H67" s="66">
        <v>0</v>
      </c>
      <c r="I67" s="66">
        <v>0</v>
      </c>
    </row>
    <row r="68" spans="1:9" ht="12.75" x14ac:dyDescent="0.2">
      <c r="A68" s="39" t="s">
        <v>0</v>
      </c>
      <c r="B68" s="91" t="s">
        <v>0</v>
      </c>
      <c r="C68" s="45" t="s">
        <v>45</v>
      </c>
      <c r="D68" s="92" t="s">
        <v>0</v>
      </c>
      <c r="E68" s="93">
        <v>15085696.43</v>
      </c>
      <c r="F68" s="93">
        <v>441009.82</v>
      </c>
      <c r="G68" s="93">
        <v>15526706.25</v>
      </c>
      <c r="H68" s="93">
        <v>15067964.23</v>
      </c>
      <c r="I68" s="93">
        <v>10780425.859999999</v>
      </c>
    </row>
    <row r="69" spans="1:9" ht="12.75" customHeight="1" x14ac:dyDescent="0.2">
      <c r="A69" s="101" t="s">
        <v>14</v>
      </c>
      <c r="B69" s="121" t="s">
        <v>0</v>
      </c>
      <c r="C69" s="101" t="s">
        <v>0</v>
      </c>
      <c r="D69" s="102" t="s">
        <v>0</v>
      </c>
      <c r="E69" s="22">
        <v>5254454319.2299995</v>
      </c>
      <c r="F69" s="22">
        <v>581173554.28999996</v>
      </c>
      <c r="G69" s="22">
        <v>5835627873.5200005</v>
      </c>
      <c r="H69" s="25">
        <v>4513038686.8999996</v>
      </c>
      <c r="I69" s="22">
        <v>4401496093.29</v>
      </c>
    </row>
    <row r="70" spans="1:9" ht="12.75" x14ac:dyDescent="0.2">
      <c r="A70" s="43" t="s">
        <v>86</v>
      </c>
      <c r="B70" s="43"/>
      <c r="C70" s="100"/>
      <c r="D70" s="43"/>
      <c r="E70" s="43"/>
      <c r="F70" s="43"/>
      <c r="G70" s="43"/>
      <c r="H70" s="43"/>
      <c r="I70" s="43"/>
    </row>
  </sheetData>
  <mergeCells count="6">
    <mergeCell ref="A5:B6"/>
    <mergeCell ref="C5:D6"/>
    <mergeCell ref="A1:H1"/>
    <mergeCell ref="A2:H2"/>
    <mergeCell ref="A69:B69"/>
    <mergeCell ref="C69:D6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B98" sqref="B98"/>
    </sheetView>
  </sheetViews>
  <sheetFormatPr baseColWidth="10" defaultRowHeight="11.25" x14ac:dyDescent="0.2"/>
  <cols>
    <col min="1" max="1" width="7.1640625" customWidth="1"/>
    <col min="2" max="2" width="57.6640625" bestFit="1" customWidth="1"/>
    <col min="3" max="10" width="18.83203125" customWidth="1"/>
  </cols>
  <sheetData>
    <row r="1" spans="1:10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42308</v>
      </c>
    </row>
    <row r="2" spans="1:10" s="96" customFormat="1" ht="18.75" x14ac:dyDescent="0.3">
      <c r="A2" s="103" t="s">
        <v>809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808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2003</v>
      </c>
      <c r="B7" s="50" t="s">
        <v>2004</v>
      </c>
      <c r="C7" s="40">
        <v>16475770.560000001</v>
      </c>
      <c r="D7" s="40">
        <v>-1353141.5</v>
      </c>
      <c r="E7" s="40">
        <v>15122629.060000001</v>
      </c>
      <c r="F7" s="40">
        <v>14189462.789999999</v>
      </c>
      <c r="G7" s="40">
        <v>12488155.939999999</v>
      </c>
      <c r="H7" s="66">
        <v>6501438.0999999996</v>
      </c>
      <c r="I7" s="59">
        <v>42.991453894723797</v>
      </c>
      <c r="J7" s="40">
        <v>4536460.33</v>
      </c>
    </row>
    <row r="8" spans="1:10" ht="12.75" x14ac:dyDescent="0.2">
      <c r="A8" s="39" t="s">
        <v>2005</v>
      </c>
      <c r="B8" s="50" t="s">
        <v>2006</v>
      </c>
      <c r="C8" s="40">
        <v>443292915</v>
      </c>
      <c r="D8" s="40">
        <v>-269720</v>
      </c>
      <c r="E8" s="40">
        <v>443023195</v>
      </c>
      <c r="F8" s="40">
        <v>51414155.490000002</v>
      </c>
      <c r="G8" s="40">
        <v>51414155.490000002</v>
      </c>
      <c r="H8" s="66">
        <v>50975791.869999997</v>
      </c>
      <c r="I8" s="59">
        <v>11.5063483007927</v>
      </c>
      <c r="J8" s="40">
        <v>50763839.219999999</v>
      </c>
    </row>
    <row r="9" spans="1:10" ht="12.75" x14ac:dyDescent="0.2">
      <c r="A9" s="39" t="s">
        <v>2007</v>
      </c>
      <c r="B9" s="50" t="s">
        <v>2008</v>
      </c>
      <c r="C9" s="40">
        <v>61740584.020000003</v>
      </c>
      <c r="D9" s="40">
        <v>3389633.01</v>
      </c>
      <c r="E9" s="40">
        <v>65130217.030000001</v>
      </c>
      <c r="F9" s="40">
        <v>54623055.740000002</v>
      </c>
      <c r="G9" s="40">
        <v>46222444.090000004</v>
      </c>
      <c r="H9" s="66">
        <v>27196102.91</v>
      </c>
      <c r="I9" s="59">
        <v>41.756505889536697</v>
      </c>
      <c r="J9" s="40">
        <v>27196102.91</v>
      </c>
    </row>
    <row r="10" spans="1:10" ht="12.75" x14ac:dyDescent="0.2">
      <c r="A10" s="39" t="s">
        <v>2009</v>
      </c>
      <c r="B10" s="50" t="s">
        <v>2010</v>
      </c>
      <c r="C10" s="40">
        <v>12666814</v>
      </c>
      <c r="D10" s="40">
        <v>18889.09</v>
      </c>
      <c r="E10" s="40">
        <v>12685703.09</v>
      </c>
      <c r="F10" s="40">
        <v>6818251.25</v>
      </c>
      <c r="G10" s="40">
        <v>6723703.3300000001</v>
      </c>
      <c r="H10" s="66">
        <v>6519362.1600000001</v>
      </c>
      <c r="I10" s="59">
        <v>51.391413733615899</v>
      </c>
      <c r="J10" s="40">
        <v>6519362.1600000001</v>
      </c>
    </row>
    <row r="11" spans="1:10" ht="12.75" x14ac:dyDescent="0.2">
      <c r="A11" s="39" t="s">
        <v>2011</v>
      </c>
      <c r="B11" s="50" t="s">
        <v>2012</v>
      </c>
      <c r="C11" s="40">
        <v>18481295.559999999</v>
      </c>
      <c r="D11" s="40">
        <v>-9858.48</v>
      </c>
      <c r="E11" s="40">
        <v>18471437.079999998</v>
      </c>
      <c r="F11" s="40">
        <v>11999516.880000001</v>
      </c>
      <c r="G11" s="40">
        <v>11033984.789999999</v>
      </c>
      <c r="H11" s="66">
        <v>4033587.3</v>
      </c>
      <c r="I11" s="59">
        <v>21.8368894771451</v>
      </c>
      <c r="J11" s="40">
        <v>4033587.3</v>
      </c>
    </row>
    <row r="12" spans="1:10" ht="12.75" x14ac:dyDescent="0.2">
      <c r="A12" s="39" t="s">
        <v>2013</v>
      </c>
      <c r="B12" s="50" t="s">
        <v>2014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6">
        <v>0</v>
      </c>
      <c r="I12" s="59">
        <v>0</v>
      </c>
      <c r="J12" s="40">
        <v>0</v>
      </c>
    </row>
    <row r="13" spans="1:10" ht="12.75" x14ac:dyDescent="0.2">
      <c r="A13" s="39" t="s">
        <v>2015</v>
      </c>
      <c r="B13" s="50" t="s">
        <v>2016</v>
      </c>
      <c r="C13" s="40">
        <v>114000</v>
      </c>
      <c r="D13" s="40">
        <v>0</v>
      </c>
      <c r="E13" s="40">
        <v>114000</v>
      </c>
      <c r="F13" s="40">
        <v>114000</v>
      </c>
      <c r="G13" s="40">
        <v>0</v>
      </c>
      <c r="H13" s="66">
        <v>0</v>
      </c>
      <c r="I13" s="59">
        <v>0</v>
      </c>
      <c r="J13" s="40">
        <v>0</v>
      </c>
    </row>
    <row r="14" spans="1:10" ht="12.75" x14ac:dyDescent="0.2">
      <c r="A14" s="39" t="s">
        <v>2017</v>
      </c>
      <c r="B14" s="50" t="s">
        <v>2018</v>
      </c>
      <c r="C14" s="40">
        <v>25000</v>
      </c>
      <c r="D14" s="40">
        <v>0</v>
      </c>
      <c r="E14" s="40">
        <v>25000</v>
      </c>
      <c r="F14" s="40">
        <v>2001.1</v>
      </c>
      <c r="G14" s="40">
        <v>2001.1</v>
      </c>
      <c r="H14" s="66">
        <v>2001.1</v>
      </c>
      <c r="I14" s="59">
        <v>8.0044000000000004</v>
      </c>
      <c r="J14" s="40">
        <v>2001.1</v>
      </c>
    </row>
    <row r="15" spans="1:10" ht="12.75" x14ac:dyDescent="0.2">
      <c r="A15" s="39" t="s">
        <v>2019</v>
      </c>
      <c r="B15" s="50" t="s">
        <v>2020</v>
      </c>
      <c r="C15" s="40">
        <v>445225</v>
      </c>
      <c r="D15" s="40">
        <v>90131.46</v>
      </c>
      <c r="E15" s="40">
        <v>535356.46</v>
      </c>
      <c r="F15" s="40">
        <v>126888.22</v>
      </c>
      <c r="G15" s="40">
        <v>125347.03</v>
      </c>
      <c r="H15" s="66">
        <v>29742.95</v>
      </c>
      <c r="I15" s="59">
        <v>5.55572823385749</v>
      </c>
      <c r="J15" s="40">
        <v>25864.15</v>
      </c>
    </row>
    <row r="16" spans="1:10" ht="12.75" x14ac:dyDescent="0.2">
      <c r="A16" s="39" t="s">
        <v>2021</v>
      </c>
      <c r="B16" s="50" t="s">
        <v>2022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66">
        <v>0</v>
      </c>
      <c r="I16" s="59">
        <v>0</v>
      </c>
      <c r="J16" s="40">
        <v>0</v>
      </c>
    </row>
    <row r="17" spans="1:10" ht="12.75" x14ac:dyDescent="0.2">
      <c r="A17" s="39" t="s">
        <v>2023</v>
      </c>
      <c r="B17" s="50" t="s">
        <v>2024</v>
      </c>
      <c r="C17" s="40">
        <v>0</v>
      </c>
      <c r="D17" s="40">
        <v>20318.39</v>
      </c>
      <c r="E17" s="40">
        <v>20318.39</v>
      </c>
      <c r="F17" s="40">
        <v>11077.34</v>
      </c>
      <c r="G17" s="40">
        <v>11077.34</v>
      </c>
      <c r="H17" s="66">
        <v>1094.8399999999999</v>
      </c>
      <c r="I17" s="59">
        <v>5.3884190627308604</v>
      </c>
      <c r="J17" s="40">
        <v>1094.8399999999999</v>
      </c>
    </row>
    <row r="18" spans="1:10" ht="12.75" x14ac:dyDescent="0.2">
      <c r="A18" s="39" t="s">
        <v>2025</v>
      </c>
      <c r="B18" s="50" t="s">
        <v>2026</v>
      </c>
      <c r="C18" s="40">
        <v>8930359.9000000004</v>
      </c>
      <c r="D18" s="40">
        <v>664748.18000000005</v>
      </c>
      <c r="E18" s="40">
        <v>9595108.0800000001</v>
      </c>
      <c r="F18" s="40">
        <v>8158890.1799999997</v>
      </c>
      <c r="G18" s="40">
        <v>5425389.8300000001</v>
      </c>
      <c r="H18" s="66">
        <v>2330955.7999999998</v>
      </c>
      <c r="I18" s="59">
        <v>24.2931687748118</v>
      </c>
      <c r="J18" s="40">
        <v>2153583.59</v>
      </c>
    </row>
    <row r="19" spans="1:10" ht="12.75" x14ac:dyDescent="0.2">
      <c r="A19" s="39" t="s">
        <v>2027</v>
      </c>
      <c r="B19" s="50" t="s">
        <v>2028</v>
      </c>
      <c r="C19" s="40">
        <v>30000000</v>
      </c>
      <c r="D19" s="40">
        <v>1259896.5900000001</v>
      </c>
      <c r="E19" s="40">
        <v>31259896.59</v>
      </c>
      <c r="F19" s="40">
        <v>22619182.420000002</v>
      </c>
      <c r="G19" s="40">
        <v>20619182.420000002</v>
      </c>
      <c r="H19" s="66">
        <v>18707279.629999999</v>
      </c>
      <c r="I19" s="59">
        <v>59.844342658460498</v>
      </c>
      <c r="J19" s="40">
        <v>7279.63</v>
      </c>
    </row>
    <row r="20" spans="1:10" ht="12.75" x14ac:dyDescent="0.2">
      <c r="A20" s="39" t="s">
        <v>2029</v>
      </c>
      <c r="B20" s="50" t="s">
        <v>2030</v>
      </c>
      <c r="C20" s="40">
        <v>394343</v>
      </c>
      <c r="D20" s="40">
        <v>1195240</v>
      </c>
      <c r="E20" s="40">
        <v>1589583</v>
      </c>
      <c r="F20" s="40">
        <v>1056055.46</v>
      </c>
      <c r="G20" s="40">
        <v>1038848.5</v>
      </c>
      <c r="H20" s="66">
        <v>502999.86</v>
      </c>
      <c r="I20" s="59">
        <v>31.643510279110899</v>
      </c>
      <c r="J20" s="40">
        <v>406935.88</v>
      </c>
    </row>
    <row r="21" spans="1:10" ht="12.75" x14ac:dyDescent="0.2">
      <c r="A21" s="39" t="s">
        <v>2031</v>
      </c>
      <c r="B21" s="50" t="s">
        <v>2032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437890.56</v>
      </c>
      <c r="H21" s="66">
        <v>264535.40000000002</v>
      </c>
      <c r="I21" s="59">
        <v>40.035626182368503</v>
      </c>
      <c r="J21" s="40">
        <v>17898.099999999999</v>
      </c>
    </row>
    <row r="22" spans="1:10" ht="12.75" x14ac:dyDescent="0.2">
      <c r="A22" s="39" t="s">
        <v>2033</v>
      </c>
      <c r="B22" s="50" t="s">
        <v>2034</v>
      </c>
      <c r="C22" s="40">
        <v>20887681.629999999</v>
      </c>
      <c r="D22" s="40">
        <v>3824255.91</v>
      </c>
      <c r="E22" s="40">
        <v>24711937.539999999</v>
      </c>
      <c r="F22" s="40">
        <v>23688494.210000001</v>
      </c>
      <c r="G22" s="40">
        <v>14869552.08</v>
      </c>
      <c r="H22" s="66">
        <v>8911224.8300000001</v>
      </c>
      <c r="I22" s="59">
        <v>36.060405282167103</v>
      </c>
      <c r="J22" s="40">
        <v>5906869.7699999996</v>
      </c>
    </row>
    <row r="23" spans="1:10" ht="12.75" x14ac:dyDescent="0.2">
      <c r="A23" s="39" t="s">
        <v>2035</v>
      </c>
      <c r="B23" s="50" t="s">
        <v>2036</v>
      </c>
      <c r="C23" s="40">
        <v>10821216</v>
      </c>
      <c r="D23" s="40">
        <v>2068250</v>
      </c>
      <c r="E23" s="40">
        <v>12889466</v>
      </c>
      <c r="F23" s="40">
        <v>10606674.359999999</v>
      </c>
      <c r="G23" s="40">
        <v>7393674.1900000004</v>
      </c>
      <c r="H23" s="66">
        <v>5039590.99</v>
      </c>
      <c r="I23" s="59">
        <v>39.098524252284797</v>
      </c>
      <c r="J23" s="40">
        <v>3445971.08</v>
      </c>
    </row>
    <row r="24" spans="1:10" ht="12.75" x14ac:dyDescent="0.2">
      <c r="A24" s="39" t="s">
        <v>2037</v>
      </c>
      <c r="B24" s="50" t="s">
        <v>2038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66">
        <v>0</v>
      </c>
      <c r="I24" s="59">
        <v>0</v>
      </c>
      <c r="J24" s="40">
        <v>0</v>
      </c>
    </row>
    <row r="25" spans="1:10" ht="12.75" x14ac:dyDescent="0.2">
      <c r="A25" s="39" t="s">
        <v>2039</v>
      </c>
      <c r="B25" s="50" t="s">
        <v>2040</v>
      </c>
      <c r="C25" s="40">
        <v>300000</v>
      </c>
      <c r="D25" s="40">
        <v>0</v>
      </c>
      <c r="E25" s="40">
        <v>300000</v>
      </c>
      <c r="F25" s="40">
        <v>254000</v>
      </c>
      <c r="G25" s="40">
        <v>250000</v>
      </c>
      <c r="H25" s="66">
        <v>75135.61</v>
      </c>
      <c r="I25" s="59">
        <v>25.045203333333301</v>
      </c>
      <c r="J25" s="40">
        <v>25971.89</v>
      </c>
    </row>
    <row r="26" spans="1:10" ht="12.75" x14ac:dyDescent="0.2">
      <c r="A26" s="39" t="s">
        <v>2041</v>
      </c>
      <c r="B26" s="50" t="s">
        <v>2042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66">
        <v>0</v>
      </c>
      <c r="I26" s="59">
        <v>0</v>
      </c>
      <c r="J26" s="40">
        <v>0</v>
      </c>
    </row>
    <row r="27" spans="1:10" ht="12.75" x14ac:dyDescent="0.2">
      <c r="A27" s="39" t="s">
        <v>2043</v>
      </c>
      <c r="B27" s="50" t="s">
        <v>2044</v>
      </c>
      <c r="C27" s="40">
        <v>2443750</v>
      </c>
      <c r="D27" s="40">
        <v>0</v>
      </c>
      <c r="E27" s="40">
        <v>2443750</v>
      </c>
      <c r="F27" s="40">
        <v>2400203.17</v>
      </c>
      <c r="G27" s="40">
        <v>2400203.17</v>
      </c>
      <c r="H27" s="66">
        <v>2400203.17</v>
      </c>
      <c r="I27" s="59">
        <v>98.2180325319693</v>
      </c>
      <c r="J27" s="40">
        <v>2400203.17</v>
      </c>
    </row>
    <row r="28" spans="1:10" ht="12.75" x14ac:dyDescent="0.2">
      <c r="A28" s="39" t="s">
        <v>2045</v>
      </c>
      <c r="B28" s="50" t="s">
        <v>2046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66">
        <v>80597.289999999994</v>
      </c>
      <c r="I28" s="59">
        <v>8.0597290000000008</v>
      </c>
      <c r="J28" s="40">
        <v>75409.23</v>
      </c>
    </row>
    <row r="29" spans="1:10" ht="12.75" x14ac:dyDescent="0.2">
      <c r="A29" s="39" t="s">
        <v>2047</v>
      </c>
      <c r="B29" s="50" t="s">
        <v>2048</v>
      </c>
      <c r="C29" s="40">
        <v>110000</v>
      </c>
      <c r="D29" s="40">
        <v>0</v>
      </c>
      <c r="E29" s="40">
        <v>110000</v>
      </c>
      <c r="F29" s="40">
        <v>100636.76</v>
      </c>
      <c r="G29" s="40">
        <v>100636.76</v>
      </c>
      <c r="H29" s="66">
        <v>100636.76</v>
      </c>
      <c r="I29" s="59">
        <v>91.487963636363602</v>
      </c>
      <c r="J29" s="40">
        <v>100636.76</v>
      </c>
    </row>
    <row r="30" spans="1:10" ht="12.75" x14ac:dyDescent="0.2">
      <c r="A30" s="39" t="s">
        <v>2049</v>
      </c>
      <c r="B30" s="50" t="s">
        <v>2050</v>
      </c>
      <c r="C30" s="40">
        <v>1500000</v>
      </c>
      <c r="D30" s="40">
        <v>0</v>
      </c>
      <c r="E30" s="40">
        <v>1500000</v>
      </c>
      <c r="F30" s="40">
        <v>1499423.6</v>
      </c>
      <c r="G30" s="40">
        <v>1499423.6</v>
      </c>
      <c r="H30" s="66">
        <v>583938.72</v>
      </c>
      <c r="I30" s="59">
        <v>38.929248000000001</v>
      </c>
      <c r="J30" s="40">
        <v>583938.72</v>
      </c>
    </row>
    <row r="31" spans="1:10" ht="12.75" x14ac:dyDescent="0.2">
      <c r="A31" s="39" t="s">
        <v>2051</v>
      </c>
      <c r="B31" s="50" t="s">
        <v>2052</v>
      </c>
      <c r="C31" s="40">
        <v>180000</v>
      </c>
      <c r="D31" s="40">
        <v>0</v>
      </c>
      <c r="E31" s="40">
        <v>180000</v>
      </c>
      <c r="F31" s="40">
        <v>180000</v>
      </c>
      <c r="G31" s="40">
        <v>150300</v>
      </c>
      <c r="H31" s="66">
        <v>0</v>
      </c>
      <c r="I31" s="59">
        <v>0</v>
      </c>
      <c r="J31" s="40">
        <v>0</v>
      </c>
    </row>
    <row r="32" spans="1:10" ht="12.75" x14ac:dyDescent="0.2">
      <c r="A32" s="39" t="s">
        <v>2053</v>
      </c>
      <c r="B32" s="50" t="s">
        <v>2054</v>
      </c>
      <c r="C32" s="40">
        <v>40000</v>
      </c>
      <c r="D32" s="40">
        <v>0</v>
      </c>
      <c r="E32" s="40">
        <v>40000</v>
      </c>
      <c r="F32" s="40">
        <v>27449.97</v>
      </c>
      <c r="G32" s="40">
        <v>27449.97</v>
      </c>
      <c r="H32" s="66">
        <v>27449.97</v>
      </c>
      <c r="I32" s="59">
        <v>68.624925000000005</v>
      </c>
      <c r="J32" s="40">
        <v>27449.97</v>
      </c>
    </row>
    <row r="33" spans="1:10" ht="12.75" x14ac:dyDescent="0.2">
      <c r="A33" s="39" t="s">
        <v>2055</v>
      </c>
      <c r="B33" s="50" t="s">
        <v>2056</v>
      </c>
      <c r="C33" s="40">
        <v>115000</v>
      </c>
      <c r="D33" s="40">
        <v>0</v>
      </c>
      <c r="E33" s="40">
        <v>115000</v>
      </c>
      <c r="F33" s="40">
        <v>76540.27</v>
      </c>
      <c r="G33" s="40">
        <v>76540.27</v>
      </c>
      <c r="H33" s="66">
        <v>56949.61</v>
      </c>
      <c r="I33" s="59">
        <v>49.5214</v>
      </c>
      <c r="J33" s="40">
        <v>56949.61</v>
      </c>
    </row>
    <row r="34" spans="1:10" ht="12.75" x14ac:dyDescent="0.2">
      <c r="A34" s="39" t="s">
        <v>2057</v>
      </c>
      <c r="B34" s="50" t="s">
        <v>2058</v>
      </c>
      <c r="C34" s="40">
        <v>43000</v>
      </c>
      <c r="D34" s="40">
        <v>0</v>
      </c>
      <c r="E34" s="40">
        <v>43000</v>
      </c>
      <c r="F34" s="40">
        <v>30117.83</v>
      </c>
      <c r="G34" s="40">
        <v>30117.83</v>
      </c>
      <c r="H34" s="66">
        <v>23860.26</v>
      </c>
      <c r="I34" s="59">
        <v>55.488976744185997</v>
      </c>
      <c r="J34" s="40">
        <v>23860.26</v>
      </c>
    </row>
    <row r="35" spans="1:10" ht="12.75" x14ac:dyDescent="0.2">
      <c r="A35" s="39" t="s">
        <v>2059</v>
      </c>
      <c r="B35" s="50" t="s">
        <v>2060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66">
        <v>157852.88</v>
      </c>
      <c r="I35" s="59">
        <v>27.221270314267599</v>
      </c>
      <c r="J35" s="40">
        <v>157852.88</v>
      </c>
    </row>
    <row r="36" spans="1:10" ht="12.75" x14ac:dyDescent="0.2">
      <c r="A36" s="39" t="s">
        <v>2061</v>
      </c>
      <c r="B36" s="50" t="s">
        <v>2062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66">
        <v>32255.09</v>
      </c>
      <c r="I36" s="59">
        <v>25.804072000000001</v>
      </c>
      <c r="J36" s="40">
        <v>24116.75</v>
      </c>
    </row>
    <row r="37" spans="1:10" ht="12.75" x14ac:dyDescent="0.2">
      <c r="A37" s="39" t="s">
        <v>2063</v>
      </c>
      <c r="B37" s="50" t="s">
        <v>2064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6">
        <v>289.14</v>
      </c>
      <c r="I37" s="59">
        <v>0</v>
      </c>
      <c r="J37" s="40">
        <v>0</v>
      </c>
    </row>
    <row r="38" spans="1:10" ht="12.75" x14ac:dyDescent="0.2">
      <c r="A38" s="39" t="s">
        <v>2065</v>
      </c>
      <c r="B38" s="50" t="s">
        <v>2066</v>
      </c>
      <c r="C38" s="40">
        <v>500000</v>
      </c>
      <c r="D38" s="40">
        <v>0</v>
      </c>
      <c r="E38" s="40">
        <v>500000</v>
      </c>
      <c r="F38" s="40">
        <v>135555.04</v>
      </c>
      <c r="G38" s="40">
        <v>135555.04</v>
      </c>
      <c r="H38" s="66">
        <v>135555.04</v>
      </c>
      <c r="I38" s="59">
        <v>27.111008000000002</v>
      </c>
      <c r="J38" s="40">
        <v>94262.49</v>
      </c>
    </row>
    <row r="39" spans="1:10" ht="12.75" x14ac:dyDescent="0.2">
      <c r="A39" s="39" t="s">
        <v>2067</v>
      </c>
      <c r="B39" s="50" t="s">
        <v>2068</v>
      </c>
      <c r="C39" s="40">
        <v>50000</v>
      </c>
      <c r="D39" s="40">
        <v>0</v>
      </c>
      <c r="E39" s="40">
        <v>50000</v>
      </c>
      <c r="F39" s="40">
        <v>50000</v>
      </c>
      <c r="G39" s="40">
        <v>0</v>
      </c>
      <c r="H39" s="66">
        <v>0</v>
      </c>
      <c r="I39" s="59">
        <v>0</v>
      </c>
      <c r="J39" s="40">
        <v>0</v>
      </c>
    </row>
    <row r="40" spans="1:10" ht="12.75" x14ac:dyDescent="0.2">
      <c r="A40" s="39" t="s">
        <v>2069</v>
      </c>
      <c r="B40" s="50" t="s">
        <v>2070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6">
        <v>0</v>
      </c>
      <c r="I40" s="59">
        <v>0</v>
      </c>
      <c r="J40" s="40">
        <v>0</v>
      </c>
    </row>
    <row r="41" spans="1:10" ht="12.75" x14ac:dyDescent="0.2">
      <c r="A41" s="39" t="s">
        <v>2071</v>
      </c>
      <c r="B41" s="50" t="s">
        <v>2072</v>
      </c>
      <c r="C41" s="40">
        <v>140000</v>
      </c>
      <c r="D41" s="40">
        <v>0</v>
      </c>
      <c r="E41" s="40">
        <v>140000</v>
      </c>
      <c r="F41" s="40">
        <v>64633</v>
      </c>
      <c r="G41" s="40">
        <v>26059</v>
      </c>
      <c r="H41" s="66">
        <v>0</v>
      </c>
      <c r="I41" s="59">
        <v>0</v>
      </c>
      <c r="J41" s="40">
        <v>0</v>
      </c>
    </row>
    <row r="42" spans="1:10" ht="12.75" x14ac:dyDescent="0.2">
      <c r="A42" s="39" t="s">
        <v>2073</v>
      </c>
      <c r="B42" s="50" t="s">
        <v>2074</v>
      </c>
      <c r="C42" s="40">
        <v>85479.22</v>
      </c>
      <c r="D42" s="40">
        <v>0</v>
      </c>
      <c r="E42" s="40">
        <v>85479.22</v>
      </c>
      <c r="F42" s="40">
        <v>74275.649999999994</v>
      </c>
      <c r="G42" s="40">
        <v>74275.649999999994</v>
      </c>
      <c r="H42" s="66">
        <v>74275.649999999994</v>
      </c>
      <c r="I42" s="59">
        <v>86.893223873591694</v>
      </c>
      <c r="J42" s="40">
        <v>74275.649999999994</v>
      </c>
    </row>
    <row r="43" spans="1:10" ht="12.75" x14ac:dyDescent="0.2">
      <c r="A43" s="39" t="s">
        <v>2075</v>
      </c>
      <c r="B43" s="50" t="s">
        <v>2076</v>
      </c>
      <c r="C43" s="40">
        <v>700000</v>
      </c>
      <c r="D43" s="40">
        <v>0</v>
      </c>
      <c r="E43" s="40">
        <v>700000</v>
      </c>
      <c r="F43" s="40">
        <v>1399941.64</v>
      </c>
      <c r="G43" s="40">
        <v>1399941.64</v>
      </c>
      <c r="H43" s="66">
        <v>1399941.64</v>
      </c>
      <c r="I43" s="59">
        <v>199.99166285714301</v>
      </c>
      <c r="J43" s="40">
        <v>1399941.64</v>
      </c>
    </row>
    <row r="44" spans="1:10" ht="12.75" x14ac:dyDescent="0.2">
      <c r="A44" s="39" t="s">
        <v>2077</v>
      </c>
      <c r="B44" s="50" t="s">
        <v>2078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6">
        <v>42956.39</v>
      </c>
      <c r="I44" s="59">
        <v>28.637593333333299</v>
      </c>
      <c r="J44" s="40">
        <v>42956.39</v>
      </c>
    </row>
    <row r="45" spans="1:10" ht="12.75" x14ac:dyDescent="0.2">
      <c r="A45" s="39" t="s">
        <v>2079</v>
      </c>
      <c r="B45" s="50" t="s">
        <v>2080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6">
        <v>282339.99</v>
      </c>
      <c r="I45" s="59">
        <v>28.7316016082533</v>
      </c>
      <c r="J45" s="40">
        <v>282339.99</v>
      </c>
    </row>
    <row r="46" spans="1:10" ht="12.75" x14ac:dyDescent="0.2">
      <c r="A46" s="39" t="s">
        <v>2081</v>
      </c>
      <c r="B46" s="50" t="s">
        <v>2082</v>
      </c>
      <c r="C46" s="40">
        <v>2984969.5</v>
      </c>
      <c r="D46" s="40">
        <v>0</v>
      </c>
      <c r="E46" s="40">
        <v>2984969.5</v>
      </c>
      <c r="F46" s="40">
        <v>1806087.34</v>
      </c>
      <c r="G46" s="40">
        <v>1806087.34</v>
      </c>
      <c r="H46" s="66">
        <v>192893.05</v>
      </c>
      <c r="I46" s="59">
        <v>6.4621447555829299</v>
      </c>
      <c r="J46" s="40">
        <v>192893.05</v>
      </c>
    </row>
    <row r="47" spans="1:10" ht="12.75" x14ac:dyDescent="0.2">
      <c r="A47" s="39" t="s">
        <v>2083</v>
      </c>
      <c r="B47" s="50" t="s">
        <v>2084</v>
      </c>
      <c r="C47" s="40">
        <v>71650</v>
      </c>
      <c r="D47" s="40">
        <v>0</v>
      </c>
      <c r="E47" s="40">
        <v>71650</v>
      </c>
      <c r="F47" s="40">
        <v>71650</v>
      </c>
      <c r="G47" s="40">
        <v>0</v>
      </c>
      <c r="H47" s="66">
        <v>0</v>
      </c>
      <c r="I47" s="59">
        <v>0</v>
      </c>
      <c r="J47" s="40">
        <v>0</v>
      </c>
    </row>
    <row r="48" spans="1:10" ht="12.75" x14ac:dyDescent="0.2">
      <c r="A48" s="39" t="s">
        <v>2085</v>
      </c>
      <c r="B48" s="50" t="s">
        <v>2086</v>
      </c>
      <c r="C48" s="40">
        <v>600000</v>
      </c>
      <c r="D48" s="40">
        <v>0</v>
      </c>
      <c r="E48" s="40">
        <v>600000</v>
      </c>
      <c r="F48" s="40">
        <v>30606.54</v>
      </c>
      <c r="G48" s="40">
        <v>30606.54</v>
      </c>
      <c r="H48" s="66">
        <v>30606.54</v>
      </c>
      <c r="I48" s="59">
        <v>5.1010900000000001</v>
      </c>
      <c r="J48" s="40">
        <v>0</v>
      </c>
    </row>
    <row r="49" spans="1:10" ht="12.75" x14ac:dyDescent="0.2">
      <c r="A49" s="39" t="s">
        <v>2087</v>
      </c>
      <c r="B49" s="50" t="s">
        <v>2088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6">
        <v>0</v>
      </c>
      <c r="I49" s="59">
        <v>0</v>
      </c>
      <c r="J49" s="40">
        <v>0</v>
      </c>
    </row>
    <row r="50" spans="1:10" ht="12.75" x14ac:dyDescent="0.2">
      <c r="A50" s="39" t="s">
        <v>2089</v>
      </c>
      <c r="B50" s="50" t="s">
        <v>2090</v>
      </c>
      <c r="C50" s="40">
        <v>0</v>
      </c>
      <c r="D50" s="40">
        <v>91815.28</v>
      </c>
      <c r="E50" s="40">
        <v>91815.28</v>
      </c>
      <c r="F50" s="40">
        <v>65886.570000000007</v>
      </c>
      <c r="G50" s="40">
        <v>65886.570000000007</v>
      </c>
      <c r="H50" s="66">
        <v>62513.26</v>
      </c>
      <c r="I50" s="59">
        <v>68.085900298948104</v>
      </c>
      <c r="J50" s="40">
        <v>62513.26</v>
      </c>
    </row>
    <row r="51" spans="1:10" ht="12.75" x14ac:dyDescent="0.2">
      <c r="A51" s="39" t="s">
        <v>2091</v>
      </c>
      <c r="B51" s="50" t="s">
        <v>2092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66">
        <v>37283.440000000002</v>
      </c>
      <c r="I51" s="59">
        <v>33.140835555555597</v>
      </c>
      <c r="J51" s="40">
        <v>26189.61</v>
      </c>
    </row>
    <row r="52" spans="1:10" ht="12.75" x14ac:dyDescent="0.2">
      <c r="A52" s="39" t="s">
        <v>2093</v>
      </c>
      <c r="B52" s="50" t="s">
        <v>2094</v>
      </c>
      <c r="C52" s="40">
        <v>2068238</v>
      </c>
      <c r="D52" s="40">
        <v>0</v>
      </c>
      <c r="E52" s="40">
        <v>2068238</v>
      </c>
      <c r="F52" s="40">
        <v>851526.7</v>
      </c>
      <c r="G52" s="40">
        <v>851526.7</v>
      </c>
      <c r="H52" s="66">
        <v>851526.7</v>
      </c>
      <c r="I52" s="59">
        <v>41.171601140681098</v>
      </c>
      <c r="J52" s="40">
        <v>851526.7</v>
      </c>
    </row>
    <row r="53" spans="1:10" ht="12.75" x14ac:dyDescent="0.2">
      <c r="A53" s="39" t="s">
        <v>2095</v>
      </c>
      <c r="B53" s="50" t="s">
        <v>2096</v>
      </c>
      <c r="C53" s="40">
        <v>32000</v>
      </c>
      <c r="D53" s="40">
        <v>0</v>
      </c>
      <c r="E53" s="40">
        <v>32000</v>
      </c>
      <c r="F53" s="40">
        <v>17233.900000000001</v>
      </c>
      <c r="G53" s="40">
        <v>17233.900000000001</v>
      </c>
      <c r="H53" s="66">
        <v>17233.900000000001</v>
      </c>
      <c r="I53" s="59">
        <v>53.855937500000003</v>
      </c>
      <c r="J53" s="40">
        <v>17233.900000000001</v>
      </c>
    </row>
    <row r="54" spans="1:10" ht="12.75" x14ac:dyDescent="0.2">
      <c r="A54" s="39" t="s">
        <v>2097</v>
      </c>
      <c r="B54" s="50" t="s">
        <v>2098</v>
      </c>
      <c r="C54" s="40">
        <v>0</v>
      </c>
      <c r="D54" s="40">
        <v>1137184</v>
      </c>
      <c r="E54" s="40">
        <v>1137184</v>
      </c>
      <c r="F54" s="40">
        <v>0</v>
      </c>
      <c r="G54" s="40">
        <v>0</v>
      </c>
      <c r="H54" s="66">
        <v>0</v>
      </c>
      <c r="I54" s="59">
        <v>0</v>
      </c>
      <c r="J54" s="40">
        <v>0</v>
      </c>
    </row>
    <row r="55" spans="1:10" ht="12.75" x14ac:dyDescent="0.2">
      <c r="A55" s="39" t="s">
        <v>2099</v>
      </c>
      <c r="B55" s="50" t="s">
        <v>2100</v>
      </c>
      <c r="C55" s="40">
        <v>292875</v>
      </c>
      <c r="D55" s="40">
        <v>0</v>
      </c>
      <c r="E55" s="40">
        <v>292875</v>
      </c>
      <c r="F55" s="40">
        <v>278667.95</v>
      </c>
      <c r="G55" s="40">
        <v>278667.95</v>
      </c>
      <c r="H55" s="66">
        <v>111178.74</v>
      </c>
      <c r="I55" s="59">
        <v>37.9611574903969</v>
      </c>
      <c r="J55" s="40">
        <v>111178.74</v>
      </c>
    </row>
    <row r="56" spans="1:10" ht="12.75" x14ac:dyDescent="0.2">
      <c r="A56" s="39" t="s">
        <v>2101</v>
      </c>
      <c r="B56" s="50" t="s">
        <v>2102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66">
        <v>0</v>
      </c>
      <c r="I56" s="59">
        <v>0</v>
      </c>
      <c r="J56" s="40">
        <v>0</v>
      </c>
    </row>
    <row r="57" spans="1:10" ht="12.75" x14ac:dyDescent="0.2">
      <c r="A57" s="39" t="s">
        <v>2103</v>
      </c>
      <c r="B57" s="50" t="s">
        <v>2104</v>
      </c>
      <c r="C57" s="40">
        <v>0</v>
      </c>
      <c r="D57" s="40">
        <v>274608.2</v>
      </c>
      <c r="E57" s="40">
        <v>274608.2</v>
      </c>
      <c r="F57" s="40">
        <v>0</v>
      </c>
      <c r="G57" s="40">
        <v>0</v>
      </c>
      <c r="H57" s="66">
        <v>0</v>
      </c>
      <c r="I57" s="59">
        <v>0</v>
      </c>
      <c r="J57" s="40">
        <v>0</v>
      </c>
    </row>
    <row r="58" spans="1:10" ht="12.75" x14ac:dyDescent="0.2">
      <c r="A58" s="39" t="s">
        <v>2105</v>
      </c>
      <c r="B58" s="50" t="s">
        <v>2106</v>
      </c>
      <c r="C58" s="40">
        <v>0</v>
      </c>
      <c r="D58" s="40">
        <v>516808.43</v>
      </c>
      <c r="E58" s="40">
        <v>516808.43</v>
      </c>
      <c r="F58" s="40">
        <v>516808.43</v>
      </c>
      <c r="G58" s="40">
        <v>516808.43</v>
      </c>
      <c r="H58" s="66">
        <v>516808.43</v>
      </c>
      <c r="I58" s="59">
        <v>100</v>
      </c>
      <c r="J58" s="40">
        <v>516808.43</v>
      </c>
    </row>
    <row r="59" spans="1:10" ht="12.75" x14ac:dyDescent="0.2">
      <c r="A59" s="39" t="s">
        <v>2107</v>
      </c>
      <c r="B59" s="50" t="s">
        <v>2108</v>
      </c>
      <c r="C59" s="40">
        <v>705105</v>
      </c>
      <c r="D59" s="40">
        <v>970722.46</v>
      </c>
      <c r="E59" s="40">
        <v>1675827.46</v>
      </c>
      <c r="F59" s="40">
        <v>607479.31000000006</v>
      </c>
      <c r="G59" s="40">
        <v>607479.31000000006</v>
      </c>
      <c r="H59" s="66">
        <v>607479.31000000006</v>
      </c>
      <c r="I59" s="59">
        <v>36.249514016198297</v>
      </c>
      <c r="J59" s="40">
        <v>607479.31000000006</v>
      </c>
    </row>
    <row r="60" spans="1:10" ht="12.75" x14ac:dyDescent="0.2">
      <c r="A60" s="39" t="s">
        <v>2109</v>
      </c>
      <c r="B60" s="50" t="s">
        <v>2110</v>
      </c>
      <c r="C60" s="40">
        <v>280000</v>
      </c>
      <c r="D60" s="40">
        <v>0</v>
      </c>
      <c r="E60" s="40">
        <v>280000</v>
      </c>
      <c r="F60" s="40">
        <v>0</v>
      </c>
      <c r="G60" s="40">
        <v>0</v>
      </c>
      <c r="H60" s="66">
        <v>0</v>
      </c>
      <c r="I60" s="59">
        <v>0</v>
      </c>
      <c r="J60" s="40">
        <v>0</v>
      </c>
    </row>
    <row r="61" spans="1:10" ht="12.75" x14ac:dyDescent="0.2">
      <c r="A61" s="39" t="s">
        <v>2111</v>
      </c>
      <c r="B61" s="50" t="s">
        <v>2112</v>
      </c>
      <c r="C61" s="40">
        <v>65000</v>
      </c>
      <c r="D61" s="40">
        <v>28617.23</v>
      </c>
      <c r="E61" s="40">
        <v>93617.23</v>
      </c>
      <c r="F61" s="40">
        <v>40639.71</v>
      </c>
      <c r="G61" s="40">
        <v>40639.71</v>
      </c>
      <c r="H61" s="66">
        <v>36599.31</v>
      </c>
      <c r="I61" s="59">
        <v>39.094630336744601</v>
      </c>
      <c r="J61" s="40">
        <v>36599.31</v>
      </c>
    </row>
    <row r="62" spans="1:10" ht="12.75" x14ac:dyDescent="0.2">
      <c r="A62" s="39" t="s">
        <v>2113</v>
      </c>
      <c r="B62" s="50" t="s">
        <v>2114</v>
      </c>
      <c r="C62" s="40">
        <v>15491.77</v>
      </c>
      <c r="D62" s="40">
        <v>0</v>
      </c>
      <c r="E62" s="40">
        <v>15491.77</v>
      </c>
      <c r="F62" s="40">
        <v>15219.96</v>
      </c>
      <c r="G62" s="40">
        <v>15219.96</v>
      </c>
      <c r="H62" s="66">
        <v>15219.96</v>
      </c>
      <c r="I62" s="59">
        <v>98.245455490237703</v>
      </c>
      <c r="J62" s="40">
        <v>15219.96</v>
      </c>
    </row>
    <row r="63" spans="1:10" ht="12.75" x14ac:dyDescent="0.2">
      <c r="A63" s="39" t="s">
        <v>2115</v>
      </c>
      <c r="B63" s="50" t="s">
        <v>2116</v>
      </c>
      <c r="C63" s="40">
        <v>470000</v>
      </c>
      <c r="D63" s="40">
        <v>0</v>
      </c>
      <c r="E63" s="40">
        <v>470000</v>
      </c>
      <c r="F63" s="40">
        <v>469999.7</v>
      </c>
      <c r="G63" s="40">
        <v>334575</v>
      </c>
      <c r="H63" s="66">
        <v>334575</v>
      </c>
      <c r="I63" s="59">
        <v>71.186170212766001</v>
      </c>
      <c r="J63" s="40">
        <v>5800</v>
      </c>
    </row>
    <row r="64" spans="1:10" ht="12.75" x14ac:dyDescent="0.2">
      <c r="A64" s="39" t="s">
        <v>2117</v>
      </c>
      <c r="B64" s="50" t="s">
        <v>2118</v>
      </c>
      <c r="C64" s="40">
        <v>65000</v>
      </c>
      <c r="D64" s="40">
        <v>0</v>
      </c>
      <c r="E64" s="40">
        <v>65000</v>
      </c>
      <c r="F64" s="40">
        <v>65000</v>
      </c>
      <c r="G64" s="40">
        <v>65000</v>
      </c>
      <c r="H64" s="66">
        <v>355.68</v>
      </c>
      <c r="I64" s="59">
        <v>0.54720000000000002</v>
      </c>
      <c r="J64" s="40">
        <v>355.68</v>
      </c>
    </row>
    <row r="65" spans="1:10" ht="12.75" x14ac:dyDescent="0.2">
      <c r="A65" s="39" t="s">
        <v>2119</v>
      </c>
      <c r="B65" s="50" t="s">
        <v>2120</v>
      </c>
      <c r="C65" s="40">
        <v>2068545.97</v>
      </c>
      <c r="D65" s="40">
        <v>0</v>
      </c>
      <c r="E65" s="40">
        <v>2068545.97</v>
      </c>
      <c r="F65" s="40">
        <v>449984.68</v>
      </c>
      <c r="G65" s="40">
        <v>449984.68</v>
      </c>
      <c r="H65" s="66">
        <v>449984.68</v>
      </c>
      <c r="I65" s="59">
        <v>21.753670768071</v>
      </c>
      <c r="J65" s="40">
        <v>610207.4</v>
      </c>
    </row>
    <row r="66" spans="1:10" ht="12.75" x14ac:dyDescent="0.2">
      <c r="A66" s="39" t="s">
        <v>2121</v>
      </c>
      <c r="B66" s="50" t="s">
        <v>2122</v>
      </c>
      <c r="C66" s="40">
        <v>0</v>
      </c>
      <c r="D66" s="40">
        <v>52000</v>
      </c>
      <c r="E66" s="40">
        <v>52000</v>
      </c>
      <c r="F66" s="40">
        <v>47811.77</v>
      </c>
      <c r="G66" s="40">
        <v>47811.77</v>
      </c>
      <c r="H66" s="66">
        <v>47811.77</v>
      </c>
      <c r="I66" s="59">
        <v>91.945711538461495</v>
      </c>
      <c r="J66" s="40">
        <v>47811.77</v>
      </c>
    </row>
    <row r="67" spans="1:10" ht="12.75" x14ac:dyDescent="0.2">
      <c r="A67" s="39" t="s">
        <v>2123</v>
      </c>
      <c r="B67" s="50" t="s">
        <v>2124</v>
      </c>
      <c r="C67" s="40">
        <v>420000</v>
      </c>
      <c r="D67" s="40">
        <v>921066.61</v>
      </c>
      <c r="E67" s="40">
        <v>1341066.6100000001</v>
      </c>
      <c r="F67" s="40">
        <v>1115071.8999999999</v>
      </c>
      <c r="G67" s="40">
        <v>1115071.8999999999</v>
      </c>
      <c r="H67" s="66">
        <v>1115071.8999999999</v>
      </c>
      <c r="I67" s="59">
        <v>83.148136840123101</v>
      </c>
      <c r="J67" s="40">
        <v>335071.90000000002</v>
      </c>
    </row>
    <row r="68" spans="1:10" ht="12.75" x14ac:dyDescent="0.2">
      <c r="A68" s="39" t="s">
        <v>2125</v>
      </c>
      <c r="B68" s="50" t="s">
        <v>2126</v>
      </c>
      <c r="C68" s="40">
        <v>0</v>
      </c>
      <c r="D68" s="40">
        <v>1427428.77</v>
      </c>
      <c r="E68" s="40">
        <v>1427428.77</v>
      </c>
      <c r="F68" s="40">
        <v>947335.86</v>
      </c>
      <c r="G68" s="40">
        <v>650445.86</v>
      </c>
      <c r="H68" s="66">
        <v>403368.49</v>
      </c>
      <c r="I68" s="59">
        <v>28.258397089754599</v>
      </c>
      <c r="J68" s="40">
        <v>225084.04</v>
      </c>
    </row>
    <row r="69" spans="1:10" ht="12.75" x14ac:dyDescent="0.2">
      <c r="A69" s="39" t="s">
        <v>2127</v>
      </c>
      <c r="B69" s="50" t="s">
        <v>2128</v>
      </c>
      <c r="C69" s="40">
        <v>0</v>
      </c>
      <c r="D69" s="40">
        <v>108024.14</v>
      </c>
      <c r="E69" s="40">
        <v>108024.14</v>
      </c>
      <c r="F69" s="40">
        <v>40769</v>
      </c>
      <c r="G69" s="40">
        <v>40769</v>
      </c>
      <c r="H69" s="66">
        <v>40769</v>
      </c>
      <c r="I69" s="59">
        <v>37.7406383425038</v>
      </c>
      <c r="J69" s="40">
        <v>40769</v>
      </c>
    </row>
    <row r="70" spans="1:10" ht="12.75" x14ac:dyDescent="0.2">
      <c r="A70" s="39" t="s">
        <v>2129</v>
      </c>
      <c r="B70" s="50" t="s">
        <v>2130</v>
      </c>
      <c r="C70" s="40">
        <v>225000</v>
      </c>
      <c r="D70" s="40">
        <v>98316</v>
      </c>
      <c r="E70" s="40">
        <v>323316</v>
      </c>
      <c r="F70" s="40">
        <v>150016.13</v>
      </c>
      <c r="G70" s="40">
        <v>150016.13</v>
      </c>
      <c r="H70" s="66">
        <v>150016.13</v>
      </c>
      <c r="I70" s="59">
        <v>46.399228618441398</v>
      </c>
      <c r="J70" s="40">
        <v>150016.13</v>
      </c>
    </row>
    <row r="71" spans="1:10" ht="12.75" x14ac:dyDescent="0.2">
      <c r="A71" s="39" t="s">
        <v>2131</v>
      </c>
      <c r="B71" s="50" t="s">
        <v>2132</v>
      </c>
      <c r="C71" s="40">
        <v>600000</v>
      </c>
      <c r="D71" s="40">
        <v>0</v>
      </c>
      <c r="E71" s="40">
        <v>600000</v>
      </c>
      <c r="F71" s="40">
        <v>115843.82</v>
      </c>
      <c r="G71" s="40">
        <v>92283.79</v>
      </c>
      <c r="H71" s="66">
        <v>79502.19</v>
      </c>
      <c r="I71" s="59">
        <v>13.250365</v>
      </c>
      <c r="J71" s="40">
        <v>52083.86</v>
      </c>
    </row>
    <row r="72" spans="1:10" ht="12.75" x14ac:dyDescent="0.2">
      <c r="A72" s="39" t="s">
        <v>2133</v>
      </c>
      <c r="B72" s="50" t="s">
        <v>2134</v>
      </c>
      <c r="C72" s="40">
        <v>1445205.42</v>
      </c>
      <c r="D72" s="40">
        <v>0</v>
      </c>
      <c r="E72" s="40">
        <v>1445205.42</v>
      </c>
      <c r="F72" s="40">
        <v>257485.85</v>
      </c>
      <c r="G72" s="40">
        <v>257485.85</v>
      </c>
      <c r="H72" s="66">
        <v>257485.85</v>
      </c>
      <c r="I72" s="59">
        <v>17.816557178425199</v>
      </c>
      <c r="J72" s="40">
        <v>499311.85</v>
      </c>
    </row>
    <row r="73" spans="1:10" ht="12.75" x14ac:dyDescent="0.2">
      <c r="A73" s="39" t="s">
        <v>2135</v>
      </c>
      <c r="B73" s="50" t="s">
        <v>2136</v>
      </c>
      <c r="C73" s="40">
        <v>100000</v>
      </c>
      <c r="D73" s="40">
        <v>0</v>
      </c>
      <c r="E73" s="40">
        <v>100000</v>
      </c>
      <c r="F73" s="40">
        <v>99685.77</v>
      </c>
      <c r="G73" s="40">
        <v>99685.77</v>
      </c>
      <c r="H73" s="66">
        <v>99685.77</v>
      </c>
      <c r="I73" s="59">
        <v>99.685770000000005</v>
      </c>
      <c r="J73" s="40">
        <v>99685.77</v>
      </c>
    </row>
    <row r="74" spans="1:10" ht="12.75" x14ac:dyDescent="0.2">
      <c r="A74" s="39" t="s">
        <v>2137</v>
      </c>
      <c r="B74" s="50" t="s">
        <v>2138</v>
      </c>
      <c r="C74" s="40">
        <v>71300</v>
      </c>
      <c r="D74" s="40">
        <v>0</v>
      </c>
      <c r="E74" s="40">
        <v>71300</v>
      </c>
      <c r="F74" s="40">
        <v>48408.46</v>
      </c>
      <c r="G74" s="40">
        <v>48408.46</v>
      </c>
      <c r="H74" s="66">
        <v>48408.46</v>
      </c>
      <c r="I74" s="59">
        <v>67.894053295932693</v>
      </c>
      <c r="J74" s="40">
        <v>48408.46</v>
      </c>
    </row>
    <row r="75" spans="1:10" ht="12.75" x14ac:dyDescent="0.2">
      <c r="A75" s="39" t="s">
        <v>2139</v>
      </c>
      <c r="B75" s="50" t="s">
        <v>2140</v>
      </c>
      <c r="C75" s="40">
        <v>1905220.21</v>
      </c>
      <c r="D75" s="40">
        <v>0</v>
      </c>
      <c r="E75" s="40">
        <v>1905220.21</v>
      </c>
      <c r="F75" s="40">
        <v>1905220.21</v>
      </c>
      <c r="G75" s="40">
        <v>1905220.21</v>
      </c>
      <c r="H75" s="66">
        <v>737529.88</v>
      </c>
      <c r="I75" s="59">
        <v>38.711004435545</v>
      </c>
      <c r="J75" s="40">
        <v>592072.14</v>
      </c>
    </row>
    <row r="76" spans="1:10" ht="12.75" x14ac:dyDescent="0.2">
      <c r="A76" s="39" t="s">
        <v>2141</v>
      </c>
      <c r="B76" s="50" t="s">
        <v>2142</v>
      </c>
      <c r="C76" s="40">
        <v>169856</v>
      </c>
      <c r="D76" s="40">
        <v>0</v>
      </c>
      <c r="E76" s="40">
        <v>169856</v>
      </c>
      <c r="F76" s="40">
        <v>145366.73000000001</v>
      </c>
      <c r="G76" s="40">
        <v>145366.73000000001</v>
      </c>
      <c r="H76" s="66">
        <v>89416.27</v>
      </c>
      <c r="I76" s="59">
        <v>52.642397089299202</v>
      </c>
      <c r="J76" s="40">
        <v>77775.3</v>
      </c>
    </row>
    <row r="77" spans="1:10" ht="12.75" x14ac:dyDescent="0.2">
      <c r="A77" s="39" t="s">
        <v>2143</v>
      </c>
      <c r="B77" s="50" t="s">
        <v>2144</v>
      </c>
      <c r="C77" s="40">
        <v>0</v>
      </c>
      <c r="D77" s="40">
        <v>1240992.8899999999</v>
      </c>
      <c r="E77" s="40">
        <v>1240992.8899999999</v>
      </c>
      <c r="F77" s="40">
        <v>1115830.04</v>
      </c>
      <c r="G77" s="40">
        <v>1058784.5900000001</v>
      </c>
      <c r="H77" s="66">
        <v>425977.82</v>
      </c>
      <c r="I77" s="59">
        <v>34.3255649111737</v>
      </c>
      <c r="J77" s="40">
        <v>127833.82</v>
      </c>
    </row>
    <row r="78" spans="1:10" ht="12.75" x14ac:dyDescent="0.2">
      <c r="A78" s="39" t="s">
        <v>2145</v>
      </c>
      <c r="B78" s="50" t="s">
        <v>2146</v>
      </c>
      <c r="C78" s="40">
        <v>0</v>
      </c>
      <c r="D78" s="40">
        <v>12790899.27</v>
      </c>
      <c r="E78" s="40">
        <v>12790899.27</v>
      </c>
      <c r="F78" s="40">
        <v>10551299.83</v>
      </c>
      <c r="G78" s="40">
        <v>10230568.77</v>
      </c>
      <c r="H78" s="66">
        <v>3916474.08</v>
      </c>
      <c r="I78" s="59">
        <v>30.619223850709002</v>
      </c>
      <c r="J78" s="40">
        <v>3044147.85</v>
      </c>
    </row>
    <row r="79" spans="1:10" ht="12.75" x14ac:dyDescent="0.2">
      <c r="A79" s="39" t="s">
        <v>2147</v>
      </c>
      <c r="B79" s="50" t="s">
        <v>2148</v>
      </c>
      <c r="C79" s="40">
        <v>0</v>
      </c>
      <c r="D79" s="40">
        <v>266717.74</v>
      </c>
      <c r="E79" s="40">
        <v>266717.74</v>
      </c>
      <c r="F79" s="40">
        <v>214823.26</v>
      </c>
      <c r="G79" s="40">
        <v>214823.26</v>
      </c>
      <c r="H79" s="66">
        <v>214823.26</v>
      </c>
      <c r="I79" s="59">
        <v>80.5432964451483</v>
      </c>
      <c r="J79" s="40">
        <v>14823.26</v>
      </c>
    </row>
    <row r="80" spans="1:10" ht="12.75" x14ac:dyDescent="0.2">
      <c r="A80" s="39" t="s">
        <v>2149</v>
      </c>
      <c r="B80" s="50" t="s">
        <v>2150</v>
      </c>
      <c r="C80" s="40">
        <v>15293.19</v>
      </c>
      <c r="D80" s="40">
        <v>0</v>
      </c>
      <c r="E80" s="40">
        <v>15293.19</v>
      </c>
      <c r="F80" s="40">
        <v>15293</v>
      </c>
      <c r="G80" s="40">
        <v>15174.04</v>
      </c>
      <c r="H80" s="66">
        <v>11891.12</v>
      </c>
      <c r="I80" s="59">
        <v>77.7543468694236</v>
      </c>
      <c r="J80" s="40">
        <v>5842.82</v>
      </c>
    </row>
    <row r="81" spans="1:10" ht="12.75" x14ac:dyDescent="0.2">
      <c r="A81" s="39" t="s">
        <v>2151</v>
      </c>
      <c r="B81" s="50" t="s">
        <v>2152</v>
      </c>
      <c r="C81" s="40">
        <v>70000</v>
      </c>
      <c r="D81" s="40">
        <v>0</v>
      </c>
      <c r="E81" s="40">
        <v>70000</v>
      </c>
      <c r="F81" s="40">
        <v>58590.84</v>
      </c>
      <c r="G81" s="40">
        <v>58590.84</v>
      </c>
      <c r="H81" s="66">
        <v>58590.84</v>
      </c>
      <c r="I81" s="59">
        <v>83.7012</v>
      </c>
      <c r="J81" s="40">
        <v>58590.84</v>
      </c>
    </row>
    <row r="82" spans="1:10" ht="12.75" x14ac:dyDescent="0.2">
      <c r="A82" s="39" t="s">
        <v>2153</v>
      </c>
      <c r="B82" s="50" t="s">
        <v>2154</v>
      </c>
      <c r="C82" s="40">
        <v>11080040</v>
      </c>
      <c r="D82" s="40">
        <v>3059608</v>
      </c>
      <c r="E82" s="40">
        <v>14139648</v>
      </c>
      <c r="F82" s="40">
        <v>11402945.220000001</v>
      </c>
      <c r="G82" s="40">
        <v>5738783.3200000003</v>
      </c>
      <c r="H82" s="66">
        <v>2335562.2200000002</v>
      </c>
      <c r="I82" s="59">
        <v>16.517824347536799</v>
      </c>
      <c r="J82" s="40">
        <v>32889</v>
      </c>
    </row>
    <row r="83" spans="1:10" ht="12.75" x14ac:dyDescent="0.2">
      <c r="A83" s="39" t="s">
        <v>2155</v>
      </c>
      <c r="B83" s="50" t="s">
        <v>2156</v>
      </c>
      <c r="C83" s="40">
        <v>0</v>
      </c>
      <c r="D83" s="40">
        <v>1142064.57</v>
      </c>
      <c r="E83" s="40">
        <v>1142064.57</v>
      </c>
      <c r="F83" s="40">
        <v>1142064.57</v>
      </c>
      <c r="G83" s="40">
        <v>1142064.57</v>
      </c>
      <c r="H83" s="66">
        <v>1142064.57</v>
      </c>
      <c r="I83" s="59">
        <v>100</v>
      </c>
      <c r="J83" s="40">
        <v>1142064.57</v>
      </c>
    </row>
    <row r="84" spans="1:10" ht="12.75" x14ac:dyDescent="0.2">
      <c r="A84" s="39" t="s">
        <v>2157</v>
      </c>
      <c r="B84" s="50" t="s">
        <v>2158</v>
      </c>
      <c r="C84" s="40">
        <v>0</v>
      </c>
      <c r="D84" s="40">
        <v>180000</v>
      </c>
      <c r="E84" s="40">
        <v>180000</v>
      </c>
      <c r="F84" s="40">
        <v>148749.24</v>
      </c>
      <c r="G84" s="40">
        <v>148749.24</v>
      </c>
      <c r="H84" s="66">
        <v>148749.24</v>
      </c>
      <c r="I84" s="59">
        <v>82.638466666666702</v>
      </c>
      <c r="J84" s="40">
        <v>0</v>
      </c>
    </row>
    <row r="85" spans="1:10" ht="12.75" x14ac:dyDescent="0.2">
      <c r="A85" s="39" t="s">
        <v>2159</v>
      </c>
      <c r="B85" s="50" t="s">
        <v>2160</v>
      </c>
      <c r="C85" s="40">
        <v>0</v>
      </c>
      <c r="D85" s="40">
        <v>5162.95</v>
      </c>
      <c r="E85" s="40">
        <v>5162.95</v>
      </c>
      <c r="F85" s="40">
        <v>0</v>
      </c>
      <c r="G85" s="40">
        <v>0</v>
      </c>
      <c r="H85" s="66">
        <v>0</v>
      </c>
      <c r="I85" s="59">
        <v>0</v>
      </c>
      <c r="J85" s="40">
        <v>0</v>
      </c>
    </row>
    <row r="86" spans="1:10" ht="12.75" x14ac:dyDescent="0.2">
      <c r="A86" s="39" t="s">
        <v>2161</v>
      </c>
      <c r="B86" s="50" t="s">
        <v>2162</v>
      </c>
      <c r="C86" s="40">
        <v>0</v>
      </c>
      <c r="D86" s="40">
        <v>35604.28</v>
      </c>
      <c r="E86" s="40">
        <v>35604.28</v>
      </c>
      <c r="F86" s="40">
        <v>0</v>
      </c>
      <c r="G86" s="40">
        <v>0</v>
      </c>
      <c r="H86" s="66">
        <v>0</v>
      </c>
      <c r="I86" s="59">
        <v>0</v>
      </c>
      <c r="J86" s="40">
        <v>0</v>
      </c>
    </row>
    <row r="87" spans="1:10" ht="12.75" x14ac:dyDescent="0.2">
      <c r="A87" s="39" t="s">
        <v>2163</v>
      </c>
      <c r="B87" s="50" t="s">
        <v>2164</v>
      </c>
      <c r="C87" s="40">
        <v>0</v>
      </c>
      <c r="D87" s="40">
        <v>20650.96</v>
      </c>
      <c r="E87" s="40">
        <v>20650.96</v>
      </c>
      <c r="F87" s="40">
        <v>12279.3</v>
      </c>
      <c r="G87" s="40">
        <v>12279.3</v>
      </c>
      <c r="H87" s="66">
        <v>12279.3</v>
      </c>
      <c r="I87" s="59">
        <v>59.461158222184302</v>
      </c>
      <c r="J87" s="40">
        <v>12279.3</v>
      </c>
    </row>
    <row r="88" spans="1:10" ht="12.75" x14ac:dyDescent="0.2">
      <c r="A88" s="39" t="s">
        <v>2165</v>
      </c>
      <c r="B88" s="50" t="s">
        <v>2166</v>
      </c>
      <c r="C88" s="40">
        <v>0</v>
      </c>
      <c r="D88" s="40">
        <v>222290.45</v>
      </c>
      <c r="E88" s="40">
        <v>222290.45</v>
      </c>
      <c r="F88" s="40">
        <v>168739.26</v>
      </c>
      <c r="G88" s="40">
        <v>168739.26</v>
      </c>
      <c r="H88" s="66">
        <v>161712.51</v>
      </c>
      <c r="I88" s="59">
        <v>72.748293955048496</v>
      </c>
      <c r="J88" s="40">
        <v>161712.51</v>
      </c>
    </row>
    <row r="89" spans="1:10" ht="12.75" x14ac:dyDescent="0.2">
      <c r="A89" s="39" t="s">
        <v>2167</v>
      </c>
      <c r="B89" s="50" t="s">
        <v>2168</v>
      </c>
      <c r="C89" s="40">
        <v>0</v>
      </c>
      <c r="D89" s="40">
        <v>9000</v>
      </c>
      <c r="E89" s="40">
        <v>9000</v>
      </c>
      <c r="F89" s="40">
        <v>9000</v>
      </c>
      <c r="G89" s="40">
        <v>9000</v>
      </c>
      <c r="H89" s="66">
        <v>9000</v>
      </c>
      <c r="I89" s="59">
        <v>100</v>
      </c>
      <c r="J89" s="40">
        <v>9000</v>
      </c>
    </row>
    <row r="90" spans="1:10" ht="12.75" x14ac:dyDescent="0.2">
      <c r="A90" s="39" t="s">
        <v>2169</v>
      </c>
      <c r="B90" s="50" t="s">
        <v>2170</v>
      </c>
      <c r="C90" s="40">
        <v>0</v>
      </c>
      <c r="D90" s="40">
        <v>86800</v>
      </c>
      <c r="E90" s="40">
        <v>86800</v>
      </c>
      <c r="F90" s="40">
        <v>57000</v>
      </c>
      <c r="G90" s="40">
        <v>0</v>
      </c>
      <c r="H90" s="66">
        <v>0</v>
      </c>
      <c r="I90" s="59">
        <v>0</v>
      </c>
      <c r="J90" s="40">
        <v>0</v>
      </c>
    </row>
    <row r="91" spans="1:10" ht="12.75" x14ac:dyDescent="0.2">
      <c r="A91" s="39" t="s">
        <v>2171</v>
      </c>
      <c r="B91" s="50" t="s">
        <v>2172</v>
      </c>
      <c r="C91" s="40">
        <v>106771.4</v>
      </c>
      <c r="D91" s="40">
        <v>0</v>
      </c>
      <c r="E91" s="40">
        <v>106771.4</v>
      </c>
      <c r="F91" s="40">
        <v>63737.2</v>
      </c>
      <c r="G91" s="40">
        <v>63737.2</v>
      </c>
      <c r="H91" s="66">
        <v>63737.2</v>
      </c>
      <c r="I91" s="59">
        <v>59.695011960131701</v>
      </c>
      <c r="J91" s="40">
        <v>93733.51</v>
      </c>
    </row>
    <row r="92" spans="1:10" ht="12.75" x14ac:dyDescent="0.2">
      <c r="A92" s="39" t="s">
        <v>2173</v>
      </c>
      <c r="B92" s="50" t="s">
        <v>2174</v>
      </c>
      <c r="C92" s="40">
        <v>621982.75</v>
      </c>
      <c r="D92" s="40">
        <v>0</v>
      </c>
      <c r="E92" s="40">
        <v>621982.75</v>
      </c>
      <c r="F92" s="40">
        <v>528581.96</v>
      </c>
      <c r="G92" s="40">
        <v>528581.96</v>
      </c>
      <c r="H92" s="66">
        <v>528581.96</v>
      </c>
      <c r="I92" s="59">
        <v>84.983379362209007</v>
      </c>
      <c r="J92" s="40">
        <v>528581.96</v>
      </c>
    </row>
    <row r="93" spans="1:10" ht="12.75" x14ac:dyDescent="0.2">
      <c r="A93" s="39" t="s">
        <v>2175</v>
      </c>
      <c r="B93" s="50" t="s">
        <v>2176</v>
      </c>
      <c r="C93" s="40">
        <v>255000</v>
      </c>
      <c r="D93" s="40">
        <v>0</v>
      </c>
      <c r="E93" s="40">
        <v>255000</v>
      </c>
      <c r="F93" s="40">
        <v>123218.15</v>
      </c>
      <c r="G93" s="40">
        <v>123218.15</v>
      </c>
      <c r="H93" s="66">
        <v>123218.15</v>
      </c>
      <c r="I93" s="59">
        <v>48.320843137254897</v>
      </c>
      <c r="J93" s="40">
        <v>107498.6</v>
      </c>
    </row>
    <row r="94" spans="1:10" ht="12.75" x14ac:dyDescent="0.2">
      <c r="A94" s="39" t="s">
        <v>2177</v>
      </c>
      <c r="B94" s="50" t="s">
        <v>2178</v>
      </c>
      <c r="C94" s="40">
        <v>330000</v>
      </c>
      <c r="D94" s="40">
        <v>302820</v>
      </c>
      <c r="E94" s="40">
        <v>632820</v>
      </c>
      <c r="F94" s="40">
        <v>607005.4</v>
      </c>
      <c r="G94" s="40">
        <v>607005.4</v>
      </c>
      <c r="H94" s="66">
        <v>607005.4</v>
      </c>
      <c r="I94" s="59">
        <v>95.920704149679196</v>
      </c>
      <c r="J94" s="40">
        <v>715992.13</v>
      </c>
    </row>
    <row r="95" spans="1:10" ht="12.75" x14ac:dyDescent="0.2">
      <c r="A95" s="39" t="s">
        <v>2179</v>
      </c>
      <c r="B95" s="50" t="s">
        <v>2180</v>
      </c>
      <c r="C95" s="40">
        <v>0</v>
      </c>
      <c r="D95" s="40">
        <v>608257.65</v>
      </c>
      <c r="E95" s="40">
        <v>608257.65</v>
      </c>
      <c r="F95" s="40">
        <v>266297.59000000003</v>
      </c>
      <c r="G95" s="40">
        <v>266297.59000000003</v>
      </c>
      <c r="H95" s="66">
        <v>266297.59000000003</v>
      </c>
      <c r="I95" s="59">
        <v>43.7803930620519</v>
      </c>
      <c r="J95" s="40">
        <v>266297.59000000003</v>
      </c>
    </row>
    <row r="96" spans="1:10" ht="12.75" x14ac:dyDescent="0.2">
      <c r="A96" s="39" t="s">
        <v>2181</v>
      </c>
      <c r="B96" s="50" t="s">
        <v>2182</v>
      </c>
      <c r="C96" s="40">
        <v>1718368.68</v>
      </c>
      <c r="D96" s="40">
        <v>508633.58</v>
      </c>
      <c r="E96" s="40">
        <v>2227002.2599999998</v>
      </c>
      <c r="F96" s="40">
        <v>1036388.94</v>
      </c>
      <c r="G96" s="40">
        <v>1036388.94</v>
      </c>
      <c r="H96" s="66">
        <v>1036388.94</v>
      </c>
      <c r="I96" s="59">
        <v>46.537399562405497</v>
      </c>
      <c r="J96" s="40">
        <v>1187831.22</v>
      </c>
    </row>
    <row r="97" spans="1:10" ht="12.75" x14ac:dyDescent="0.2">
      <c r="A97" s="39" t="s">
        <v>2183</v>
      </c>
      <c r="B97" s="50" t="s">
        <v>2184</v>
      </c>
      <c r="C97" s="40">
        <v>230000</v>
      </c>
      <c r="D97" s="40">
        <v>0</v>
      </c>
      <c r="E97" s="40">
        <v>230000</v>
      </c>
      <c r="F97" s="40">
        <v>158571.76999999999</v>
      </c>
      <c r="G97" s="40">
        <v>158571.76999999999</v>
      </c>
      <c r="H97" s="66">
        <v>158571.76999999999</v>
      </c>
      <c r="I97" s="59">
        <v>68.944247826086993</v>
      </c>
      <c r="J97" s="40">
        <v>158320.07</v>
      </c>
    </row>
    <row r="98" spans="1:10" ht="12.75" x14ac:dyDescent="0.2">
      <c r="A98" s="39" t="s">
        <v>2185</v>
      </c>
      <c r="B98" s="50" t="s">
        <v>2186</v>
      </c>
      <c r="C98" s="40">
        <v>0</v>
      </c>
      <c r="D98" s="40">
        <v>15086.49</v>
      </c>
      <c r="E98" s="40">
        <v>15086.49</v>
      </c>
      <c r="F98" s="40">
        <v>4059.55</v>
      </c>
      <c r="G98" s="40">
        <v>4059.55</v>
      </c>
      <c r="H98" s="66">
        <v>4059.55</v>
      </c>
      <c r="I98" s="59">
        <v>26.908512185405598</v>
      </c>
      <c r="J98" s="40">
        <v>4059.55</v>
      </c>
    </row>
    <row r="99" spans="1:10" ht="12.75" x14ac:dyDescent="0.2">
      <c r="A99" s="39" t="s">
        <v>2187</v>
      </c>
      <c r="B99" s="50" t="s">
        <v>2188</v>
      </c>
      <c r="C99" s="40">
        <v>130446464.73</v>
      </c>
      <c r="D99" s="40">
        <v>-4759063.34</v>
      </c>
      <c r="E99" s="40">
        <v>125687401.39</v>
      </c>
      <c r="F99" s="40">
        <v>96541013.650000006</v>
      </c>
      <c r="G99" s="40">
        <v>80199859.650000006</v>
      </c>
      <c r="H99" s="66">
        <v>53589283.939999998</v>
      </c>
      <c r="I99" s="59">
        <v>42.6369575210771</v>
      </c>
      <c r="J99" s="40">
        <v>34550827.869999997</v>
      </c>
    </row>
    <row r="100" spans="1:10" ht="12.75" x14ac:dyDescent="0.2">
      <c r="A100" s="39" t="s">
        <v>2189</v>
      </c>
      <c r="B100" s="50" t="s">
        <v>2190</v>
      </c>
      <c r="C100" s="40">
        <v>4459661393.3199997</v>
      </c>
      <c r="D100" s="40">
        <v>558880919.64999998</v>
      </c>
      <c r="E100" s="40">
        <v>5018542312.9700003</v>
      </c>
      <c r="F100" s="40">
        <v>4388703302.8999996</v>
      </c>
      <c r="G100" s="40">
        <v>4355876785.0200005</v>
      </c>
      <c r="H100" s="66">
        <v>4112407620.8400002</v>
      </c>
      <c r="I100" s="59">
        <v>81.944265174607196</v>
      </c>
      <c r="J100" s="40">
        <v>3976151096.6100001</v>
      </c>
    </row>
    <row r="101" spans="1:10" ht="12.75" x14ac:dyDescent="0.2">
      <c r="A101" s="118" t="s">
        <v>14</v>
      </c>
      <c r="B101" s="119" t="s">
        <v>0</v>
      </c>
      <c r="C101" s="80">
        <v>5254454319.2299995</v>
      </c>
      <c r="D101" s="80">
        <v>591330087.13</v>
      </c>
      <c r="E101" s="80">
        <v>5845784406.3599997</v>
      </c>
      <c r="F101" s="80">
        <v>4738217404.3100004</v>
      </c>
      <c r="G101" s="80">
        <v>4653264956.04</v>
      </c>
      <c r="H101" s="82">
        <v>4320045158.96</v>
      </c>
      <c r="I101" s="81">
        <v>73.900179319989107</v>
      </c>
      <c r="J101" s="80">
        <v>4133982534.1100001</v>
      </c>
    </row>
    <row r="102" spans="1:10" ht="12.75" x14ac:dyDescent="0.2">
      <c r="A102" s="83" t="s">
        <v>86</v>
      </c>
      <c r="B102" s="83"/>
      <c r="C102" s="83"/>
      <c r="D102" s="83"/>
      <c r="E102" s="83"/>
      <c r="F102" s="83"/>
      <c r="G102" s="83"/>
      <c r="H102" s="83"/>
      <c r="I102" s="83"/>
      <c r="J102" s="83"/>
    </row>
  </sheetData>
  <mergeCells count="4">
    <mergeCell ref="A1:I1"/>
    <mergeCell ref="A2:J2"/>
    <mergeCell ref="A5:B6"/>
    <mergeCell ref="A101:B101"/>
  </mergeCells>
  <printOptions horizontalCentered="1"/>
  <pageMargins left="0.70866141732283472" right="0.70866141732283472" top="1.5748031496062993" bottom="0.64" header="0.59055118110236227" footer="0.31496062992125984"/>
  <pageSetup paperSize="9" scale="7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60">
        <f>'GTOS X CAP'!J1</f>
        <v>42308</v>
      </c>
    </row>
    <row r="2" spans="1:8" s="96" customFormat="1" ht="18.75" x14ac:dyDescent="0.3">
      <c r="A2" s="103" t="s">
        <v>810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1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2"/>
    </row>
    <row r="5" spans="1:8" ht="25.5" x14ac:dyDescent="0.2">
      <c r="A5" s="122" t="s">
        <v>808</v>
      </c>
      <c r="B5" s="123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4"/>
      <c r="B6" s="125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3" t="s">
        <v>3</v>
      </c>
    </row>
    <row r="7" spans="1:8" ht="12.75" x14ac:dyDescent="0.2">
      <c r="A7" s="39" t="s">
        <v>2003</v>
      </c>
      <c r="B7" s="50" t="s">
        <v>2004</v>
      </c>
      <c r="C7" s="40">
        <v>16475770.560000001</v>
      </c>
      <c r="D7" s="40">
        <v>-1353141.5</v>
      </c>
      <c r="E7" s="40">
        <v>15122629.060000001</v>
      </c>
      <c r="F7" s="40">
        <v>383962.54</v>
      </c>
      <c r="G7" s="37">
        <v>2.5389933091435624</v>
      </c>
      <c r="H7" s="66">
        <v>221042.63</v>
      </c>
    </row>
    <row r="8" spans="1:8" ht="12.75" x14ac:dyDescent="0.2">
      <c r="A8" s="39" t="s">
        <v>2005</v>
      </c>
      <c r="B8" s="50" t="s">
        <v>2006</v>
      </c>
      <c r="C8" s="40">
        <v>443292915</v>
      </c>
      <c r="D8" s="40">
        <v>-269720</v>
      </c>
      <c r="E8" s="40">
        <v>443023195</v>
      </c>
      <c r="F8" s="40">
        <v>49796328.890000001</v>
      </c>
      <c r="G8" s="37">
        <v>11.240117775323254</v>
      </c>
      <c r="H8" s="66">
        <v>49796328.890000001</v>
      </c>
    </row>
    <row r="9" spans="1:8" ht="12.75" x14ac:dyDescent="0.2">
      <c r="A9" s="39" t="s">
        <v>2007</v>
      </c>
      <c r="B9" s="50" t="s">
        <v>2191</v>
      </c>
      <c r="C9" s="40">
        <v>61740584.020000003</v>
      </c>
      <c r="D9" s="40">
        <v>3220211.52</v>
      </c>
      <c r="E9" s="40">
        <v>64960795.539999999</v>
      </c>
      <c r="F9" s="40">
        <v>28293017.870000001</v>
      </c>
      <c r="G9" s="37">
        <v>43.553989194264723</v>
      </c>
      <c r="H9" s="66">
        <v>28293017.870000001</v>
      </c>
    </row>
    <row r="10" spans="1:8" ht="12.75" x14ac:dyDescent="0.2">
      <c r="A10" s="39" t="s">
        <v>2009</v>
      </c>
      <c r="B10" s="50" t="s">
        <v>2010</v>
      </c>
      <c r="C10" s="40">
        <v>12666814</v>
      </c>
      <c r="D10" s="40">
        <v>18889.09</v>
      </c>
      <c r="E10" s="40">
        <v>12685703.09</v>
      </c>
      <c r="F10" s="40">
        <v>6519362.1600000001</v>
      </c>
      <c r="G10" s="37">
        <v>51.391413733615927</v>
      </c>
      <c r="H10" s="66">
        <v>6519362.1600000001</v>
      </c>
    </row>
    <row r="11" spans="1:8" ht="12.75" x14ac:dyDescent="0.2">
      <c r="A11" s="39" t="s">
        <v>2192</v>
      </c>
      <c r="B11" s="50" t="s">
        <v>2193</v>
      </c>
      <c r="C11" s="40">
        <v>0</v>
      </c>
      <c r="D11" s="40">
        <v>0</v>
      </c>
      <c r="E11" s="40">
        <v>0</v>
      </c>
      <c r="F11" s="40">
        <v>180287.88</v>
      </c>
      <c r="G11" s="37">
        <v>0</v>
      </c>
      <c r="H11" s="66">
        <v>180287.88</v>
      </c>
    </row>
    <row r="12" spans="1:8" ht="12.75" x14ac:dyDescent="0.2">
      <c r="A12" s="39" t="s">
        <v>2011</v>
      </c>
      <c r="B12" s="50" t="s">
        <v>2012</v>
      </c>
      <c r="C12" s="40">
        <v>18481295.559999999</v>
      </c>
      <c r="D12" s="40">
        <v>-9858.48</v>
      </c>
      <c r="E12" s="40">
        <v>18471437.079999998</v>
      </c>
      <c r="F12" s="40">
        <v>1925000</v>
      </c>
      <c r="G12" s="37">
        <v>10.421495586200487</v>
      </c>
      <c r="H12" s="66">
        <v>0</v>
      </c>
    </row>
    <row r="13" spans="1:8" ht="12.75" x14ac:dyDescent="0.2">
      <c r="A13" s="39" t="s">
        <v>2194</v>
      </c>
      <c r="B13" s="50" t="s">
        <v>2195</v>
      </c>
      <c r="C13" s="40">
        <v>0</v>
      </c>
      <c r="D13" s="40">
        <v>0</v>
      </c>
      <c r="E13" s="40">
        <v>0</v>
      </c>
      <c r="F13" s="40">
        <v>434937.66</v>
      </c>
      <c r="G13" s="37">
        <v>0</v>
      </c>
      <c r="H13" s="66">
        <v>434937.66</v>
      </c>
    </row>
    <row r="14" spans="1:8" ht="12.75" x14ac:dyDescent="0.2">
      <c r="A14" s="39" t="s">
        <v>2013</v>
      </c>
      <c r="B14" s="50" t="s">
        <v>2014</v>
      </c>
      <c r="C14" s="40">
        <v>0</v>
      </c>
      <c r="D14" s="40">
        <v>3831.41</v>
      </c>
      <c r="E14" s="40">
        <v>3831.41</v>
      </c>
      <c r="F14" s="40">
        <v>6815.82</v>
      </c>
      <c r="G14" s="37">
        <v>177.89325600757945</v>
      </c>
      <c r="H14" s="66">
        <v>6815.82</v>
      </c>
    </row>
    <row r="15" spans="1:8" ht="12.75" x14ac:dyDescent="0.2">
      <c r="A15" s="39" t="s">
        <v>2015</v>
      </c>
      <c r="B15" s="50" t="s">
        <v>2016</v>
      </c>
      <c r="C15" s="40">
        <v>114000</v>
      </c>
      <c r="D15" s="40">
        <v>0</v>
      </c>
      <c r="E15" s="40">
        <v>114000</v>
      </c>
      <c r="F15" s="40">
        <v>0</v>
      </c>
      <c r="G15" s="37">
        <v>0</v>
      </c>
      <c r="H15" s="66">
        <v>0</v>
      </c>
    </row>
    <row r="16" spans="1:8" ht="12.75" x14ac:dyDescent="0.2">
      <c r="A16" s="39" t="s">
        <v>2017</v>
      </c>
      <c r="B16" s="50" t="s">
        <v>2018</v>
      </c>
      <c r="C16" s="40">
        <v>25000</v>
      </c>
      <c r="D16" s="40">
        <v>0</v>
      </c>
      <c r="E16" s="40">
        <v>25000</v>
      </c>
      <c r="F16" s="40">
        <v>24100</v>
      </c>
      <c r="G16" s="37">
        <v>96.4</v>
      </c>
      <c r="H16" s="66">
        <v>24100</v>
      </c>
    </row>
    <row r="17" spans="1:8" ht="12.75" x14ac:dyDescent="0.2">
      <c r="A17" s="39" t="s">
        <v>2019</v>
      </c>
      <c r="B17" s="50" t="s">
        <v>2020</v>
      </c>
      <c r="C17" s="40">
        <v>445225</v>
      </c>
      <c r="D17" s="40">
        <v>90131.46</v>
      </c>
      <c r="E17" s="40">
        <v>535356.46</v>
      </c>
      <c r="F17" s="40">
        <v>0</v>
      </c>
      <c r="G17" s="37">
        <v>0</v>
      </c>
      <c r="H17" s="66">
        <v>0</v>
      </c>
    </row>
    <row r="18" spans="1:8" ht="12.75" x14ac:dyDescent="0.2">
      <c r="A18" s="39" t="s">
        <v>2021</v>
      </c>
      <c r="B18" s="50" t="s">
        <v>2022</v>
      </c>
      <c r="C18" s="40">
        <v>475259.4</v>
      </c>
      <c r="D18" s="40">
        <v>0</v>
      </c>
      <c r="E18" s="40">
        <v>475259.4</v>
      </c>
      <c r="F18" s="40">
        <v>590044.47</v>
      </c>
      <c r="G18" s="37">
        <v>124.1520883121933</v>
      </c>
      <c r="H18" s="66">
        <v>590044.47</v>
      </c>
    </row>
    <row r="19" spans="1:8" ht="12.75" x14ac:dyDescent="0.2">
      <c r="A19" s="39" t="s">
        <v>2023</v>
      </c>
      <c r="B19" s="50" t="s">
        <v>2024</v>
      </c>
      <c r="C19" s="40">
        <v>0</v>
      </c>
      <c r="D19" s="40">
        <v>20318.39</v>
      </c>
      <c r="E19" s="40">
        <v>20318.39</v>
      </c>
      <c r="F19" s="40">
        <v>20318.39</v>
      </c>
      <c r="G19" s="37">
        <v>100</v>
      </c>
      <c r="H19" s="66">
        <v>10159.120000000001</v>
      </c>
    </row>
    <row r="20" spans="1:8" ht="12.75" x14ac:dyDescent="0.2">
      <c r="A20" s="39" t="s">
        <v>2025</v>
      </c>
      <c r="B20" s="50" t="s">
        <v>2026</v>
      </c>
      <c r="C20" s="40">
        <v>8930359.9000000004</v>
      </c>
      <c r="D20" s="40">
        <v>664748.18000000005</v>
      </c>
      <c r="E20" s="40">
        <v>9595108.0800000001</v>
      </c>
      <c r="F20" s="40">
        <v>562026.32999999996</v>
      </c>
      <c r="G20" s="37">
        <v>5.8574257352190235</v>
      </c>
      <c r="H20" s="66">
        <v>562026.32999999996</v>
      </c>
    </row>
    <row r="21" spans="1:8" ht="12.75" x14ac:dyDescent="0.2">
      <c r="A21" s="39" t="s">
        <v>2027</v>
      </c>
      <c r="B21" s="50" t="s">
        <v>2028</v>
      </c>
      <c r="C21" s="40">
        <v>30000000</v>
      </c>
      <c r="D21" s="40">
        <v>1859896.59</v>
      </c>
      <c r="E21" s="40">
        <v>31859896.59</v>
      </c>
      <c r="F21" s="40">
        <v>22500000</v>
      </c>
      <c r="G21" s="37">
        <v>70.62169814782817</v>
      </c>
      <c r="H21" s="66">
        <v>22500000</v>
      </c>
    </row>
    <row r="22" spans="1:8" ht="12.75" x14ac:dyDescent="0.2">
      <c r="A22" s="39" t="s">
        <v>2029</v>
      </c>
      <c r="B22" s="50" t="s">
        <v>2030</v>
      </c>
      <c r="C22" s="40">
        <v>394343</v>
      </c>
      <c r="D22" s="40">
        <v>1195240</v>
      </c>
      <c r="E22" s="40">
        <v>1589583</v>
      </c>
      <c r="F22" s="40">
        <v>1589583</v>
      </c>
      <c r="G22" s="37">
        <v>100</v>
      </c>
      <c r="H22" s="66">
        <v>0</v>
      </c>
    </row>
    <row r="23" spans="1:8" ht="12.75" x14ac:dyDescent="0.2">
      <c r="A23" s="39" t="s">
        <v>2031</v>
      </c>
      <c r="B23" s="50" t="s">
        <v>2196</v>
      </c>
      <c r="C23" s="40">
        <v>654786</v>
      </c>
      <c r="D23" s="40">
        <v>5964</v>
      </c>
      <c r="E23" s="40">
        <v>660750</v>
      </c>
      <c r="F23" s="40">
        <v>660750</v>
      </c>
      <c r="G23" s="37">
        <v>100</v>
      </c>
      <c r="H23" s="66">
        <v>0</v>
      </c>
    </row>
    <row r="24" spans="1:8" ht="12.75" x14ac:dyDescent="0.2">
      <c r="A24" s="39" t="s">
        <v>2033</v>
      </c>
      <c r="B24" s="50" t="s">
        <v>2034</v>
      </c>
      <c r="C24" s="40">
        <v>20887681.629999999</v>
      </c>
      <c r="D24" s="40">
        <v>3824255.91</v>
      </c>
      <c r="E24" s="40">
        <v>24711937.539999999</v>
      </c>
      <c r="F24" s="40">
        <v>24523957.920000002</v>
      </c>
      <c r="G24" s="37">
        <v>99.239316546119767</v>
      </c>
      <c r="H24" s="66">
        <v>-1263635.96</v>
      </c>
    </row>
    <row r="25" spans="1:8" ht="12.75" x14ac:dyDescent="0.2">
      <c r="A25" s="39" t="s">
        <v>2035</v>
      </c>
      <c r="B25" s="50" t="s">
        <v>2036</v>
      </c>
      <c r="C25" s="40">
        <v>10821216</v>
      </c>
      <c r="D25" s="40">
        <v>2068250</v>
      </c>
      <c r="E25" s="40">
        <v>12889466</v>
      </c>
      <c r="F25" s="40">
        <v>11418280.84</v>
      </c>
      <c r="G25" s="37">
        <v>88.586143444577147</v>
      </c>
      <c r="H25" s="66">
        <v>-236279.73</v>
      </c>
    </row>
    <row r="26" spans="1:8" ht="12.75" x14ac:dyDescent="0.2">
      <c r="A26" s="39" t="s">
        <v>2037</v>
      </c>
      <c r="B26" s="50" t="s">
        <v>2038</v>
      </c>
      <c r="C26" s="40">
        <v>0</v>
      </c>
      <c r="D26" s="40">
        <v>165012.81</v>
      </c>
      <c r="E26" s="40">
        <v>165012.81</v>
      </c>
      <c r="F26" s="40">
        <v>0</v>
      </c>
      <c r="G26" s="37">
        <v>0</v>
      </c>
      <c r="H26" s="66">
        <v>0</v>
      </c>
    </row>
    <row r="27" spans="1:8" ht="12.75" x14ac:dyDescent="0.2">
      <c r="A27" s="39" t="s">
        <v>2039</v>
      </c>
      <c r="B27" s="50" t="s">
        <v>2040</v>
      </c>
      <c r="C27" s="40">
        <v>300000</v>
      </c>
      <c r="D27" s="40">
        <v>0</v>
      </c>
      <c r="E27" s="40">
        <v>300000</v>
      </c>
      <c r="F27" s="40">
        <v>0</v>
      </c>
      <c r="G27" s="37">
        <v>0</v>
      </c>
      <c r="H27" s="66">
        <v>0</v>
      </c>
    </row>
    <row r="28" spans="1:8" ht="12.75" x14ac:dyDescent="0.2">
      <c r="A28" s="39" t="s">
        <v>2041</v>
      </c>
      <c r="B28" s="50" t="s">
        <v>2042</v>
      </c>
      <c r="C28" s="40">
        <v>700000</v>
      </c>
      <c r="D28" s="40">
        <v>0</v>
      </c>
      <c r="E28" s="40">
        <v>700000</v>
      </c>
      <c r="F28" s="40">
        <v>0</v>
      </c>
      <c r="G28" s="37">
        <v>0</v>
      </c>
      <c r="H28" s="66">
        <v>0</v>
      </c>
    </row>
    <row r="29" spans="1:8" ht="12.75" x14ac:dyDescent="0.2">
      <c r="A29" s="39" t="s">
        <v>2043</v>
      </c>
      <c r="B29" s="50" t="s">
        <v>2044</v>
      </c>
      <c r="C29" s="40">
        <v>2443750</v>
      </c>
      <c r="D29" s="40">
        <v>0</v>
      </c>
      <c r="E29" s="40">
        <v>2443750</v>
      </c>
      <c r="F29" s="40">
        <v>2400203.17</v>
      </c>
      <c r="G29" s="37">
        <v>98.218032531969314</v>
      </c>
      <c r="H29" s="66">
        <v>2400203.17</v>
      </c>
    </row>
    <row r="30" spans="1:8" ht="12.75" x14ac:dyDescent="0.2">
      <c r="A30" s="39" t="s">
        <v>2045</v>
      </c>
      <c r="B30" s="50" t="s">
        <v>2046</v>
      </c>
      <c r="C30" s="40">
        <v>1000000</v>
      </c>
      <c r="D30" s="40">
        <v>0</v>
      </c>
      <c r="E30" s="40">
        <v>1000000</v>
      </c>
      <c r="F30" s="40">
        <v>0</v>
      </c>
      <c r="G30" s="37">
        <v>0</v>
      </c>
      <c r="H30" s="66">
        <v>0</v>
      </c>
    </row>
    <row r="31" spans="1:8" ht="12.75" x14ac:dyDescent="0.2">
      <c r="A31" s="39" t="s">
        <v>2047</v>
      </c>
      <c r="B31" s="50" t="s">
        <v>2048</v>
      </c>
      <c r="C31" s="40">
        <v>110000</v>
      </c>
      <c r="D31" s="40">
        <v>0</v>
      </c>
      <c r="E31" s="40">
        <v>110000</v>
      </c>
      <c r="F31" s="40">
        <v>0</v>
      </c>
      <c r="G31" s="37">
        <v>0</v>
      </c>
      <c r="H31" s="66">
        <v>0</v>
      </c>
    </row>
    <row r="32" spans="1:8" ht="12.75" x14ac:dyDescent="0.2">
      <c r="A32" s="39" t="s">
        <v>2049</v>
      </c>
      <c r="B32" s="50" t="s">
        <v>2050</v>
      </c>
      <c r="C32" s="40">
        <v>1500000</v>
      </c>
      <c r="D32" s="40">
        <v>0</v>
      </c>
      <c r="E32" s="40">
        <v>1500000</v>
      </c>
      <c r="F32" s="40">
        <v>583938.72</v>
      </c>
      <c r="G32" s="37">
        <v>38.929248000000001</v>
      </c>
      <c r="H32" s="66">
        <v>583938.72</v>
      </c>
    </row>
    <row r="33" spans="1:8" ht="12.75" x14ac:dyDescent="0.2">
      <c r="A33" s="39" t="s">
        <v>2051</v>
      </c>
      <c r="B33" s="50" t="s">
        <v>2052</v>
      </c>
      <c r="C33" s="40">
        <v>180000</v>
      </c>
      <c r="D33" s="40">
        <v>0</v>
      </c>
      <c r="E33" s="40">
        <v>180000</v>
      </c>
      <c r="F33" s="40">
        <v>0</v>
      </c>
      <c r="G33" s="37">
        <v>0</v>
      </c>
      <c r="H33" s="66">
        <v>0</v>
      </c>
    </row>
    <row r="34" spans="1:8" ht="12.75" x14ac:dyDescent="0.2">
      <c r="A34" s="39" t="s">
        <v>2053</v>
      </c>
      <c r="B34" s="50" t="s">
        <v>2054</v>
      </c>
      <c r="C34" s="40">
        <v>40000</v>
      </c>
      <c r="D34" s="40">
        <v>0</v>
      </c>
      <c r="E34" s="40">
        <v>40000</v>
      </c>
      <c r="F34" s="40">
        <v>0</v>
      </c>
      <c r="G34" s="37">
        <v>0</v>
      </c>
      <c r="H34" s="66">
        <v>0</v>
      </c>
    </row>
    <row r="35" spans="1:8" ht="12.75" x14ac:dyDescent="0.2">
      <c r="A35" s="39" t="s">
        <v>2055</v>
      </c>
      <c r="B35" s="50" t="s">
        <v>2056</v>
      </c>
      <c r="C35" s="40">
        <v>115000</v>
      </c>
      <c r="D35" s="40">
        <v>0</v>
      </c>
      <c r="E35" s="40">
        <v>115000</v>
      </c>
      <c r="F35" s="40">
        <v>0</v>
      </c>
      <c r="G35" s="37">
        <v>0</v>
      </c>
      <c r="H35" s="66">
        <v>0</v>
      </c>
    </row>
    <row r="36" spans="1:8" ht="12.75" x14ac:dyDescent="0.2">
      <c r="A36" s="39" t="s">
        <v>2057</v>
      </c>
      <c r="B36" s="50" t="s">
        <v>2058</v>
      </c>
      <c r="C36" s="40">
        <v>43000</v>
      </c>
      <c r="D36" s="40">
        <v>0</v>
      </c>
      <c r="E36" s="40">
        <v>43000</v>
      </c>
      <c r="F36" s="40">
        <v>54677.43</v>
      </c>
      <c r="G36" s="37">
        <v>127.15681395348837</v>
      </c>
      <c r="H36" s="66">
        <v>54677.43</v>
      </c>
    </row>
    <row r="37" spans="1:8" ht="12.75" x14ac:dyDescent="0.2">
      <c r="A37" s="39" t="s">
        <v>2059</v>
      </c>
      <c r="B37" s="50" t="s">
        <v>2060</v>
      </c>
      <c r="C37" s="40">
        <v>579888</v>
      </c>
      <c r="D37" s="40">
        <v>0</v>
      </c>
      <c r="E37" s="40">
        <v>579888</v>
      </c>
      <c r="F37" s="40">
        <v>0</v>
      </c>
      <c r="G37" s="37">
        <v>0</v>
      </c>
      <c r="H37" s="66">
        <v>0</v>
      </c>
    </row>
    <row r="38" spans="1:8" ht="12.75" x14ac:dyDescent="0.2">
      <c r="A38" s="39" t="s">
        <v>2061</v>
      </c>
      <c r="B38" s="50" t="s">
        <v>2062</v>
      </c>
      <c r="C38" s="40">
        <v>125000</v>
      </c>
      <c r="D38" s="40">
        <v>0</v>
      </c>
      <c r="E38" s="40">
        <v>125000</v>
      </c>
      <c r="F38" s="40">
        <v>0</v>
      </c>
      <c r="G38" s="37">
        <v>0</v>
      </c>
      <c r="H38" s="66">
        <v>0</v>
      </c>
    </row>
    <row r="39" spans="1:8" ht="12.75" x14ac:dyDescent="0.2">
      <c r="A39" s="39" t="s">
        <v>2065</v>
      </c>
      <c r="B39" s="50" t="s">
        <v>2066</v>
      </c>
      <c r="C39" s="40">
        <v>500000</v>
      </c>
      <c r="D39" s="40">
        <v>0</v>
      </c>
      <c r="E39" s="40">
        <v>500000</v>
      </c>
      <c r="F39" s="40">
        <v>0</v>
      </c>
      <c r="G39" s="37">
        <v>0</v>
      </c>
      <c r="H39" s="66">
        <v>0</v>
      </c>
    </row>
    <row r="40" spans="1:8" ht="12.75" x14ac:dyDescent="0.2">
      <c r="A40" s="39" t="s">
        <v>2067</v>
      </c>
      <c r="B40" s="50" t="s">
        <v>2068</v>
      </c>
      <c r="C40" s="40">
        <v>50000</v>
      </c>
      <c r="D40" s="40">
        <v>0</v>
      </c>
      <c r="E40" s="40">
        <v>50000</v>
      </c>
      <c r="F40" s="40">
        <v>0</v>
      </c>
      <c r="G40" s="37">
        <v>0</v>
      </c>
      <c r="H40" s="66">
        <v>0</v>
      </c>
    </row>
    <row r="41" spans="1:8" ht="12.75" x14ac:dyDescent="0.2">
      <c r="A41" s="39" t="s">
        <v>2069</v>
      </c>
      <c r="B41" s="50" t="s">
        <v>2070</v>
      </c>
      <c r="C41" s="40">
        <v>1000</v>
      </c>
      <c r="D41" s="40">
        <v>0</v>
      </c>
      <c r="E41" s="40">
        <v>1000</v>
      </c>
      <c r="F41" s="40">
        <v>0</v>
      </c>
      <c r="G41" s="37">
        <v>0</v>
      </c>
      <c r="H41" s="66">
        <v>0</v>
      </c>
    </row>
    <row r="42" spans="1:8" ht="12.75" x14ac:dyDescent="0.2">
      <c r="A42" s="39" t="s">
        <v>2071</v>
      </c>
      <c r="B42" s="50" t="s">
        <v>2072</v>
      </c>
      <c r="C42" s="40">
        <v>140000</v>
      </c>
      <c r="D42" s="40">
        <v>0</v>
      </c>
      <c r="E42" s="40">
        <v>140000</v>
      </c>
      <c r="F42" s="40">
        <v>0</v>
      </c>
      <c r="G42" s="37">
        <v>0</v>
      </c>
      <c r="H42" s="66">
        <v>0</v>
      </c>
    </row>
    <row r="43" spans="1:8" ht="12.75" x14ac:dyDescent="0.2">
      <c r="A43" s="39" t="s">
        <v>2073</v>
      </c>
      <c r="B43" s="50" t="s">
        <v>2074</v>
      </c>
      <c r="C43" s="40">
        <v>85479.22</v>
      </c>
      <c r="D43" s="40">
        <v>0</v>
      </c>
      <c r="E43" s="40">
        <v>85479.22</v>
      </c>
      <c r="F43" s="40">
        <v>67561.39</v>
      </c>
      <c r="G43" s="37">
        <v>79.038379152266486</v>
      </c>
      <c r="H43" s="66">
        <v>67561.39</v>
      </c>
    </row>
    <row r="44" spans="1:8" ht="12.75" x14ac:dyDescent="0.2">
      <c r="A44" s="39" t="s">
        <v>2075</v>
      </c>
      <c r="B44" s="50" t="s">
        <v>2076</v>
      </c>
      <c r="C44" s="40">
        <v>700000</v>
      </c>
      <c r="D44" s="40">
        <v>0</v>
      </c>
      <c r="E44" s="40">
        <v>700000</v>
      </c>
      <c r="F44" s="40">
        <v>1399941.64</v>
      </c>
      <c r="G44" s="37">
        <v>199.99166285714287</v>
      </c>
      <c r="H44" s="66">
        <v>1399941.64</v>
      </c>
    </row>
    <row r="45" spans="1:8" ht="12.75" x14ac:dyDescent="0.2">
      <c r="A45" s="39" t="s">
        <v>2077</v>
      </c>
      <c r="B45" s="50" t="s">
        <v>2078</v>
      </c>
      <c r="C45" s="40">
        <v>150000</v>
      </c>
      <c r="D45" s="40">
        <v>0</v>
      </c>
      <c r="E45" s="40">
        <v>150000</v>
      </c>
      <c r="F45" s="40">
        <v>0</v>
      </c>
      <c r="G45" s="37">
        <v>0</v>
      </c>
      <c r="H45" s="66">
        <v>0</v>
      </c>
    </row>
    <row r="46" spans="1:8" ht="12.75" x14ac:dyDescent="0.2">
      <c r="A46" s="39" t="s">
        <v>2079</v>
      </c>
      <c r="B46" s="50" t="s">
        <v>2080</v>
      </c>
      <c r="C46" s="40">
        <v>982681</v>
      </c>
      <c r="D46" s="40">
        <v>0</v>
      </c>
      <c r="E46" s="40">
        <v>982681</v>
      </c>
      <c r="F46" s="40">
        <v>282339.99</v>
      </c>
      <c r="G46" s="37">
        <v>28.731601608253339</v>
      </c>
      <c r="H46" s="66">
        <v>282339.99</v>
      </c>
    </row>
    <row r="47" spans="1:8" ht="12.75" x14ac:dyDescent="0.2">
      <c r="A47" s="39" t="s">
        <v>2081</v>
      </c>
      <c r="B47" s="50" t="s">
        <v>2082</v>
      </c>
      <c r="C47" s="40">
        <v>2984969.5</v>
      </c>
      <c r="D47" s="40">
        <v>0</v>
      </c>
      <c r="E47" s="40">
        <v>2984969.5</v>
      </c>
      <c r="F47" s="40">
        <v>192014.84</v>
      </c>
      <c r="G47" s="37">
        <v>6.4327236844463567</v>
      </c>
      <c r="H47" s="66">
        <v>192014.84</v>
      </c>
    </row>
    <row r="48" spans="1:8" ht="12.75" x14ac:dyDescent="0.2">
      <c r="A48" s="39" t="s">
        <v>2083</v>
      </c>
      <c r="B48" s="50" t="s">
        <v>2084</v>
      </c>
      <c r="C48" s="40">
        <v>71650</v>
      </c>
      <c r="D48" s="40">
        <v>0</v>
      </c>
      <c r="E48" s="40">
        <v>71650</v>
      </c>
      <c r="F48" s="40">
        <v>-256164.34</v>
      </c>
      <c r="G48" s="37">
        <v>-357.52175854849963</v>
      </c>
      <c r="H48" s="66">
        <v>-256164.34</v>
      </c>
    </row>
    <row r="49" spans="1:8" ht="12.75" x14ac:dyDescent="0.2">
      <c r="A49" s="39" t="s">
        <v>2085</v>
      </c>
      <c r="B49" s="50" t="s">
        <v>2086</v>
      </c>
      <c r="C49" s="40">
        <v>600000</v>
      </c>
      <c r="D49" s="40">
        <v>0</v>
      </c>
      <c r="E49" s="40">
        <v>600000</v>
      </c>
      <c r="F49" s="40">
        <v>0</v>
      </c>
      <c r="G49" s="37">
        <v>0</v>
      </c>
      <c r="H49" s="66">
        <v>0</v>
      </c>
    </row>
    <row r="50" spans="1:8" ht="12.75" x14ac:dyDescent="0.2">
      <c r="A50" s="39" t="s">
        <v>2087</v>
      </c>
      <c r="B50" s="50" t="s">
        <v>2088</v>
      </c>
      <c r="C50" s="40">
        <v>0</v>
      </c>
      <c r="D50" s="40">
        <v>13600</v>
      </c>
      <c r="E50" s="40">
        <v>13600</v>
      </c>
      <c r="F50" s="40">
        <v>0</v>
      </c>
      <c r="G50" s="37">
        <v>0</v>
      </c>
      <c r="H50" s="66">
        <v>0</v>
      </c>
    </row>
    <row r="51" spans="1:8" ht="12.75" x14ac:dyDescent="0.2">
      <c r="A51" s="39" t="s">
        <v>2089</v>
      </c>
      <c r="B51" s="50" t="s">
        <v>2090</v>
      </c>
      <c r="C51" s="40">
        <v>0</v>
      </c>
      <c r="D51" s="40">
        <v>91815.28</v>
      </c>
      <c r="E51" s="40">
        <v>91815.28</v>
      </c>
      <c r="F51" s="40">
        <v>0</v>
      </c>
      <c r="G51" s="37">
        <v>0</v>
      </c>
      <c r="H51" s="66">
        <v>0</v>
      </c>
    </row>
    <row r="52" spans="1:8" ht="12.75" x14ac:dyDescent="0.2">
      <c r="A52" s="39" t="s">
        <v>2091</v>
      </c>
      <c r="B52" s="50" t="s">
        <v>2197</v>
      </c>
      <c r="C52" s="40">
        <v>112500</v>
      </c>
      <c r="D52" s="40">
        <v>0</v>
      </c>
      <c r="E52" s="40">
        <v>112500</v>
      </c>
      <c r="F52" s="40">
        <v>0</v>
      </c>
      <c r="G52" s="37">
        <v>0</v>
      </c>
      <c r="H52" s="66">
        <v>0</v>
      </c>
    </row>
    <row r="53" spans="1:8" ht="12.75" x14ac:dyDescent="0.2">
      <c r="A53" s="39" t="s">
        <v>2093</v>
      </c>
      <c r="B53" s="50" t="s">
        <v>2094</v>
      </c>
      <c r="C53" s="40">
        <v>2068238</v>
      </c>
      <c r="D53" s="40">
        <v>0</v>
      </c>
      <c r="E53" s="40">
        <v>2068238</v>
      </c>
      <c r="F53" s="40">
        <v>851526.7</v>
      </c>
      <c r="G53" s="37">
        <v>41.171601140681105</v>
      </c>
      <c r="H53" s="66">
        <v>851526.7</v>
      </c>
    </row>
    <row r="54" spans="1:8" ht="12.75" x14ac:dyDescent="0.2">
      <c r="A54" s="39" t="s">
        <v>2095</v>
      </c>
      <c r="B54" s="50" t="s">
        <v>2096</v>
      </c>
      <c r="C54" s="40">
        <v>32000</v>
      </c>
      <c r="D54" s="40">
        <v>0</v>
      </c>
      <c r="E54" s="40">
        <v>32000</v>
      </c>
      <c r="F54" s="40">
        <v>18133.060000000001</v>
      </c>
      <c r="G54" s="37">
        <v>56.665812500000008</v>
      </c>
      <c r="H54" s="66">
        <v>18133.060000000001</v>
      </c>
    </row>
    <row r="55" spans="1:8" ht="12.75" x14ac:dyDescent="0.2">
      <c r="A55" s="39" t="s">
        <v>2198</v>
      </c>
      <c r="B55" s="50" t="s">
        <v>2199</v>
      </c>
      <c r="C55" s="40">
        <v>0</v>
      </c>
      <c r="D55" s="40">
        <v>0</v>
      </c>
      <c r="E55" s="40">
        <v>0</v>
      </c>
      <c r="F55" s="40">
        <v>22453376.25</v>
      </c>
      <c r="G55" s="37">
        <v>0</v>
      </c>
      <c r="H55" s="66">
        <v>22453376.25</v>
      </c>
    </row>
    <row r="56" spans="1:8" ht="12.75" x14ac:dyDescent="0.2">
      <c r="A56" s="39" t="s">
        <v>2097</v>
      </c>
      <c r="B56" s="50" t="s">
        <v>2098</v>
      </c>
      <c r="C56" s="40">
        <v>0</v>
      </c>
      <c r="D56" s="40">
        <v>1137184</v>
      </c>
      <c r="E56" s="40">
        <v>1137184</v>
      </c>
      <c r="F56" s="40">
        <v>1137184</v>
      </c>
      <c r="G56" s="37">
        <v>100</v>
      </c>
      <c r="H56" s="66">
        <v>852888</v>
      </c>
    </row>
    <row r="57" spans="1:8" ht="12.75" x14ac:dyDescent="0.2">
      <c r="A57" s="39" t="s">
        <v>2099</v>
      </c>
      <c r="B57" s="50" t="s">
        <v>2100</v>
      </c>
      <c r="C57" s="40">
        <v>292875</v>
      </c>
      <c r="D57" s="40">
        <v>0</v>
      </c>
      <c r="E57" s="40">
        <v>292875</v>
      </c>
      <c r="F57" s="40">
        <v>111178.74</v>
      </c>
      <c r="G57" s="37">
        <v>37.961157490396928</v>
      </c>
      <c r="H57" s="66">
        <v>111178.74</v>
      </c>
    </row>
    <row r="58" spans="1:8" ht="12.75" x14ac:dyDescent="0.2">
      <c r="A58" s="39" t="s">
        <v>2101</v>
      </c>
      <c r="B58" s="50" t="s">
        <v>2102</v>
      </c>
      <c r="C58" s="40">
        <v>0</v>
      </c>
      <c r="D58" s="40">
        <v>0</v>
      </c>
      <c r="E58" s="40">
        <v>0</v>
      </c>
      <c r="F58" s="40">
        <v>34140</v>
      </c>
      <c r="G58" s="37">
        <v>0</v>
      </c>
      <c r="H58" s="66">
        <v>34140</v>
      </c>
    </row>
    <row r="59" spans="1:8" ht="12.75" x14ac:dyDescent="0.2">
      <c r="A59" s="39" t="s">
        <v>2103</v>
      </c>
      <c r="B59" s="50" t="s">
        <v>2104</v>
      </c>
      <c r="C59" s="40">
        <v>0</v>
      </c>
      <c r="D59" s="40">
        <v>274608.2</v>
      </c>
      <c r="E59" s="40">
        <v>274608.2</v>
      </c>
      <c r="F59" s="40">
        <v>274608.2</v>
      </c>
      <c r="G59" s="37">
        <v>100</v>
      </c>
      <c r="H59" s="66">
        <v>205956.15</v>
      </c>
    </row>
    <row r="60" spans="1:8" ht="12.75" x14ac:dyDescent="0.2">
      <c r="A60" s="39" t="s">
        <v>2105</v>
      </c>
      <c r="B60" s="50" t="s">
        <v>2106</v>
      </c>
      <c r="C60" s="40">
        <v>0</v>
      </c>
      <c r="D60" s="40">
        <v>516808.43</v>
      </c>
      <c r="E60" s="40">
        <v>516808.43</v>
      </c>
      <c r="F60" s="40">
        <v>82203.48</v>
      </c>
      <c r="G60" s="37">
        <v>15.905986672856711</v>
      </c>
      <c r="H60" s="66">
        <v>82203.48</v>
      </c>
    </row>
    <row r="61" spans="1:8" ht="12.75" x14ac:dyDescent="0.2">
      <c r="A61" s="39" t="s">
        <v>2107</v>
      </c>
      <c r="B61" s="50" t="s">
        <v>2108</v>
      </c>
      <c r="C61" s="40">
        <v>705105</v>
      </c>
      <c r="D61" s="40">
        <v>970722.46</v>
      </c>
      <c r="E61" s="40">
        <v>1675827.46</v>
      </c>
      <c r="F61" s="40">
        <v>604905.6</v>
      </c>
      <c r="G61" s="37">
        <v>36.095935556516061</v>
      </c>
      <c r="H61" s="66">
        <v>401070</v>
      </c>
    </row>
    <row r="62" spans="1:8" ht="12.75" x14ac:dyDescent="0.2">
      <c r="A62" s="39" t="s">
        <v>2109</v>
      </c>
      <c r="B62" s="50" t="s">
        <v>2110</v>
      </c>
      <c r="C62" s="40">
        <v>280000</v>
      </c>
      <c r="D62" s="40">
        <v>0</v>
      </c>
      <c r="E62" s="40">
        <v>280000</v>
      </c>
      <c r="F62" s="40">
        <v>0</v>
      </c>
      <c r="G62" s="37">
        <v>0</v>
      </c>
      <c r="H62" s="66">
        <v>0</v>
      </c>
    </row>
    <row r="63" spans="1:8" ht="12.75" x14ac:dyDescent="0.2">
      <c r="A63" s="39" t="s">
        <v>2111</v>
      </c>
      <c r="B63" s="50" t="s">
        <v>2112</v>
      </c>
      <c r="C63" s="40">
        <v>65000</v>
      </c>
      <c r="D63" s="40">
        <v>28617.23</v>
      </c>
      <c r="E63" s="40">
        <v>93617.23</v>
      </c>
      <c r="F63" s="40">
        <v>0</v>
      </c>
      <c r="G63" s="37">
        <v>0</v>
      </c>
      <c r="H63" s="66">
        <v>0</v>
      </c>
    </row>
    <row r="64" spans="1:8" ht="12.75" x14ac:dyDescent="0.2">
      <c r="A64" s="39" t="s">
        <v>2113</v>
      </c>
      <c r="B64" s="50" t="s">
        <v>2114</v>
      </c>
      <c r="C64" s="40">
        <v>15491.77</v>
      </c>
      <c r="D64" s="40">
        <v>0</v>
      </c>
      <c r="E64" s="40">
        <v>15491.77</v>
      </c>
      <c r="F64" s="40">
        <v>0</v>
      </c>
      <c r="G64" s="37">
        <v>0</v>
      </c>
      <c r="H64" s="66">
        <v>0</v>
      </c>
    </row>
    <row r="65" spans="1:8" ht="12.75" x14ac:dyDescent="0.2">
      <c r="A65" s="39" t="s">
        <v>2115</v>
      </c>
      <c r="B65" s="50" t="s">
        <v>2116</v>
      </c>
      <c r="C65" s="40">
        <v>470000</v>
      </c>
      <c r="D65" s="40">
        <v>0</v>
      </c>
      <c r="E65" s="40">
        <v>470000</v>
      </c>
      <c r="F65" s="40">
        <v>279335.07</v>
      </c>
      <c r="G65" s="37">
        <v>59.432993617021275</v>
      </c>
      <c r="H65" s="66">
        <v>279335.07</v>
      </c>
    </row>
    <row r="66" spans="1:8" ht="12.75" x14ac:dyDescent="0.2">
      <c r="A66" s="39" t="s">
        <v>2117</v>
      </c>
      <c r="B66" s="50" t="s">
        <v>2118</v>
      </c>
      <c r="C66" s="40">
        <v>65000</v>
      </c>
      <c r="D66" s="40">
        <v>0</v>
      </c>
      <c r="E66" s="40">
        <v>65000</v>
      </c>
      <c r="F66" s="40">
        <v>0</v>
      </c>
      <c r="G66" s="37">
        <v>0</v>
      </c>
      <c r="H66" s="66">
        <v>0</v>
      </c>
    </row>
    <row r="67" spans="1:8" ht="12.75" x14ac:dyDescent="0.2">
      <c r="A67" s="39" t="s">
        <v>2119</v>
      </c>
      <c r="B67" s="50" t="s">
        <v>2120</v>
      </c>
      <c r="C67" s="40">
        <v>2309545.9700000002</v>
      </c>
      <c r="D67" s="40">
        <v>0</v>
      </c>
      <c r="E67" s="40">
        <v>2309545.9700000002</v>
      </c>
      <c r="F67" s="40">
        <v>1138160.31</v>
      </c>
      <c r="G67" s="37">
        <v>49.280695200884004</v>
      </c>
      <c r="H67" s="66">
        <v>1138160.31</v>
      </c>
    </row>
    <row r="68" spans="1:8" ht="12.75" x14ac:dyDescent="0.2">
      <c r="A68" s="39" t="s">
        <v>2121</v>
      </c>
      <c r="B68" s="50" t="s">
        <v>2122</v>
      </c>
      <c r="C68" s="40">
        <v>0</v>
      </c>
      <c r="D68" s="40">
        <v>52000</v>
      </c>
      <c r="E68" s="40">
        <v>52000</v>
      </c>
      <c r="F68" s="40">
        <v>52000</v>
      </c>
      <c r="G68" s="37">
        <v>100</v>
      </c>
      <c r="H68" s="66">
        <v>51002.74</v>
      </c>
    </row>
    <row r="69" spans="1:8" ht="12.75" x14ac:dyDescent="0.2">
      <c r="A69" s="39" t="s">
        <v>2123</v>
      </c>
      <c r="B69" s="50" t="s">
        <v>2124</v>
      </c>
      <c r="C69" s="40">
        <v>420000</v>
      </c>
      <c r="D69" s="40">
        <v>921066.61</v>
      </c>
      <c r="E69" s="40">
        <v>1341066.6100000001</v>
      </c>
      <c r="F69" s="40">
        <v>559378.78</v>
      </c>
      <c r="G69" s="37">
        <v>41.711483667466744</v>
      </c>
      <c r="H69" s="66">
        <v>251978.78</v>
      </c>
    </row>
    <row r="70" spans="1:8" ht="12.75" x14ac:dyDescent="0.2">
      <c r="A70" s="39" t="s">
        <v>2125</v>
      </c>
      <c r="B70" s="50" t="s">
        <v>2126</v>
      </c>
      <c r="C70" s="40">
        <v>0</v>
      </c>
      <c r="D70" s="40">
        <v>1427428.77</v>
      </c>
      <c r="E70" s="40">
        <v>1427428.77</v>
      </c>
      <c r="F70" s="40">
        <v>1115920</v>
      </c>
      <c r="G70" s="37">
        <v>78.176930677948988</v>
      </c>
      <c r="H70" s="66">
        <v>1115920</v>
      </c>
    </row>
    <row r="71" spans="1:8" ht="12.75" x14ac:dyDescent="0.2">
      <c r="A71" s="39" t="s">
        <v>2127</v>
      </c>
      <c r="B71" s="50" t="s">
        <v>2128</v>
      </c>
      <c r="C71" s="40">
        <v>0</v>
      </c>
      <c r="D71" s="40">
        <v>108024.14</v>
      </c>
      <c r="E71" s="40">
        <v>108024.14</v>
      </c>
      <c r="F71" s="40">
        <v>101736.14</v>
      </c>
      <c r="G71" s="37">
        <v>94.179078861447081</v>
      </c>
      <c r="H71" s="66">
        <v>101736.14</v>
      </c>
    </row>
    <row r="72" spans="1:8" ht="12.75" x14ac:dyDescent="0.2">
      <c r="A72" s="39" t="s">
        <v>2129</v>
      </c>
      <c r="B72" s="50" t="s">
        <v>2130</v>
      </c>
      <c r="C72" s="40">
        <v>225000</v>
      </c>
      <c r="D72" s="40">
        <v>98316</v>
      </c>
      <c r="E72" s="40">
        <v>323316</v>
      </c>
      <c r="F72" s="40">
        <v>98316</v>
      </c>
      <c r="G72" s="37">
        <v>30.40864046320009</v>
      </c>
      <c r="H72" s="66">
        <v>96034.37</v>
      </c>
    </row>
    <row r="73" spans="1:8" ht="12.75" x14ac:dyDescent="0.2">
      <c r="A73" s="39" t="s">
        <v>2200</v>
      </c>
      <c r="B73" s="50" t="s">
        <v>2201</v>
      </c>
      <c r="C73" s="40">
        <v>0</v>
      </c>
      <c r="D73" s="40">
        <v>0</v>
      </c>
      <c r="E73" s="40">
        <v>0</v>
      </c>
      <c r="F73" s="40">
        <v>-107389.3</v>
      </c>
      <c r="G73" s="37">
        <v>0</v>
      </c>
      <c r="H73" s="66">
        <v>-107389.3</v>
      </c>
    </row>
    <row r="74" spans="1:8" ht="12.75" x14ac:dyDescent="0.2">
      <c r="A74" s="39" t="s">
        <v>2202</v>
      </c>
      <c r="B74" s="50" t="s">
        <v>2203</v>
      </c>
      <c r="C74" s="40">
        <v>0</v>
      </c>
      <c r="D74" s="40">
        <v>0</v>
      </c>
      <c r="E74" s="40">
        <v>0</v>
      </c>
      <c r="F74" s="40">
        <v>-129036.01</v>
      </c>
      <c r="G74" s="37">
        <v>0</v>
      </c>
      <c r="H74" s="66">
        <v>-129036.01</v>
      </c>
    </row>
    <row r="75" spans="1:8" ht="12.75" x14ac:dyDescent="0.2">
      <c r="A75" s="39" t="s">
        <v>2131</v>
      </c>
      <c r="B75" s="50" t="s">
        <v>2132</v>
      </c>
      <c r="C75" s="40">
        <v>600000</v>
      </c>
      <c r="D75" s="40">
        <v>0</v>
      </c>
      <c r="E75" s="40">
        <v>600000</v>
      </c>
      <c r="F75" s="40">
        <v>0</v>
      </c>
      <c r="G75" s="37">
        <v>0</v>
      </c>
      <c r="H75" s="66">
        <v>0</v>
      </c>
    </row>
    <row r="76" spans="1:8" ht="12.75" x14ac:dyDescent="0.2">
      <c r="A76" s="39" t="s">
        <v>2133</v>
      </c>
      <c r="B76" s="50" t="s">
        <v>2134</v>
      </c>
      <c r="C76" s="40">
        <v>1445205.42</v>
      </c>
      <c r="D76" s="40">
        <v>0</v>
      </c>
      <c r="E76" s="40">
        <v>1445205.42</v>
      </c>
      <c r="F76" s="40">
        <v>753282.8</v>
      </c>
      <c r="G76" s="37">
        <v>52.122887831406004</v>
      </c>
      <c r="H76" s="66">
        <v>123282.8</v>
      </c>
    </row>
    <row r="77" spans="1:8" ht="12.75" x14ac:dyDescent="0.2">
      <c r="A77" s="39" t="s">
        <v>2135</v>
      </c>
      <c r="B77" s="50" t="s">
        <v>2136</v>
      </c>
      <c r="C77" s="40">
        <v>100000</v>
      </c>
      <c r="D77" s="40">
        <v>0</v>
      </c>
      <c r="E77" s="40">
        <v>100000</v>
      </c>
      <c r="F77" s="40">
        <v>0</v>
      </c>
      <c r="G77" s="37">
        <v>0</v>
      </c>
      <c r="H77" s="66">
        <v>0</v>
      </c>
    </row>
    <row r="78" spans="1:8" ht="12.75" x14ac:dyDescent="0.2">
      <c r="A78" s="39" t="s">
        <v>2204</v>
      </c>
      <c r="B78" s="50" t="s">
        <v>2205</v>
      </c>
      <c r="C78" s="40">
        <v>0</v>
      </c>
      <c r="D78" s="40">
        <v>0</v>
      </c>
      <c r="E78" s="40">
        <v>0</v>
      </c>
      <c r="F78" s="40">
        <v>-9716.64</v>
      </c>
      <c r="G78" s="37">
        <v>0</v>
      </c>
      <c r="H78" s="66">
        <v>-9716.64</v>
      </c>
    </row>
    <row r="79" spans="1:8" ht="12.75" x14ac:dyDescent="0.2">
      <c r="A79" s="39" t="s">
        <v>2137</v>
      </c>
      <c r="B79" s="50" t="s">
        <v>2138</v>
      </c>
      <c r="C79" s="40">
        <v>71300</v>
      </c>
      <c r="D79" s="40">
        <v>0</v>
      </c>
      <c r="E79" s="40">
        <v>71300</v>
      </c>
      <c r="F79" s="40">
        <v>36673.18</v>
      </c>
      <c r="G79" s="37">
        <v>51.435035063113602</v>
      </c>
      <c r="H79" s="66">
        <v>36673.18</v>
      </c>
    </row>
    <row r="80" spans="1:8" ht="12.75" x14ac:dyDescent="0.2">
      <c r="A80" s="39" t="s">
        <v>2139</v>
      </c>
      <c r="B80" s="50" t="s">
        <v>2140</v>
      </c>
      <c r="C80" s="40">
        <v>1905220.21</v>
      </c>
      <c r="D80" s="40">
        <v>0</v>
      </c>
      <c r="E80" s="40">
        <v>1905220.21</v>
      </c>
      <c r="F80" s="40">
        <v>1587683.5</v>
      </c>
      <c r="G80" s="37">
        <v>83.333332895938582</v>
      </c>
      <c r="H80" s="66">
        <v>1587683.5</v>
      </c>
    </row>
    <row r="81" spans="1:8" ht="12.75" x14ac:dyDescent="0.2">
      <c r="A81" s="39" t="s">
        <v>2206</v>
      </c>
      <c r="B81" s="50" t="s">
        <v>2207</v>
      </c>
      <c r="C81" s="40">
        <v>0</v>
      </c>
      <c r="D81" s="40">
        <v>0</v>
      </c>
      <c r="E81" s="40">
        <v>0</v>
      </c>
      <c r="F81" s="40">
        <v>-2636946.5499999998</v>
      </c>
      <c r="G81" s="37">
        <v>0</v>
      </c>
      <c r="H81" s="66">
        <v>-2636946.5499999998</v>
      </c>
    </row>
    <row r="82" spans="1:8" ht="12.75" x14ac:dyDescent="0.2">
      <c r="A82" s="39" t="s">
        <v>2141</v>
      </c>
      <c r="B82" s="50" t="s">
        <v>2142</v>
      </c>
      <c r="C82" s="40">
        <v>169856</v>
      </c>
      <c r="D82" s="40">
        <v>0</v>
      </c>
      <c r="E82" s="40">
        <v>169856</v>
      </c>
      <c r="F82" s="40">
        <v>194563.68</v>
      </c>
      <c r="G82" s="37">
        <v>114.54625094197438</v>
      </c>
      <c r="H82" s="66">
        <v>194563.68</v>
      </c>
    </row>
    <row r="83" spans="1:8" ht="12.75" x14ac:dyDescent="0.2">
      <c r="A83" s="39" t="s">
        <v>2143</v>
      </c>
      <c r="B83" s="50" t="s">
        <v>2144</v>
      </c>
      <c r="C83" s="40">
        <v>0</v>
      </c>
      <c r="D83" s="40">
        <v>1240992.8899999999</v>
      </c>
      <c r="E83" s="40">
        <v>1240992.8899999999</v>
      </c>
      <c r="F83" s="40">
        <v>0</v>
      </c>
      <c r="G83" s="37">
        <v>0</v>
      </c>
      <c r="H83" s="66">
        <v>0</v>
      </c>
    </row>
    <row r="84" spans="1:8" ht="12.75" x14ac:dyDescent="0.2">
      <c r="A84" s="39" t="s">
        <v>2145</v>
      </c>
      <c r="B84" s="50" t="s">
        <v>2146</v>
      </c>
      <c r="C84" s="40">
        <v>0</v>
      </c>
      <c r="D84" s="40">
        <v>12790899.27</v>
      </c>
      <c r="E84" s="40">
        <v>12790899.27</v>
      </c>
      <c r="F84" s="40">
        <v>149578.29</v>
      </c>
      <c r="G84" s="37">
        <v>1.1694118360452073</v>
      </c>
      <c r="H84" s="66">
        <v>149578.29</v>
      </c>
    </row>
    <row r="85" spans="1:8" ht="12.75" x14ac:dyDescent="0.2">
      <c r="A85" s="39" t="s">
        <v>2147</v>
      </c>
      <c r="B85" s="50" t="s">
        <v>2148</v>
      </c>
      <c r="C85" s="40">
        <v>0</v>
      </c>
      <c r="D85" s="40">
        <v>266717.74</v>
      </c>
      <c r="E85" s="40">
        <v>266717.74</v>
      </c>
      <c r="F85" s="40">
        <v>-1239577.46</v>
      </c>
      <c r="G85" s="37">
        <v>-464.75253577058658</v>
      </c>
      <c r="H85" s="66">
        <v>-1239577.46</v>
      </c>
    </row>
    <row r="86" spans="1:8" ht="12.75" x14ac:dyDescent="0.2">
      <c r="A86" s="39" t="s">
        <v>2149</v>
      </c>
      <c r="B86" s="50" t="s">
        <v>2150</v>
      </c>
      <c r="C86" s="40">
        <v>15293.19</v>
      </c>
      <c r="D86" s="40">
        <v>0</v>
      </c>
      <c r="E86" s="40">
        <v>15293.19</v>
      </c>
      <c r="F86" s="40">
        <v>0</v>
      </c>
      <c r="G86" s="37">
        <v>0</v>
      </c>
      <c r="H86" s="66">
        <v>0</v>
      </c>
    </row>
    <row r="87" spans="1:8" ht="12.75" x14ac:dyDescent="0.2">
      <c r="A87" s="39" t="s">
        <v>2151</v>
      </c>
      <c r="B87" s="50" t="s">
        <v>2152</v>
      </c>
      <c r="C87" s="40">
        <v>70000</v>
      </c>
      <c r="D87" s="40">
        <v>0</v>
      </c>
      <c r="E87" s="40">
        <v>70000</v>
      </c>
      <c r="F87" s="40">
        <v>68072.679999999993</v>
      </c>
      <c r="G87" s="37">
        <v>97.246685714285704</v>
      </c>
      <c r="H87" s="66">
        <v>14353.67</v>
      </c>
    </row>
    <row r="88" spans="1:8" ht="12.75" x14ac:dyDescent="0.2">
      <c r="A88" s="39" t="s">
        <v>2153</v>
      </c>
      <c r="B88" s="50" t="s">
        <v>2208</v>
      </c>
      <c r="C88" s="40">
        <v>11080040</v>
      </c>
      <c r="D88" s="40">
        <v>3059608</v>
      </c>
      <c r="E88" s="40">
        <v>14139648</v>
      </c>
      <c r="F88" s="40">
        <v>0</v>
      </c>
      <c r="G88" s="37">
        <v>0</v>
      </c>
      <c r="H88" s="66">
        <v>0</v>
      </c>
    </row>
    <row r="89" spans="1:8" ht="12.75" x14ac:dyDescent="0.2">
      <c r="A89" s="39" t="s">
        <v>2155</v>
      </c>
      <c r="B89" s="50" t="s">
        <v>2156</v>
      </c>
      <c r="C89" s="40">
        <v>0</v>
      </c>
      <c r="D89" s="40">
        <v>1142064.57</v>
      </c>
      <c r="E89" s="40">
        <v>1142064.57</v>
      </c>
      <c r="F89" s="40">
        <v>0</v>
      </c>
      <c r="G89" s="37">
        <v>0</v>
      </c>
      <c r="H89" s="66">
        <v>0</v>
      </c>
    </row>
    <row r="90" spans="1:8" ht="12.75" x14ac:dyDescent="0.2">
      <c r="A90" s="39" t="s">
        <v>2209</v>
      </c>
      <c r="B90" s="50" t="s">
        <v>2210</v>
      </c>
      <c r="C90" s="40">
        <v>0</v>
      </c>
      <c r="D90" s="40">
        <v>0</v>
      </c>
      <c r="E90" s="40">
        <v>0</v>
      </c>
      <c r="F90" s="40">
        <v>153607</v>
      </c>
      <c r="G90" s="37">
        <v>0</v>
      </c>
      <c r="H90" s="66">
        <v>0</v>
      </c>
    </row>
    <row r="91" spans="1:8" ht="12.75" x14ac:dyDescent="0.2">
      <c r="A91" s="39" t="s">
        <v>2157</v>
      </c>
      <c r="B91" s="50" t="s">
        <v>2158</v>
      </c>
      <c r="C91" s="40">
        <v>0</v>
      </c>
      <c r="D91" s="40">
        <v>180000</v>
      </c>
      <c r="E91" s="40">
        <v>180000</v>
      </c>
      <c r="F91" s="40">
        <v>180000</v>
      </c>
      <c r="G91" s="37">
        <v>100</v>
      </c>
      <c r="H91" s="66">
        <v>90000</v>
      </c>
    </row>
    <row r="92" spans="1:8" ht="12.75" x14ac:dyDescent="0.2">
      <c r="A92" s="39" t="s">
        <v>2159</v>
      </c>
      <c r="B92" s="50" t="s">
        <v>2211</v>
      </c>
      <c r="C92" s="40">
        <v>0</v>
      </c>
      <c r="D92" s="40">
        <v>5162.95</v>
      </c>
      <c r="E92" s="40">
        <v>5162.95</v>
      </c>
      <c r="F92" s="40">
        <v>0</v>
      </c>
      <c r="G92" s="37">
        <v>0</v>
      </c>
      <c r="H92" s="66">
        <v>0</v>
      </c>
    </row>
    <row r="93" spans="1:8" ht="12.75" x14ac:dyDescent="0.2">
      <c r="A93" s="39" t="s">
        <v>2161</v>
      </c>
      <c r="B93" s="50" t="s">
        <v>2162</v>
      </c>
      <c r="C93" s="40">
        <v>0</v>
      </c>
      <c r="D93" s="40">
        <v>35604.28</v>
      </c>
      <c r="E93" s="40">
        <v>35604.28</v>
      </c>
      <c r="F93" s="40">
        <v>32000</v>
      </c>
      <c r="G93" s="37">
        <v>89.876835032192758</v>
      </c>
      <c r="H93" s="66">
        <v>0</v>
      </c>
    </row>
    <row r="94" spans="1:8" ht="12.75" x14ac:dyDescent="0.2">
      <c r="A94" s="39" t="s">
        <v>2163</v>
      </c>
      <c r="B94" s="50" t="s">
        <v>2164</v>
      </c>
      <c r="C94" s="40">
        <v>0</v>
      </c>
      <c r="D94" s="40">
        <v>20650.96</v>
      </c>
      <c r="E94" s="40">
        <v>20650.96</v>
      </c>
      <c r="F94" s="40">
        <v>0</v>
      </c>
      <c r="G94" s="37">
        <v>0</v>
      </c>
      <c r="H94" s="66">
        <v>0</v>
      </c>
    </row>
    <row r="95" spans="1:8" ht="12.75" x14ac:dyDescent="0.2">
      <c r="A95" s="39" t="s">
        <v>2165</v>
      </c>
      <c r="B95" s="50" t="s">
        <v>2166</v>
      </c>
      <c r="C95" s="40">
        <v>0</v>
      </c>
      <c r="D95" s="40">
        <v>222290.45</v>
      </c>
      <c r="E95" s="40">
        <v>222290.45</v>
      </c>
      <c r="F95" s="40">
        <v>-65401.33</v>
      </c>
      <c r="G95" s="37">
        <v>-29.421565343900287</v>
      </c>
      <c r="H95" s="66">
        <v>-65401.33</v>
      </c>
    </row>
    <row r="96" spans="1:8" ht="12.75" x14ac:dyDescent="0.2">
      <c r="A96" s="39" t="s">
        <v>2167</v>
      </c>
      <c r="B96" s="50" t="s">
        <v>2168</v>
      </c>
      <c r="C96" s="40">
        <v>0</v>
      </c>
      <c r="D96" s="40">
        <v>9000</v>
      </c>
      <c r="E96" s="40">
        <v>9000</v>
      </c>
      <c r="F96" s="40">
        <v>0</v>
      </c>
      <c r="G96" s="37">
        <v>0</v>
      </c>
      <c r="H96" s="66">
        <v>0</v>
      </c>
    </row>
    <row r="97" spans="1:8" ht="12.75" x14ac:dyDescent="0.2">
      <c r="A97" s="39" t="s">
        <v>2169</v>
      </c>
      <c r="B97" s="50" t="s">
        <v>2170</v>
      </c>
      <c r="C97" s="40">
        <v>0</v>
      </c>
      <c r="D97" s="40">
        <v>86800</v>
      </c>
      <c r="E97" s="40">
        <v>86800</v>
      </c>
      <c r="F97" s="40">
        <v>0</v>
      </c>
      <c r="G97" s="37">
        <v>0</v>
      </c>
      <c r="H97" s="66">
        <v>0</v>
      </c>
    </row>
    <row r="98" spans="1:8" ht="12.75" x14ac:dyDescent="0.2">
      <c r="A98" s="39" t="s">
        <v>2177</v>
      </c>
      <c r="B98" s="50" t="s">
        <v>2178</v>
      </c>
      <c r="C98" s="40">
        <v>330000</v>
      </c>
      <c r="D98" s="40">
        <v>302820</v>
      </c>
      <c r="E98" s="40">
        <v>632820</v>
      </c>
      <c r="F98" s="40">
        <v>573646.15</v>
      </c>
      <c r="G98" s="37">
        <v>90.649181441800195</v>
      </c>
      <c r="H98" s="66">
        <v>-12458.97</v>
      </c>
    </row>
    <row r="99" spans="1:8" ht="12.75" x14ac:dyDescent="0.2">
      <c r="A99" s="39" t="s">
        <v>2179</v>
      </c>
      <c r="B99" s="50" t="s">
        <v>2212</v>
      </c>
      <c r="C99" s="40">
        <v>0</v>
      </c>
      <c r="D99" s="40">
        <v>608257.65</v>
      </c>
      <c r="E99" s="40">
        <v>608257.65</v>
      </c>
      <c r="F99" s="40">
        <v>0</v>
      </c>
      <c r="G99" s="37">
        <v>0</v>
      </c>
      <c r="H99" s="66">
        <v>0</v>
      </c>
    </row>
    <row r="100" spans="1:8" ht="12.75" x14ac:dyDescent="0.2">
      <c r="A100" s="39" t="s">
        <v>2213</v>
      </c>
      <c r="B100" s="50" t="s">
        <v>2214</v>
      </c>
      <c r="C100" s="40">
        <v>0</v>
      </c>
      <c r="D100" s="40">
        <v>0</v>
      </c>
      <c r="E100" s="40">
        <v>0</v>
      </c>
      <c r="F100" s="40">
        <v>24624.92</v>
      </c>
      <c r="G100" s="37">
        <v>0</v>
      </c>
      <c r="H100" s="66">
        <v>24624.92</v>
      </c>
    </row>
    <row r="101" spans="1:8" ht="12.75" x14ac:dyDescent="0.2">
      <c r="A101" s="39" t="s">
        <v>2181</v>
      </c>
      <c r="B101" s="50" t="s">
        <v>2182</v>
      </c>
      <c r="C101" s="40">
        <v>2099351.4300000002</v>
      </c>
      <c r="D101" s="40">
        <v>0</v>
      </c>
      <c r="E101" s="40">
        <v>2099351.4300000002</v>
      </c>
      <c r="F101" s="40">
        <v>1508604.37</v>
      </c>
      <c r="G101" s="37">
        <v>71.860496934522288</v>
      </c>
      <c r="H101" s="66">
        <v>1326642.99</v>
      </c>
    </row>
    <row r="102" spans="1:8" ht="12.75" x14ac:dyDescent="0.2">
      <c r="A102" s="39" t="s">
        <v>2183</v>
      </c>
      <c r="B102" s="50" t="s">
        <v>2184</v>
      </c>
      <c r="C102" s="40">
        <v>230000</v>
      </c>
      <c r="D102" s="40">
        <v>0</v>
      </c>
      <c r="E102" s="40">
        <v>230000</v>
      </c>
      <c r="F102" s="40">
        <v>119924.86</v>
      </c>
      <c r="G102" s="37">
        <v>52.141243478260868</v>
      </c>
      <c r="H102" s="66">
        <v>112884.86</v>
      </c>
    </row>
    <row r="103" spans="1:8" ht="12.75" x14ac:dyDescent="0.2">
      <c r="A103" s="39" t="s">
        <v>2185</v>
      </c>
      <c r="B103" s="50" t="s">
        <v>2186</v>
      </c>
      <c r="C103" s="40">
        <v>0</v>
      </c>
      <c r="D103" s="40">
        <v>15086.49</v>
      </c>
      <c r="E103" s="40">
        <v>15086.49</v>
      </c>
      <c r="F103" s="40">
        <v>15086.49</v>
      </c>
      <c r="G103" s="37">
        <v>100</v>
      </c>
      <c r="H103" s="66">
        <v>15086.49</v>
      </c>
    </row>
    <row r="104" spans="1:8" ht="12.75" x14ac:dyDescent="0.2">
      <c r="A104" s="39" t="s">
        <v>2215</v>
      </c>
      <c r="B104" s="50" t="s">
        <v>2216</v>
      </c>
      <c r="C104" s="40">
        <v>4590469629.4499998</v>
      </c>
      <c r="D104" s="40">
        <v>544043378.53999996</v>
      </c>
      <c r="E104" s="40">
        <v>5134513007.9899998</v>
      </c>
      <c r="F104" s="40">
        <v>4328672011.2799997</v>
      </c>
      <c r="G104" s="37">
        <v>84.3054054891671</v>
      </c>
      <c r="H104" s="66">
        <v>4261521879.3499999</v>
      </c>
    </row>
    <row r="105" spans="1:8" ht="12.75" x14ac:dyDescent="0.2">
      <c r="A105" s="39" t="s">
        <v>2217</v>
      </c>
      <c r="B105" s="50" t="s">
        <v>2218</v>
      </c>
      <c r="C105" s="40">
        <v>0</v>
      </c>
      <c r="D105" s="40">
        <v>0</v>
      </c>
      <c r="E105" s="40">
        <v>0</v>
      </c>
      <c r="F105" s="40">
        <v>92006.05</v>
      </c>
      <c r="G105" s="37">
        <v>0</v>
      </c>
      <c r="H105" s="66">
        <v>92006.05</v>
      </c>
    </row>
    <row r="106" spans="1:8" ht="12.75" x14ac:dyDescent="0.2">
      <c r="A106" s="118" t="s">
        <v>14</v>
      </c>
      <c r="B106" s="119" t="s">
        <v>0</v>
      </c>
      <c r="C106" s="80">
        <v>5254454319.2299995</v>
      </c>
      <c r="D106" s="80">
        <v>581173554.28999996</v>
      </c>
      <c r="E106" s="80">
        <v>5835627873.5200005</v>
      </c>
      <c r="F106" s="80">
        <v>4513038686.8999996</v>
      </c>
      <c r="G106" s="85">
        <v>77.335957410488092</v>
      </c>
      <c r="H106" s="82">
        <v>4401496093.29</v>
      </c>
    </row>
    <row r="107" spans="1:8" ht="12.75" x14ac:dyDescent="0.2">
      <c r="A107" s="43" t="s">
        <v>86</v>
      </c>
      <c r="B107" s="43"/>
      <c r="C107" s="43"/>
      <c r="D107" s="43"/>
      <c r="E107" s="43"/>
      <c r="F107" s="43"/>
      <c r="G107" s="43"/>
      <c r="H107" s="64"/>
    </row>
  </sheetData>
  <mergeCells count="4">
    <mergeCell ref="A1:G1"/>
    <mergeCell ref="A2:H2"/>
    <mergeCell ref="A5:B6"/>
    <mergeCell ref="A106:B106"/>
  </mergeCells>
  <printOptions horizontalCentered="1"/>
  <pageMargins left="0.70866141732283472" right="0.70866141732283472" top="1.5748031496062993" bottom="0.71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2016-12-05T16:31:36Z</cp:lastPrinted>
  <dcterms:created xsi:type="dcterms:W3CDTF">2014-04-10T11:24:13Z</dcterms:created>
  <dcterms:modified xsi:type="dcterms:W3CDTF">2016-12-05T16:31:39Z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2015.xlsx</vt:lpwstr>
  </property>
</Properties>
</file>