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 firstSheet="4" activeTab="9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CONCEPTO'!$A$4:$L$110</definedName>
    <definedName name="_xlnm._FilterDatabase" localSheetId="9" hidden="1">'GTOS CAP VI X PROYECTO'!$A$3:$L$613</definedName>
    <definedName name="_xlnm._FilterDatabase" localSheetId="4" hidden="1">'GTOS X SECC Y X CAP'!$A$4:$L$162</definedName>
    <definedName name="_xlnm._FilterDatabase" localSheetId="6" hidden="1">'ING X SECC Y X CAP'!$A$4:$I$67</definedName>
    <definedName name="_xlnm._FilterDatabase" localSheetId="3" hidden="1">'INGR X CONCEPTO'!$A$4:$J$99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H17" i="26" l="1"/>
  <c r="C17" i="26"/>
  <c r="D14" i="26"/>
  <c r="D17" i="26"/>
  <c r="H14" i="26"/>
  <c r="H18" i="26" s="1"/>
  <c r="C14" i="26"/>
  <c r="C18" i="26" s="1"/>
  <c r="E14" i="26"/>
  <c r="F17" i="26"/>
  <c r="F14" i="26"/>
  <c r="E17" i="26"/>
  <c r="H18" i="25"/>
  <c r="D18" i="26" l="1"/>
  <c r="F18" i="26"/>
  <c r="E18" i="26"/>
</calcChain>
</file>

<file path=xl/sharedStrings.xml><?xml version="1.0" encoding="utf-8"?>
<sst xmlns="http://schemas.openxmlformats.org/spreadsheetml/2006/main" count="4632" uniqueCount="1802">
  <si>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</si>
  <si>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</si>
  <si>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</si>
  <si>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</si>
  <si>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</si>
  <si>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</si>
  <si>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</si>
  <si>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</si>
  <si>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</si>
  <si>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</si>
  <si>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</si>
  <si>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</si>
  <si>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</si>
  <si>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</si>
  <si>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</si>
  <si>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</si>
  <si>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</si>
  <si>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</si>
  <si>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</si>
  <si>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</si>
  <si>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</si>
  <si>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</si>
  <si>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</si>
  <si>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</si>
  <si>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</si>
  <si>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</si>
  <si>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</si>
  <si>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</si>
  <si>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</si>
  <si>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</si>
  <si>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</si>
  <si>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</si>
  <si>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</si>
  <si>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</si>
  <si>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</si>
  <si>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</si>
  <si>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</si>
  <si>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</si>
  <si>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</si>
  <si>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</si>
  <si>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</si>
  <si>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</si>
  <si>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</si>
  <si>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</si>
  <si>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</si>
  <si>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</si>
  <si>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</si>
  <si>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</si>
  <si>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</si>
  <si>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</si>
  <si>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</si>
  <si>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</si>
  <si>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</si>
  <si>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</si>
  <si>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</si>
  <si>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</si>
  <si>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</si>
  <si>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</si>
  <si>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</si>
  <si>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</si>
  <si>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</si>
  <si>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</si>
  <si>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</si>
  <si>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</si>
  <si>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</si>
  <si>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</si>
  <si>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</si>
  <si>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</si>
  <si>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</si>
  <si>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</si>
  <si>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</si>
  <si>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</si>
  <si>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</si>
  <si>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</si>
  <si>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</si>
  <si>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</si>
  <si>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</si>
  <si>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</si>
  <si>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</si>
  <si>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</si>
  <si>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</si>
  <si>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</si>
  <si>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</si>
  <si>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</si>
  <si>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</si>
  <si>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</si>
  <si>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</si>
  <si>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</si>
  <si>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</si>
  <si>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</si>
  <si>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</si>
  <si>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</si>
  <si>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</si>
  <si>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</si>
  <si>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</si>
  <si>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</si>
  <si>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</si>
  <si>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</si>
  <si>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</si>
  <si>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</si>
  <si>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</si>
  <si>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</si>
  <si>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</si>
  <si>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</si>
  <si>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</si>
  <si>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</si>
  <si>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</si>
  <si>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</si>
  <si>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</si>
  <si>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</si>
  <si>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</si>
  <si>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</si>
  <si>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</si>
  <si>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</si>
  <si>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</si>
  <si>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</si>
  <si>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</si>
  <si>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</si>
  <si>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</si>
  <si>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</si>
  <si>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</si>
  <si>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</si>
  <si>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</si>
  <si>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</si>
  <si>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</si>
  <si>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</si>
  <si>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</si>
  <si>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</si>
  <si>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</si>
  <si>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</si>
  <si>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</si>
  <si>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</si>
  <si>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</si>
  <si>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</si>
  <si>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</si>
  <si>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</si>
  <si>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</si>
  <si>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</si>
  <si>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</si>
  <si>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</si>
  <si>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</si>
  <si>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</si>
  <si>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</si>
  <si>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</si>
  <si>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</si>
  <si>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</si>
  <si>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</si>
  <si>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</si>
  <si>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</si>
  <si>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</si>
  <si>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</si>
  <si>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</si>
  <si>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</si>
  <si>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</si>
  <si>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</si>
  <si>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</si>
  <si>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</si>
  <si>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</si>
  <si>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</si>
  <si>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</si>
  <si>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</si>
  <si>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</si>
  <si>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</si>
  <si>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</si>
  <si>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</si>
  <si>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</si>
  <si>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</si>
  <si>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</si>
  <si>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</si>
  <si>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</si>
  <si>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</si>
  <si>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</si>
  <si>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</si>
  <si>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</si>
  <si>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</si>
  <si>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</si>
  <si>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</si>
  <si>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</si>
  <si>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</si>
  <si>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</si>
  <si>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</si>
  <si>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</si>
  <si>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</si>
  <si>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</si>
  <si>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</si>
  <si>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</si>
  <si>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</si>
  <si>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</si>
  <si>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</si>
  <si>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</si>
  <si>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</si>
  <si>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</si>
  <si>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</si>
  <si>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</si>
  <si>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</si>
  <si>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</si>
  <si>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</si>
  <si>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</si>
  <si>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</si>
  <si>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</si>
  <si>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</si>
  <si>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</si>
  <si>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</si>
  <si>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</si>
  <si>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</si>
  <si>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</si>
  <si>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</si>
  <si>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</si>
  <si>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</si>
  <si>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</si>
  <si>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</si>
  <si>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</si>
  <si>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</si>
  <si>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</si>
  <si>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</si>
  <si>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</si>
  <si>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</si>
  <si>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</si>
  <si>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</si>
  <si>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</si>
  <si>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</si>
  <si>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</si>
  <si>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</si>
  <si>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</si>
  <si>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</si>
  <si>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</si>
  <si>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</si>
  <si>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</si>
  <si>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</si>
  <si>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</si>
  <si>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</si>
  <si>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</si>
  <si>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</si>
  <si>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</si>
  <si>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</si>
  <si>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</si>
  <si>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</si>
  <si>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</si>
  <si>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</si>
  <si>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</si>
  <si>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</si>
  <si>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</si>
  <si>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</si>
  <si>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</si>
  <si>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</si>
  <si>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</si>
  <si>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</si>
  <si>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</si>
  <si>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</si>
  <si>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</si>
  <si>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</si>
  <si>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</si>
  <si>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</si>
  <si>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</si>
  <si>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</si>
  <si>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</si>
  <si>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</si>
  <si>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</si>
  <si>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</si>
  <si>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</si>
  <si>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</si>
  <si>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</si>
  <si>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</si>
  <si>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</si>
  <si>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</si>
  <si>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</si>
  <si>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</si>
  <si>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</si>
  <si>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</si>
  <si>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</si>
  <si>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</si>
  <si>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</si>
  <si>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</si>
  <si>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</si>
  <si>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</si>
  <si>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</si>
  <si>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</si>
  <si>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</si>
  <si>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</si>
  <si>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</si>
  <si>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</si>
  <si>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</si>
  <si>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</si>
  <si>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</si>
  <si>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</si>
  <si>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</si>
  <si>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</si>
  <si>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</si>
  <si>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</si>
  <si>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</si>
  <si>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</si>
  <si>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</si>
  <si>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</si>
  <si>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</si>
  <si>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</si>
  <si>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</si>
  <si>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</si>
  <si>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</si>
  <si>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</si>
  <si>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</si>
  <si>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</si>
  <si>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</si>
  <si>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</si>
  <si>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</si>
  <si>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</si>
  <si>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</si>
  <si>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</si>
  <si>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</si>
  <si>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</si>
  <si>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</si>
  <si>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</si>
  <si>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</si>
  <si>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</si>
  <si>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</si>
  <si>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</si>
  <si>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</si>
  <si>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</si>
  <si>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</si>
  <si>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</si>
  <si>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</si>
  <si>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</si>
  <si>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</si>
  <si>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</si>
  <si>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</si>
  <si>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</si>
  <si>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</si>
  <si>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</si>
  <si>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</si>
  <si>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</si>
  <si>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</si>
  <si>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2008/000048</t>
  </si>
  <si>
    <t>2008/000558</t>
  </si>
  <si>
    <t>2008/000622</t>
  </si>
  <si>
    <t>ADQUISICIÓN MATERIAL DE COMUNICACIONES</t>
  </si>
  <si>
    <t>2008/000738</t>
  </si>
  <si>
    <t>PLAN DE OBRAS DE LA C.P. BALLOBAR</t>
  </si>
  <si>
    <t>2008/001764</t>
  </si>
  <si>
    <t>MANTENIMIENTO Y ADQUISICIÓN DE EQUIPAMIENTO PARA LA RRICAA</t>
  </si>
  <si>
    <t>2009/001015</t>
  </si>
  <si>
    <t>2009/001294</t>
  </si>
  <si>
    <t>OBRAS CONCENTRACION PARCELARIA LA ALMOLDA</t>
  </si>
  <si>
    <t>2009/001442</t>
  </si>
  <si>
    <t>OBRAS EN ZONA LAS CUERLAS</t>
  </si>
  <si>
    <t>2010/000316</t>
  </si>
  <si>
    <t>PROY. CAM. Z.C.P. CANAL CALANDA-ALCAÑIZ</t>
  </si>
  <si>
    <t>2010/000336</t>
  </si>
  <si>
    <t>2010/000368</t>
  </si>
  <si>
    <t>2010/000430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</si>
  <si>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</si>
  <si>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</si>
  <si>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</si>
  <si>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</si>
  <si>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</si>
  <si>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</si>
  <si>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</si>
  <si>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</si>
  <si>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</si>
  <si>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</si>
  <si>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</si>
  <si>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</si>
  <si>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</si>
  <si>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</si>
  <si>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</si>
  <si>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2014/000343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</si>
  <si>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</si>
  <si>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</si>
  <si>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</si>
  <si>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</si>
  <si>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</si>
  <si>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</si>
  <si>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</si>
  <si>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</si>
  <si>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</si>
  <si>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</si>
  <si>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2015/000136</t>
  </si>
  <si>
    <t>REHABILITACIÓN BODEGA DO BORJA</t>
  </si>
  <si>
    <t>2015/000205</t>
  </si>
  <si>
    <t>2015/000224</t>
  </si>
  <si>
    <t>2015/000232</t>
  </si>
  <si>
    <t>2015/000269</t>
  </si>
  <si>
    <t>2015/000278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</si>
  <si>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</si>
  <si>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</si>
  <si>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</si>
  <si>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</si>
  <si>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</si>
  <si>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</si>
  <si>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</si>
  <si>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</si>
  <si>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</si>
  <si>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</si>
  <si>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</si>
  <si>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</si>
  <si>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</si>
  <si>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</si>
  <si>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</si>
  <si>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</si>
  <si>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</si>
  <si>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</si>
  <si>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</si>
  <si>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</si>
  <si>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</si>
  <si>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</si>
  <si>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</si>
  <si>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</si>
  <si>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</si>
  <si>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</si>
  <si>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</si>
  <si>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</si>
  <si>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</si>
  <si>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</si>
  <si>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</si>
  <si>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</si>
  <si>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</si>
  <si>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</si>
  <si>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</si>
  <si>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</si>
  <si>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</si>
  <si>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</si>
  <si>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</si>
  <si>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</si>
  <si>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</si>
  <si>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</si>
  <si>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</si>
  <si>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</si>
  <si>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</si>
  <si>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</si>
  <si>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</si>
  <si>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</si>
  <si>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</si>
  <si>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</si>
  <si>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</si>
  <si>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</si>
  <si>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</si>
  <si>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</si>
  <si>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</si>
  <si>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</si>
  <si>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</si>
  <si>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</si>
  <si>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</si>
  <si>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</si>
  <si>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</si>
  <si>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</si>
  <si>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2006/002305</t>
  </si>
  <si>
    <t>2006/002356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</si>
  <si>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</si>
  <si>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</si>
  <si>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</si>
  <si>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</si>
  <si>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</si>
  <si>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</si>
  <si>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</si>
  <si>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</si>
  <si>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</si>
  <si>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</si>
  <si>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</si>
  <si>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</si>
  <si>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</si>
  <si>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</si>
  <si>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</si>
  <si>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</si>
  <si>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</si>
  <si>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</si>
  <si>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</si>
  <si>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</si>
  <si>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</si>
  <si>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</si>
  <si>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</si>
  <si>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</si>
  <si>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</si>
  <si>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</si>
  <si>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</si>
  <si>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</si>
  <si>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</si>
  <si>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</si>
  <si>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</si>
  <si>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2011/000077</t>
  </si>
  <si>
    <t>IGLESIA DE MIRAVETE DE LA SIERRA</t>
  </si>
  <si>
    <t>2011/000133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</si>
  <si>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</si>
  <si>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</si>
  <si>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</si>
  <si>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</si>
  <si>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</si>
  <si>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</si>
  <si>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</si>
  <si>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</si>
  <si>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</si>
  <si>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</si>
  <si>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</si>
  <si>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</si>
  <si>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</si>
  <si>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</si>
  <si>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</si>
  <si>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</si>
  <si>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</si>
  <si>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</si>
  <si>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</si>
  <si>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</si>
  <si>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</si>
  <si>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</si>
  <si>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</si>
  <si>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</si>
  <si>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</si>
  <si>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</si>
  <si>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</si>
  <si>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</si>
  <si>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</si>
  <si>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</si>
  <si>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</si>
  <si>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</si>
  <si>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</si>
  <si>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</si>
  <si>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</si>
  <si>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</si>
  <si>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2015/000191</t>
  </si>
  <si>
    <t>ERMITA NTRA.SRA.DE CASBAS, AYERBE (HU)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</si>
  <si>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</si>
  <si>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</si>
  <si>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</si>
  <si>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</si>
  <si>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</si>
  <si>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</si>
  <si>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</si>
  <si>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</si>
  <si>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</si>
  <si>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</si>
  <si>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</si>
  <si>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</si>
  <si>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</si>
  <si>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</si>
  <si>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</si>
  <si>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</si>
  <si>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</si>
  <si>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</si>
  <si>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</si>
  <si>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</si>
  <si>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</si>
  <si>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</si>
  <si>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</si>
  <si>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</si>
  <si>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</si>
  <si>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</si>
  <si>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</si>
  <si>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</si>
  <si>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</si>
  <si>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</si>
  <si>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</si>
  <si>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</si>
  <si>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</si>
  <si>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</si>
  <si>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</si>
  <si>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</si>
  <si>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</si>
  <si>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</si>
  <si>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</si>
  <si>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</si>
  <si>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</si>
  <si>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</si>
  <si>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</si>
  <si>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</si>
  <si>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</si>
  <si>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</si>
  <si>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</si>
  <si>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</si>
  <si>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</si>
  <si>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</si>
  <si>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</si>
  <si>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</si>
  <si>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</si>
  <si>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</si>
  <si>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</si>
  <si>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</si>
  <si>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</si>
  <si>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</si>
  <si>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</si>
  <si>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</si>
  <si>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</si>
  <si>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</si>
  <si>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</si>
  <si>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</si>
  <si>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</si>
  <si>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</si>
  <si>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</si>
  <si>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</si>
  <si>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</si>
  <si>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</si>
  <si>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</si>
  <si>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</si>
  <si>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</si>
  <si>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</si>
  <si>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</si>
  <si>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</si>
  <si>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</si>
  <si>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</si>
  <si>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</si>
  <si>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</si>
  <si>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</si>
  <si>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</si>
  <si>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</si>
  <si>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</si>
  <si>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</si>
  <si>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</si>
  <si>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</si>
  <si>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</si>
  <si>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</si>
  <si>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</si>
  <si>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</si>
  <si>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</si>
  <si>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</si>
  <si>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</si>
  <si>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</si>
  <si>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</si>
  <si>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</si>
  <si>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</si>
  <si>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</si>
  <si>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</si>
  <si>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</si>
  <si>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</si>
  <si>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</si>
  <si>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</si>
  <si>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</si>
  <si>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</si>
  <si>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</si>
  <si>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</si>
  <si>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</si>
  <si>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</si>
  <si>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</si>
  <si>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</si>
  <si>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</si>
  <si>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</si>
  <si>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</si>
  <si>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</si>
  <si>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</si>
  <si>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</si>
  <si>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</si>
  <si>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</si>
  <si>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</si>
  <si>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</si>
  <si>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</si>
  <si>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</si>
  <si>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</si>
  <si>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</si>
  <si>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</si>
  <si>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</si>
  <si>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</si>
  <si>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</si>
  <si>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</si>
  <si>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</si>
  <si>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</si>
  <si>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</si>
  <si>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</si>
  <si>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</si>
  <si>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</si>
  <si>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</si>
  <si>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</si>
  <si>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</si>
  <si>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</si>
  <si>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</si>
  <si>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</si>
  <si>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</si>
  <si>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</si>
  <si>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</si>
  <si>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</si>
  <si>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</si>
  <si>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</si>
  <si>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</si>
  <si>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</si>
  <si>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</si>
  <si>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</si>
  <si>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</si>
  <si>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</si>
  <si>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</si>
  <si>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</si>
  <si>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ACTUACIONES POR ADVERSIDADES CLIMÁTICAS Y OTRAS SITUACIONESDE EMERGENCIA</t>
  </si>
  <si>
    <t>RB64102 MEJORA DE INFRAESTRUCTURAS DE USO PÚBLICO EN EL PARQUE NACIONAL DE ORDESA Y MONTE PERDIDO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</si>
  <si>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</si>
  <si>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</si>
  <si>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</si>
  <si>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</si>
  <si>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</si>
  <si>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</si>
  <si>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</si>
  <si>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</si>
  <si>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</si>
  <si>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</si>
  <si>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</si>
  <si>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</si>
  <si>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</si>
  <si>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</si>
  <si>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</si>
  <si>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MANTENIMIENTO DE YACIMIENTOS ARQUEOLÓGICOS Y PALEONTOLÓGICOS DE ARAGÓN</t>
  </si>
  <si>
    <t>EQUIPAMIENTO ADMINISTRATIVO PARA SERVICIOS CENTRALES Y SERVICIOS PROVINCIALES DEL DEPARTAMENTO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</si>
  <si>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</si>
  <si>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</si>
  <si>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</si>
  <si>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</si>
  <si>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</si>
  <si>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</si>
  <si>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</si>
  <si>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</si>
  <si>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</si>
  <si>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</si>
  <si>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</si>
  <si>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</si>
  <si>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</si>
  <si>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</si>
  <si>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</si>
  <si>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</si>
  <si>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</si>
  <si>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</si>
  <si>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</si>
  <si>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</si>
  <si>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INVERSIONES DE LOS PROYECTOS DE INVESTIGACION (EXC. MED. REGENERATIVA)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</si>
  <si>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</si>
  <si>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</si>
  <si>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</si>
  <si>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</si>
  <si>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</si>
  <si>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</si>
  <si>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</si>
  <si>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</si>
  <si>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</si>
  <si>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</si>
  <si>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</si>
  <si>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</si>
  <si>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</si>
  <si>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</si>
  <si>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</si>
  <si>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</si>
  <si>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</si>
  <si>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C.P. CAMINREAL (TERUEL)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</si>
  <si>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</si>
  <si>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</si>
  <si>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</si>
  <si>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</si>
  <si>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</si>
  <si>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</si>
  <si>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</si>
  <si>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</si>
  <si>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</si>
  <si>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</si>
  <si>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Presidencia y Justicia</t>
  </si>
  <si>
    <t>2009/000330</t>
  </si>
  <si>
    <t>2014/000205</t>
  </si>
  <si>
    <t>DOTACIÓN AUDIENCIA HUESCA</t>
  </si>
  <si>
    <t>Política Territorial e Interior</t>
  </si>
  <si>
    <t>2008/000142</t>
  </si>
  <si>
    <t>EQUIPAMIENTO SECRETARIA GENERAL TECNICA</t>
  </si>
  <si>
    <t>2014/000086</t>
  </si>
  <si>
    <t>GESTIÓN Y SEGUIMIENTO CATÀLOGO ESPECIES AMENAZADAS</t>
  </si>
  <si>
    <t>2006/000009</t>
  </si>
  <si>
    <t>EQUIPAMIENTO DEL SERVICIO DE PRESUPUESTO</t>
  </si>
  <si>
    <t>2006/000064</t>
  </si>
  <si>
    <t>2006/000068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</si>
  <si>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</si>
  <si>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</si>
  <si>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</si>
  <si>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</si>
  <si>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</si>
  <si>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</si>
  <si>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</si>
  <si>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</si>
  <si>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</si>
  <si>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</si>
  <si>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</si>
  <si>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</si>
  <si>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</si>
  <si>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</si>
  <si>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</si>
  <si>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</si>
  <si>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</si>
  <si>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</si>
  <si>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</si>
  <si>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</si>
  <si>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</si>
  <si>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</si>
  <si>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</si>
  <si>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</si>
  <si>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</si>
  <si>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</si>
  <si>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</si>
  <si>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</si>
  <si>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</si>
  <si>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</si>
  <si>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</si>
  <si>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</si>
  <si>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2006/001473</t>
  </si>
  <si>
    <t>CTRA.A-130.VARIANTE POMAR</t>
  </si>
  <si>
    <t>2006/002347</t>
  </si>
  <si>
    <t>2006/002715</t>
  </si>
  <si>
    <t>2006/002976</t>
  </si>
  <si>
    <t>2007/001555</t>
  </si>
  <si>
    <t>2007/001557</t>
  </si>
  <si>
    <t>2007/001561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</si>
  <si>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</si>
  <si>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</si>
  <si>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</si>
  <si>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</si>
  <si>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</si>
  <si>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</si>
  <si>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</si>
  <si>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</si>
  <si>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</si>
  <si>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</si>
  <si>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</si>
  <si>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</si>
  <si>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</si>
  <si>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</si>
  <si>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</si>
  <si>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</si>
  <si>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</si>
  <si>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</si>
  <si>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</si>
  <si>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</si>
  <si>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</si>
  <si>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</si>
  <si>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</si>
  <si>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</si>
  <si>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</si>
  <si>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</si>
  <si>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</si>
  <si>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</si>
  <si>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</si>
  <si>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</si>
  <si>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</si>
  <si>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</si>
  <si>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</si>
  <si>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</si>
  <si>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</si>
  <si>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</si>
  <si>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</si>
  <si>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</si>
  <si>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</si>
  <si>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</si>
  <si>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</si>
  <si>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</si>
  <si>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</si>
  <si>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</si>
  <si>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</si>
  <si>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</si>
  <si>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</si>
  <si>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</si>
  <si>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</si>
  <si>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</si>
  <si>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</si>
  <si>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</si>
  <si>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</si>
  <si>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</si>
  <si>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</si>
  <si>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</si>
  <si>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</si>
  <si>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</si>
  <si>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</si>
  <si>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</si>
  <si>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</si>
  <si>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</si>
  <si>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</si>
  <si>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</si>
  <si>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</si>
  <si>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</si>
  <si>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</si>
  <si>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</si>
  <si>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</si>
  <si>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</si>
  <si>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</si>
  <si>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</si>
  <si>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</si>
  <si>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</si>
  <si>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</si>
  <si>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</si>
  <si>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</si>
  <si>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</si>
  <si>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</si>
  <si>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</si>
  <si>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</si>
  <si>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</si>
  <si>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Agricultura, Ganadería y Medio Ambiente</t>
  </si>
  <si>
    <t>2006/001029</t>
  </si>
  <si>
    <t>RED EXPERIMENTAL AGRARIA</t>
  </si>
  <si>
    <t>2006/001071</t>
  </si>
  <si>
    <t>2006/001123</t>
  </si>
  <si>
    <t>A.T. UNIVERSIDAD DE LEON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</si>
  <si>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</si>
  <si>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</si>
  <si>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</si>
  <si>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</si>
  <si>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</si>
  <si>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</si>
  <si>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</si>
  <si>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</si>
  <si>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</si>
  <si>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</si>
  <si>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2007/000960</t>
  </si>
  <si>
    <t>2008/000473</t>
  </si>
  <si>
    <t>OBRAS Y MEJORAS REG. EN LA LITERA. FRAGA</t>
  </si>
  <si>
    <t>2008/000631</t>
  </si>
  <si>
    <t>2008/000726</t>
  </si>
  <si>
    <t>PLAN DE OBRAS DE LA CONCENTRACIÓN PARCELARIA DE ONTIÑENA</t>
  </si>
  <si>
    <t>2008/000820</t>
  </si>
  <si>
    <t>ASISTENCIA TECNICA MODERN. REGADIO Y C.P. HUERTA DE GELSA</t>
  </si>
  <si>
    <t>2008/000857</t>
  </si>
  <si>
    <t>ASIT. TEC. PARA LA C. P. DE ALBERUELA DE TUBO</t>
  </si>
  <si>
    <t>2009/000854</t>
  </si>
  <si>
    <t>PROYECTO DE TRANSF. EN REGADIO EN CALCON</t>
  </si>
  <si>
    <t>2009/001366</t>
  </si>
  <si>
    <t>TRABAJOS EN LA C.P. DE ALCUBIERRE</t>
  </si>
  <si>
    <t>2010/000505</t>
  </si>
  <si>
    <t>MANTENIMIENTO DE ÁREAS CORTAFUEGOS CON GANADERIA EXTENSIVA</t>
  </si>
  <si>
    <t>2010/000629</t>
  </si>
  <si>
    <t>2011/000423</t>
  </si>
  <si>
    <t>2011/000425</t>
  </si>
  <si>
    <t>2011/000426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</si>
  <si>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</si>
  <si>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</si>
  <si>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</si>
  <si>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</si>
  <si>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</si>
  <si>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</si>
  <si>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</si>
  <si>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</si>
  <si>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</si>
  <si>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2014/000260</t>
  </si>
  <si>
    <t>2014/000261</t>
  </si>
  <si>
    <t>2014/000263</t>
  </si>
  <si>
    <t>2014/000268</t>
  </si>
  <si>
    <t>2014/000269</t>
  </si>
  <si>
    <t>2014/000270</t>
  </si>
  <si>
    <t>2014/000285</t>
  </si>
  <si>
    <t>2014/000287</t>
  </si>
  <si>
    <t>2014/000302</t>
  </si>
  <si>
    <t>2014/000354</t>
  </si>
  <si>
    <t>2014/000358</t>
  </si>
  <si>
    <t>2014/000364</t>
  </si>
  <si>
    <t>2014/000365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</si>
  <si>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</si>
  <si>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</si>
  <si>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</si>
  <si>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</si>
  <si>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</si>
  <si>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</si>
  <si>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</si>
  <si>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</si>
  <si>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</si>
  <si>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</si>
  <si>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</si>
  <si>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</si>
  <si>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</si>
  <si>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</si>
  <si>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</si>
  <si>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</si>
  <si>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</si>
  <si>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2015/000088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</si>
  <si>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</si>
  <si>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</si>
  <si>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</si>
  <si>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</si>
  <si>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</si>
  <si>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</si>
  <si>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</si>
  <si>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</si>
  <si>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</si>
  <si>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2015/000139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</si>
  <si>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</si>
  <si>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</si>
  <si>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</si>
  <si>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</si>
  <si>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</si>
  <si>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</si>
  <si>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</si>
  <si>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</si>
  <si>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</si>
  <si>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</si>
  <si>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</si>
  <si>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</si>
  <si>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</si>
  <si>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</si>
  <si>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</si>
  <si>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</si>
  <si>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</si>
  <si>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</si>
  <si>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</si>
  <si>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</si>
  <si>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</si>
  <si>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</si>
  <si>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</si>
  <si>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</si>
  <si>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</si>
  <si>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</si>
  <si>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</si>
  <si>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</si>
  <si>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</si>
  <si>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</si>
  <si>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2015/000246</t>
  </si>
  <si>
    <t>ORDENACION G.M.O. MANCOMUNIDAD ANSO-FAGO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</si>
  <si>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</si>
  <si>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</si>
  <si>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</si>
  <si>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</si>
  <si>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</si>
  <si>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</si>
  <si>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</si>
  <si>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</si>
  <si>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</si>
  <si>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</si>
  <si>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2015/000256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</si>
  <si>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</si>
  <si>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</si>
  <si>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</si>
  <si>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</si>
  <si>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</si>
  <si>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</si>
  <si>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2015/000272</t>
  </si>
  <si>
    <t>2015/000275</t>
  </si>
  <si>
    <t>2015/000276</t>
  </si>
  <si>
    <t>2015/000282</t>
  </si>
  <si>
    <t>2015/000283</t>
  </si>
  <si>
    <t>2015/000285</t>
  </si>
  <si>
    <t>2015/000293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</si>
  <si>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</si>
  <si>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</si>
  <si>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</si>
  <si>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</si>
  <si>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</si>
  <si>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</si>
  <si>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</si>
  <si>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</si>
  <si>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</si>
  <si>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</si>
  <si>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</si>
  <si>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</si>
  <si>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</si>
  <si>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</si>
  <si>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</si>
  <si>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</si>
  <si>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</si>
  <si>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</si>
  <si>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</si>
  <si>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</si>
  <si>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</si>
  <si>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</si>
  <si>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</si>
  <si>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2006/000306</t>
  </si>
  <si>
    <t>PARQUE DEPORTIVO EBRO</t>
  </si>
  <si>
    <t>2006/001324</t>
  </si>
  <si>
    <t>AULARIO EDUCA. INFANTIL C.P. MONTECORONA</t>
  </si>
  <si>
    <t>2006/002031</t>
  </si>
  <si>
    <t>2006/002307</t>
  </si>
  <si>
    <t>YACIMIENTO ARQUEOLÓGICO DE LÉPIDA CELSA.</t>
  </si>
  <si>
    <t>2007/001248</t>
  </si>
  <si>
    <t>CARTUJA AULA DEI- ESTUDIO RESTAURACION DECORACION MURAL</t>
  </si>
  <si>
    <t>2009/000659</t>
  </si>
  <si>
    <t>2009/000678</t>
  </si>
  <si>
    <t>2009/000757</t>
  </si>
  <si>
    <t>2009/001112</t>
  </si>
  <si>
    <t>2009/001390</t>
  </si>
  <si>
    <t>CALATAYUD-IGLESIA DE STA. M.ª LA MAYOR</t>
  </si>
  <si>
    <t>2010/000350</t>
  </si>
  <si>
    <t>OTAL - IGLESIA DE SAN MIGUEL</t>
  </si>
  <si>
    <t>2010/000681</t>
  </si>
  <si>
    <t>2011/000233</t>
  </si>
  <si>
    <t>AMPLIACIÓN COMEDOR C.P. "MIGUEL ARTAZOS"  UTEBO (ZARAGOZA)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</si>
  <si>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</si>
  <si>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</si>
  <si>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</si>
  <si>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</si>
  <si>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</si>
  <si>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</si>
  <si>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</si>
  <si>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</si>
  <si>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</si>
  <si>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</si>
  <si>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</si>
  <si>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</si>
  <si>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2014/000177</t>
  </si>
  <si>
    <t>I.E.S. "PEDRO DE LUNA" DE ZARAGOZA</t>
  </si>
  <si>
    <t>2014/000274</t>
  </si>
  <si>
    <t>2014/000290</t>
  </si>
  <si>
    <t>CEIP "FRANCISCO DE GOYA" CALATAYUD (Z)</t>
  </si>
  <si>
    <t>2014/000344</t>
  </si>
  <si>
    <t>IAACC "PABLO SERRANO" ZARAGOZA</t>
  </si>
  <si>
    <t>2015/000144</t>
  </si>
  <si>
    <t>LA MUELA - SECCIÓN IES "RÓDANAS" DE ÉPILA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</si>
  <si>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</si>
  <si>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</si>
  <si>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</si>
  <si>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</si>
  <si>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</si>
  <si>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</si>
  <si>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</si>
  <si>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</si>
  <si>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</si>
  <si>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</si>
  <si>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2006/052055</t>
  </si>
  <si>
    <t>PLAN DE NECESIDADES GERENCIA 061 ARAGÓN</t>
  </si>
  <si>
    <t>2008/052041</t>
  </si>
  <si>
    <t>PAGO INVERSION SVA VARIOS C. SALUD</t>
  </si>
  <si>
    <t>2014/052023</t>
  </si>
  <si>
    <t>C.S TERUEL URBANO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</si>
  <si>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</si>
  <si>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</si>
  <si>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</si>
  <si>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</si>
  <si>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</si>
  <si>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</si>
  <si>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</si>
  <si>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</si>
  <si>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</si>
  <si>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</si>
  <si>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</si>
  <si>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2009/000878</t>
  </si>
  <si>
    <t>CAPELLA, CONSTRUCCION PLANTA TRATAMIENTO DE PURINES</t>
  </si>
  <si>
    <t>2009/000881</t>
  </si>
  <si>
    <t>ZAIDIN CONSTRUCCION PLANTA TRATAMIENTO PURINES</t>
  </si>
  <si>
    <t>2014/000008</t>
  </si>
  <si>
    <t>EXPROPIACIONES PLANTA DE PURINES</t>
  </si>
  <si>
    <t>2014/000414</t>
  </si>
  <si>
    <t>2015/000033</t>
  </si>
  <si>
    <t>2015/000042</t>
  </si>
  <si>
    <t>ACTUACIONES  INFRAEST.HCAS SANEAMIENTO</t>
  </si>
  <si>
    <t>2015/000043</t>
  </si>
  <si>
    <t>ACTUACIONES INFRAEST.HCAS ABASTECIMIENTO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</si>
  <si>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</si>
  <si>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</si>
  <si>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</si>
  <si>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</si>
  <si>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</si>
  <si>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</si>
  <si>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2015/000197</t>
  </si>
  <si>
    <t>RICLA, REDISEÑO ALIVIADERO RED SNMTO.</t>
  </si>
  <si>
    <t>2015/000255</t>
  </si>
  <si>
    <t>LASCELLAS-PONZANO (H) RENOVACION RED PARA ABASTECIMIENTO</t>
  </si>
  <si>
    <t>2006/001593</t>
  </si>
  <si>
    <t>EXPLOTACION FINCAS</t>
  </si>
  <si>
    <t>2014/000247</t>
  </si>
  <si>
    <t>2015/000123</t>
  </si>
  <si>
    <t>INFRAESTRUCTURAS CIENTIFO-TECNOLOGICAS</t>
  </si>
  <si>
    <t>2006/000228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</si>
  <si>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</si>
  <si>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</si>
  <si>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</si>
  <si>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</si>
  <si>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</si>
  <si>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</si>
  <si>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</si>
  <si>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</si>
  <si>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</si>
  <si>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</si>
  <si>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</si>
  <si>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</si>
  <si>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OBRAS DE SEG. VIAL, MANTENIMIENTO Y MEJORA RED CARRETERAS SECTOR 1 TERUEL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</si>
  <si>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</si>
  <si>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</si>
  <si>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</si>
  <si>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</si>
  <si>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</si>
  <si>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</si>
  <si>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</si>
  <si>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</si>
  <si>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</si>
  <si>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</si>
  <si>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</si>
  <si>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</si>
  <si>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</si>
  <si>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</si>
  <si>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</si>
  <si>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</si>
  <si>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</si>
  <si>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</si>
  <si>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</si>
  <si>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</si>
  <si>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</si>
  <si>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ASISTENCIA TECNICA PLAN EJECUCION OBRAS CONCENTRACION PARCELARIA FRAGA</t>
  </si>
  <si>
    <t>CONTROL EMISIONES E INMISIÓN ATMOSFÉRICA Y MTO. PÁGINA WEB CALIDAD DEL AIRE</t>
  </si>
  <si>
    <t>ZB51451 REPRODUCCIÓN TRUCHA COMÚN  C.P. MONASTERIO DE PIEDRA (NUÉVALOS-ZARAGOZA)</t>
  </si>
  <si>
    <t>OBRAS Y MEJORAS EN LA ZONA DE FUENDECAMPO EN LA FUEVA H.070010</t>
  </si>
  <si>
    <t>RB64075 GESTIÓN DE INFORMACIÓN BOTÁNICA PARA LA RED NATURA 2000</t>
  </si>
  <si>
    <t>CONVENIO AYUNT. CALATAYUD REHABILITACIÓN PALACIO DE PUJADASDE VEZLOPE.</t>
  </si>
  <si>
    <t>ELIMINACIÓN RESIDUOS FORESTALES EN ACTUACIONES DE PREVENCIÓN DE INCENDIOS FORESTALES DEL AMA 11 P ZA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</si>
  <si>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</si>
  <si>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</si>
  <si>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</si>
  <si>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</si>
  <si>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</si>
  <si>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</si>
  <si>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</si>
  <si>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</si>
  <si>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</si>
  <si>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</si>
  <si>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HB52010 SUMINISTRO DE MATERIAL DE SEÑALIZACIÓN PARA EL USO PÚBLICO EN EL PNAT GUARA Y PP SAN JUAN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</si>
  <si>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</si>
  <si>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</si>
  <si>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</si>
  <si>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</si>
  <si>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</si>
  <si>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1ª FASE DE CONSTRUCCIÓN DE LA BASE HELITRANSPORTADA DE LA CUADRILLA 23 TERUEL</t>
  </si>
  <si>
    <t>RECONSTRUCCIÓN DE INFRAESTRUCTURAS DE DEFENSA ANTIALUDES ENEL MUP H268 PUERTO ASTUN TM JACA</t>
  </si>
  <si>
    <t>PLAN MEDIOAMBIENTAL DE GANADERIA EXTENSIVA-ACTUACIONES EN LA PROVINCIA DE HUESCA</t>
  </si>
  <si>
    <t>CONSTRUCCIÓN Y MEJORA DE BASES HELITRANSPORTADAS DE LA PROVINCIA DE HUESCA</t>
  </si>
  <si>
    <t>CONSTRUCCIÓN Y MEJORA DE INFRAESTRUCTURAS BASES HELITRANSPORTADAS EN LA PROVINCIA DE ZARAGOZA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</si>
  <si>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</si>
  <si>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</si>
  <si>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</si>
  <si>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</si>
  <si>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</si>
  <si>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</si>
  <si>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</si>
  <si>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</si>
  <si>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</si>
  <si>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</si>
  <si>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</si>
  <si>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</si>
  <si>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</si>
  <si>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</si>
  <si>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</si>
  <si>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</si>
  <si>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</si>
  <si>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</si>
  <si>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</si>
  <si>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</si>
  <si>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</si>
  <si>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</si>
  <si>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</si>
  <si>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</si>
  <si>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</si>
  <si>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</si>
  <si>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</si>
  <si>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</si>
  <si>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</si>
  <si>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</si>
  <si>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</si>
  <si>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</si>
  <si>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</si>
  <si>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OBRAS PARA LA MEJORA DE ACCESOS EN LA BASE HELITRANSPORTADADE  BREA DE ARAGÓN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</si>
  <si>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</si>
  <si>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</si>
  <si>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</si>
  <si>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</si>
  <si>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</si>
  <si>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</si>
  <si>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</si>
  <si>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ZB61548 MATERIAL DE INFORMACIÓN PARA LOS ESPACIOS NATURALESPROTEGIDOS DE ZARAGOZA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</si>
  <si>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</si>
  <si>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</si>
  <si>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</si>
  <si>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</si>
  <si>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</si>
  <si>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</si>
  <si>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</si>
  <si>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</si>
  <si>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</si>
  <si>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</si>
  <si>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</si>
  <si>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</si>
  <si>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ACTUACIONES DE URGENCIA Y ATENCIÓN A YACIMIENTOS Y OTROS BIENES DEL PATRIMONIO CULTURAL</t>
  </si>
  <si>
    <t>CENTRO DE REFERENCIA NACIONAL DE FORMACION PROFESIONAL DE ZARAGOZA</t>
  </si>
  <si>
    <t>PROYECTO Y EJECUCION OBRAS EDIFICIO MUFACE CONSULTAS EXTERNAS H.M.SERVET</t>
  </si>
  <si>
    <t>OBRAS REHABILITACION HOSPITAL NUESTRA SEÑORA DE GRACIA DE ZARAGOZA</t>
  </si>
  <si>
    <t>CONDUCCION AGUA NUCLEOS ARATOLES Y MOLINO ARATOLES EN CASTIELLO DE JACA</t>
  </si>
  <si>
    <t>ZONA UTEBO PLAN ESPECIAL DE DEPURACION DE AGUAS RESIDUALES DE ARAGON</t>
  </si>
  <si>
    <t>SERVICIO DE MANTEN.  DE APLICAC. INFORMATICAS DEL SISTEMA INTEGRADO DE GESTION AMBIENTAL</t>
  </si>
  <si>
    <t>OBRAS DE EMERGENCIA/2014. HUESCA</t>
  </si>
  <si>
    <t>NUEVAS INVERSIONES EN SEGURIDAD VIAL</t>
  </si>
  <si>
    <t>ADAPTACIÓN DE LA PLATAFORMA URBANÍSTICA</t>
  </si>
  <si>
    <t>CP EN BELLO</t>
  </si>
  <si>
    <t>ASISTENCIAS TÉCNICAS</t>
  </si>
  <si>
    <t>CEE "ÁNGEL RIVIÉRE" ZARAGOZA</t>
  </si>
  <si>
    <t>ESTUDIOS ABASTECIMIENTOS ALTERNATIVOS CONTAMINACIÓN LINDANO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</si>
  <si>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</si>
  <si>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</si>
  <si>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</si>
  <si>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</si>
  <si>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</si>
  <si>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</si>
  <si>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</si>
  <si>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</si>
  <si>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</si>
  <si>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</si>
  <si>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</si>
  <si>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</si>
  <si>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</si>
  <si>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</si>
  <si>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</si>
  <si>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</si>
  <si>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</si>
  <si>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</si>
  <si>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</si>
  <si>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</si>
  <si>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</si>
  <si>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</si>
  <si>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</si>
  <si>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</si>
  <si>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</si>
  <si>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</si>
  <si>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</si>
  <si>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</si>
  <si>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</si>
  <si>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</si>
  <si>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</si>
  <si>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</si>
  <si>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</si>
  <si>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</si>
  <si>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</si>
  <si>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</si>
  <si>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</si>
  <si>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</si>
  <si>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</si>
  <si>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</si>
  <si>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</si>
  <si>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</si>
  <si>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</si>
  <si>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</si>
  <si>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</si>
  <si>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</si>
  <si>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</si>
  <si>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</si>
  <si>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</si>
  <si>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</si>
  <si>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</si>
  <si>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</si>
  <si>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</si>
  <si>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</si>
  <si>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</si>
  <si>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</si>
  <si>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</si>
  <si>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</si>
  <si>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</si>
  <si>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</si>
  <si>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</si>
  <si>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</si>
  <si>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</si>
  <si>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</si>
  <si>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</si>
  <si>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</si>
  <si>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</si>
  <si>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</si>
  <si>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</si>
  <si>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</si>
  <si>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</si>
  <si>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</si>
  <si>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</si>
  <si>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</si>
  <si>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</si>
  <si>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</si>
  <si>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</si>
  <si>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</si>
  <si>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</si>
  <si>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</si>
  <si>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</si>
  <si>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</si>
  <si>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</si>
  <si>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</si>
  <si>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</si>
  <si>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</si>
  <si>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</si>
  <si>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</si>
  <si>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</si>
  <si>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</si>
  <si>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</si>
  <si>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</si>
  <si>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</si>
  <si>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</si>
  <si>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</si>
  <si>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</si>
  <si>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</si>
  <si>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</si>
  <si>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</si>
  <si>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</si>
  <si>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</si>
  <si>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</si>
  <si>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</si>
  <si>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</si>
  <si>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</si>
  <si>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</si>
  <si>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</si>
  <si>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</si>
  <si>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</si>
  <si>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</si>
  <si>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</si>
  <si>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</si>
  <si>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</si>
  <si>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</si>
  <si>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</si>
  <si>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</si>
  <si>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</si>
  <si>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</si>
  <si>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</si>
  <si>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</si>
  <si>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</si>
  <si>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</si>
  <si>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</si>
  <si>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</si>
  <si>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</si>
  <si>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</si>
  <si>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</si>
  <si>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</si>
  <si>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</si>
  <si>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</si>
  <si>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</si>
  <si>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</si>
  <si>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</si>
  <si>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</si>
  <si>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</si>
  <si>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</si>
  <si>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</si>
  <si>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</si>
  <si>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</si>
  <si>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</si>
  <si>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</si>
  <si>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</si>
  <si>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</si>
  <si>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</si>
  <si>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</si>
  <si>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</si>
  <si>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</si>
  <si>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</si>
  <si>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</si>
  <si>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</si>
  <si>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</si>
  <si>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</si>
  <si>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</si>
  <si>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</si>
  <si>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</si>
  <si>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</si>
  <si>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</si>
  <si>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</si>
  <si>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</si>
  <si>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</si>
  <si>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</si>
  <si>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</si>
  <si>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</si>
  <si>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</si>
  <si>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</si>
  <si>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</si>
  <si>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</si>
  <si>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</si>
  <si>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</si>
  <si>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</si>
  <si>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</si>
  <si>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</si>
  <si>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</si>
  <si>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</si>
  <si>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</si>
  <si>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</si>
  <si>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</si>
  <si>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</si>
  <si>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</si>
  <si>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</si>
  <si>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</si>
  <si>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</si>
  <si>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</si>
  <si>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</si>
  <si>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</si>
  <si>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</si>
  <si>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</si>
  <si>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</si>
  <si>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</si>
  <si>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</si>
  <si>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</si>
  <si>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</si>
  <si>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</si>
  <si>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</si>
  <si>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</si>
  <si>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</si>
  <si>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</si>
  <si>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</si>
  <si>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</si>
  <si>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</si>
  <si>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</si>
  <si>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</si>
  <si>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</si>
  <si>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</si>
  <si>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</si>
  <si>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</si>
  <si>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</si>
  <si>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</si>
  <si>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</si>
  <si>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</si>
  <si>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</si>
  <si>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</si>
  <si>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</si>
  <si>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</si>
  <si>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</si>
  <si>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</si>
  <si>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</si>
  <si>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</si>
  <si>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</si>
  <si>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</si>
  <si>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</si>
  <si>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</si>
  <si>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</si>
  <si>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</si>
  <si>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</si>
  <si>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</si>
  <si>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</si>
  <si>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</si>
  <si>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</si>
  <si>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</si>
  <si>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</si>
  <si>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</si>
  <si>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</si>
  <si>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</si>
  <si>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</si>
  <si>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</si>
  <si>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</si>
  <si>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</si>
  <si>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</si>
  <si>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</si>
  <si>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</si>
  <si>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</si>
  <si>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</si>
  <si>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</si>
  <si>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</si>
  <si>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</si>
  <si>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</si>
  <si>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</si>
  <si>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</si>
  <si>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</si>
  <si>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</si>
  <si>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</si>
  <si>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</si>
  <si>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</si>
  <si>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</si>
  <si>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</si>
  <si>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</si>
  <si>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</si>
  <si>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</si>
  <si>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</si>
  <si>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</si>
  <si>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</si>
  <si>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</si>
  <si>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</si>
  <si>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</si>
  <si>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</si>
  <si>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</si>
  <si>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</si>
  <si>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</si>
  <si>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</si>
  <si>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</si>
  <si>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</si>
  <si>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</si>
  <si>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</si>
  <si>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</si>
  <si>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</si>
  <si>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</si>
  <si>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</si>
  <si>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</si>
  <si>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</si>
  <si>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</si>
  <si>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</si>
  <si>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</si>
  <si>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</si>
  <si>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</si>
  <si>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</si>
  <si>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</si>
  <si>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</si>
  <si>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</si>
  <si>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</si>
  <si>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</si>
  <si>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</si>
  <si>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</si>
  <si>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</si>
  <si>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</si>
  <si>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</si>
  <si>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</si>
  <si>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</si>
  <si>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</si>
  <si>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</si>
  <si>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</si>
  <si>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</si>
  <si>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</si>
  <si>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</si>
  <si>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</si>
  <si>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</si>
  <si>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</si>
  <si>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</si>
  <si>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</si>
  <si>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</si>
  <si>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</si>
  <si>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</si>
  <si>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</si>
  <si>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</si>
  <si>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</si>
  <si>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</si>
  <si>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</si>
  <si>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</si>
  <si>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</si>
  <si>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</si>
  <si>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</si>
  <si>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</si>
  <si>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</si>
  <si>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</si>
  <si>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</si>
  <si>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</si>
  <si>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</si>
  <si>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</si>
  <si>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</si>
  <si>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</si>
  <si>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</si>
  <si>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</si>
  <si>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</si>
  <si>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</si>
  <si>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</si>
  <si>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</si>
  <si>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</si>
  <si>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</si>
  <si>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</si>
  <si>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</si>
  <si>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</si>
  <si>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</si>
  <si>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</si>
  <si>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</si>
  <si>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</si>
  <si>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</si>
  <si>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</si>
  <si>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</si>
  <si>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</si>
  <si>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</si>
  <si>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</si>
  <si>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</si>
  <si>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</si>
  <si>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</si>
  <si>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</si>
  <si>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</si>
  <si>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</si>
  <si>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</si>
  <si>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</si>
  <si>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</si>
  <si>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</si>
  <si>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</si>
  <si>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</si>
  <si>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</si>
  <si>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</si>
  <si>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</si>
  <si>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</si>
  <si>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</si>
  <si>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</si>
  <si>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</si>
  <si>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</si>
  <si>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</si>
  <si>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</si>
  <si>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</si>
  <si>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</si>
  <si>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</si>
  <si>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</si>
  <si>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</si>
  <si>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</si>
  <si>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</si>
  <si>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</si>
  <si>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</si>
  <si>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</si>
  <si>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</si>
  <si>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</si>
  <si>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</si>
  <si>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</si>
  <si>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</si>
  <si>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</si>
  <si>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</si>
  <si>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</si>
  <si>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</si>
  <si>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</si>
  <si>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</si>
  <si>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</si>
  <si>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</si>
  <si>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</si>
  <si>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</si>
  <si>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</si>
  <si>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</si>
  <si>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</si>
  <si>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</si>
  <si>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</si>
  <si>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</si>
  <si>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</si>
  <si>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</si>
  <si>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</si>
  <si>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</si>
  <si>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</si>
  <si>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</si>
  <si>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</si>
  <si>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</si>
  <si>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</si>
  <si>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</si>
  <si>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</si>
  <si>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</si>
  <si>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</si>
  <si>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</si>
  <si>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</si>
  <si>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</si>
  <si>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</si>
  <si>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</si>
  <si>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</si>
  <si>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</si>
  <si>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</si>
  <si>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</si>
  <si>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</si>
  <si>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</si>
  <si>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</si>
  <si>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</si>
  <si>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</si>
  <si>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</si>
  <si>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</si>
  <si>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</si>
  <si>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</si>
  <si>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</si>
  <si>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36001</t>
  </si>
  <si>
    <t>C.S. MEDIO AMBIENTE - DLLO SOCIEC. EN MEDIO RURAL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</si>
  <si>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</si>
  <si>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</si>
  <si>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</si>
  <si>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</si>
  <si>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</si>
  <si>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</si>
  <si>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</si>
  <si>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</si>
  <si>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</si>
  <si>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</si>
  <si>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</si>
  <si>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</si>
  <si>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</si>
  <si>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</si>
  <si>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</si>
  <si>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</si>
  <si>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</si>
  <si>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</si>
  <si>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</si>
  <si>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</si>
  <si>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</si>
  <si>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</si>
  <si>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</si>
  <si>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</si>
  <si>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</si>
  <si>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</si>
  <si>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</si>
  <si>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</si>
  <si>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</si>
  <si>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</si>
  <si>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</si>
  <si>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</si>
  <si>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</si>
  <si>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</si>
  <si>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</si>
  <si>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</si>
  <si>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</si>
  <si>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</si>
  <si>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</si>
  <si>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</si>
  <si>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</si>
  <si>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</si>
  <si>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</si>
  <si>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</si>
  <si>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</si>
  <si>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</si>
  <si>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</si>
  <si>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</si>
  <si>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</si>
  <si>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</si>
  <si>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</si>
  <si>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</si>
  <si>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</si>
  <si>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</si>
  <si>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</si>
  <si>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</si>
  <si>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</si>
  <si>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</si>
  <si>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</si>
  <si>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</si>
  <si>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</si>
  <si>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</si>
  <si>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</si>
  <si>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</si>
  <si>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</si>
  <si>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</si>
  <si>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</si>
  <si>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</si>
  <si>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</si>
  <si>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</si>
  <si>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</si>
  <si>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</si>
  <si>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</si>
  <si>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</si>
  <si>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</si>
  <si>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</si>
  <si>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91001</t>
  </si>
  <si>
    <t>RECURSOS PROPIOS COFINANCIADORES</t>
  </si>
  <si>
    <t>91002</t>
  </si>
  <si>
    <t>RECURSOS PROPIOS</t>
  </si>
  <si>
    <t>FEADER 2007-2013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</si>
  <si>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</si>
  <si>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</si>
  <si>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</si>
  <si>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</si>
  <si>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39085</t>
  </si>
  <si>
    <t>CONVENIO COMARCAS DESARROLLO SOSTENIBLE</t>
  </si>
  <si>
    <t>Plan Vivienda 2013-2016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</si>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</sst>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3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29" fillId="0" borderId="0" xfId="0" applyFont="1" applyFill="1" applyAlignment="1">
      <alignment horizontal="left"/>
    </xf>
    <xf numFmtId="0" fontId="32" fillId="56" borderId="0" xfId="0" applyFont="1" applyFill="1" applyBorder="1" applyAlignment="1">
      <alignment horizontal="center" vertical="center" wrapText="1"/>
    </xf>
    <xf numFmtId="0" fontId="39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8" fillId="2" borderId="0" xfId="0" applyFont="1"/>
    <xf numFmtId="0" fontId="35" fillId="56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49" fontId="33" fillId="0" borderId="0" xfId="0" applyNumberFormat="1" applyFont="1" applyFill="1" applyAlignment="1">
      <alignment horizontal="center"/>
    </xf>
    <xf numFmtId="0" fontId="33" fillId="0" borderId="1" xfId="129" quotePrefix="1" applyNumberFormat="1" applyFont="1" applyFill="1" applyAlignment="1">
      <alignment horizontal="right" vertical="center"/>
    </xf>
    <xf numFmtId="4" fontId="33" fillId="0" borderId="1" xfId="127" applyNumberFormat="1" applyFont="1" applyFill="1" applyAlignment="1">
      <alignment horizontal="right" vertical="center"/>
    </xf>
    <xf numFmtId="0" fontId="12" fillId="0" borderId="0" xfId="0" applyFont="1" applyFill="1" applyAlignment="1"/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612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102" customFormat="1" ht="18.75" customHeight="1" x14ac:dyDescent="0.25">
      <c r="A1" s="113" t="s">
        <v>87</v>
      </c>
      <c r="B1" s="113"/>
      <c r="C1" s="113"/>
      <c r="D1" s="113"/>
      <c r="E1" s="113"/>
      <c r="F1" s="113"/>
      <c r="G1" s="113"/>
      <c r="H1" s="113"/>
      <c r="I1" s="113"/>
      <c r="J1" s="16">
        <v>42094</v>
      </c>
    </row>
    <row r="2" spans="1:10" s="104" customFormat="1" ht="18.75" customHeight="1" x14ac:dyDescent="0.2">
      <c r="A2" s="113" t="s">
        <v>738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4" t="s">
        <v>737</v>
      </c>
      <c r="B5" s="11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6"/>
      <c r="B6" s="11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2014695.72</v>
      </c>
      <c r="E7" s="18">
        <v>1812265897.96</v>
      </c>
      <c r="F7" s="18">
        <v>423133048.11000001</v>
      </c>
      <c r="G7" s="18">
        <v>423123536.61000001</v>
      </c>
      <c r="H7" s="18">
        <v>423049253.92000002</v>
      </c>
      <c r="I7" s="20">
        <v>23.343663553798098</v>
      </c>
      <c r="J7" s="18">
        <v>421381125.95999998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9339271.8900000006</v>
      </c>
      <c r="E8" s="18">
        <v>685398980.82000005</v>
      </c>
      <c r="F8" s="18">
        <v>583664773.38999999</v>
      </c>
      <c r="G8" s="18">
        <v>514587664.93000001</v>
      </c>
      <c r="H8" s="18">
        <v>256562221.44</v>
      </c>
      <c r="I8" s="20">
        <v>37.4325361752148</v>
      </c>
      <c r="J8" s="18">
        <v>67575715.140000001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-20400000</v>
      </c>
      <c r="E9" s="18">
        <v>207163021.63</v>
      </c>
      <c r="F9" s="18">
        <v>193297817.13999999</v>
      </c>
      <c r="G9" s="18">
        <v>193297817.13999999</v>
      </c>
      <c r="H9" s="18">
        <v>98055145.090000004</v>
      </c>
      <c r="I9" s="20">
        <v>47.332358988820801</v>
      </c>
      <c r="J9" s="18">
        <v>98054419.090000004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6417298.5899999999</v>
      </c>
      <c r="E10" s="18">
        <v>1408150168.24</v>
      </c>
      <c r="F10" s="18">
        <v>380042685.06999999</v>
      </c>
      <c r="G10" s="18">
        <v>316512942.99000001</v>
      </c>
      <c r="H10" s="18">
        <v>212704334.96000001</v>
      </c>
      <c r="I10" s="20">
        <v>15.1052309446408</v>
      </c>
      <c r="J10" s="18">
        <v>145268198.41999999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-2193223</v>
      </c>
      <c r="E11" s="18">
        <v>21080208.890000001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3638202.03</v>
      </c>
      <c r="E12" s="18">
        <v>193095694.68000001</v>
      </c>
      <c r="F12" s="18">
        <v>123145987.17</v>
      </c>
      <c r="G12" s="18">
        <v>100145305.26000001</v>
      </c>
      <c r="H12" s="18">
        <v>16685986.210000001</v>
      </c>
      <c r="I12" s="20">
        <v>8.6413041148598193</v>
      </c>
      <c r="J12" s="18">
        <v>3873581.2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13771036.380000001</v>
      </c>
      <c r="E13" s="18">
        <v>340119687.58999997</v>
      </c>
      <c r="F13" s="18">
        <v>170675961.88</v>
      </c>
      <c r="G13" s="18">
        <v>61601382.939999998</v>
      </c>
      <c r="H13" s="18">
        <v>17897660.129999999</v>
      </c>
      <c r="I13" s="20">
        <v>5.2621652856434702</v>
      </c>
      <c r="J13" s="18">
        <v>9372553.8300000001</v>
      </c>
    </row>
    <row r="14" spans="1:10" ht="12.75" x14ac:dyDescent="0.2">
      <c r="A14" s="118" t="s">
        <v>32</v>
      </c>
      <c r="B14" s="119"/>
      <c r="C14" s="21">
        <f>SUM(C7:C13)</f>
        <v>4654686378.1999998</v>
      </c>
      <c r="D14" s="21">
        <f t="shared" ref="D14:J14" si="0">SUM(D7:D13)</f>
        <v>12587281.610000001</v>
      </c>
      <c r="E14" s="21">
        <f t="shared" si="0"/>
        <v>4667273659.8100004</v>
      </c>
      <c r="F14" s="21">
        <f t="shared" si="0"/>
        <v>1873960272.7599998</v>
      </c>
      <c r="G14" s="21">
        <f t="shared" si="0"/>
        <v>1609268649.8699999</v>
      </c>
      <c r="H14" s="21">
        <f t="shared" si="0"/>
        <v>1024954601.7500001</v>
      </c>
      <c r="I14" s="32">
        <v>21.960456498960141</v>
      </c>
      <c r="J14" s="21">
        <f t="shared" si="0"/>
        <v>745525593.63999999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5312670.43</v>
      </c>
      <c r="E15" s="18">
        <v>9612670.4299999997</v>
      </c>
      <c r="F15" s="18">
        <v>8005600</v>
      </c>
      <c r="G15" s="18">
        <v>8005600</v>
      </c>
      <c r="H15" s="18">
        <v>0</v>
      </c>
      <c r="I15" s="20">
        <v>0</v>
      </c>
      <c r="J15" s="18">
        <v>0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</v>
      </c>
      <c r="E16" s="18">
        <v>595467941.02999997</v>
      </c>
      <c r="F16" s="18">
        <v>505019348.30000001</v>
      </c>
      <c r="G16" s="18">
        <v>505019348.30000001</v>
      </c>
      <c r="H16" s="18">
        <v>174441779.53</v>
      </c>
      <c r="I16" s="20">
        <v>29.2949069983957</v>
      </c>
      <c r="J16" s="18">
        <v>174441779.53</v>
      </c>
    </row>
    <row r="17" spans="1:10" ht="12.75" x14ac:dyDescent="0.2">
      <c r="A17" s="118" t="s">
        <v>33</v>
      </c>
      <c r="B17" s="119"/>
      <c r="C17" s="21">
        <f>SUM(C15:C16)</f>
        <v>599767941.02999997</v>
      </c>
      <c r="D17" s="21">
        <f t="shared" ref="D17:J17" si="1">SUM(D15:D16)</f>
        <v>5312670.43</v>
      </c>
      <c r="E17" s="21">
        <f t="shared" si="1"/>
        <v>605080611.45999992</v>
      </c>
      <c r="F17" s="21">
        <f t="shared" si="1"/>
        <v>513024948.30000001</v>
      </c>
      <c r="G17" s="21">
        <f t="shared" si="1"/>
        <v>513024948.30000001</v>
      </c>
      <c r="H17" s="21">
        <f t="shared" si="1"/>
        <v>174441779.53</v>
      </c>
      <c r="I17" s="32">
        <v>28.829510684384545</v>
      </c>
      <c r="J17" s="21">
        <f t="shared" si="1"/>
        <v>174441779.53</v>
      </c>
    </row>
    <row r="18" spans="1:10" ht="12.75" x14ac:dyDescent="0.2">
      <c r="A18" s="111" t="s">
        <v>35</v>
      </c>
      <c r="B18" s="112"/>
      <c r="C18" s="22">
        <f>+C14+C17</f>
        <v>5254454319.2299995</v>
      </c>
      <c r="D18" s="22">
        <f t="shared" ref="D18:J18" si="2">+D14+D17</f>
        <v>17899952.039999999</v>
      </c>
      <c r="E18" s="22">
        <f t="shared" si="2"/>
        <v>5272354271.2700005</v>
      </c>
      <c r="F18" s="22">
        <f t="shared" si="2"/>
        <v>2386985221.0599999</v>
      </c>
      <c r="G18" s="22">
        <f t="shared" si="2"/>
        <v>2122293598.1699998</v>
      </c>
      <c r="H18" s="22">
        <f t="shared" si="2"/>
        <v>1199396381.2800002</v>
      </c>
      <c r="I18" s="33">
        <v>22.748782034919866</v>
      </c>
      <c r="J18" s="22">
        <f t="shared" si="2"/>
        <v>919967373.16999996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3"/>
  <sheetViews>
    <sheetView tabSelected="1"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80" customWidth="1"/>
    <col min="11" max="11" width="18.6640625" style="81" customWidth="1"/>
    <col min="12" max="12" width="18.6640625" style="80" customWidth="1"/>
  </cols>
  <sheetData>
    <row r="1" spans="1:12" s="99" customFormat="1" ht="26.25" customHeight="1" x14ac:dyDescent="0.3">
      <c r="A1" s="135" t="s">
        <v>741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98">
        <f>'GTOS X CAP'!J1</f>
        <v>42094</v>
      </c>
    </row>
    <row r="2" spans="1:12" x14ac:dyDescent="0.2">
      <c r="A2" s="3"/>
      <c r="B2" s="6"/>
      <c r="C2" s="3"/>
      <c r="D2" s="6"/>
      <c r="E2" s="73"/>
      <c r="F2" s="73"/>
      <c r="G2" s="73"/>
      <c r="H2" s="74"/>
      <c r="I2" s="74"/>
      <c r="J2" s="36"/>
      <c r="K2" s="38"/>
      <c r="L2" s="36"/>
    </row>
    <row r="3" spans="1:12" x14ac:dyDescent="0.2">
      <c r="A3" s="11" t="s">
        <v>39</v>
      </c>
      <c r="B3" s="7"/>
      <c r="C3" s="2"/>
      <c r="D3" s="110"/>
      <c r="E3" s="74"/>
      <c r="F3" s="75"/>
      <c r="G3" s="75"/>
      <c r="H3" s="74"/>
      <c r="I3" s="74"/>
      <c r="J3" s="36"/>
      <c r="K3" s="38"/>
      <c r="L3" s="36"/>
    </row>
    <row r="4" spans="1:12" ht="30" x14ac:dyDescent="0.2">
      <c r="A4" s="114" t="s">
        <v>92</v>
      </c>
      <c r="B4" s="115"/>
      <c r="C4" s="114" t="s">
        <v>718</v>
      </c>
      <c r="D4" s="115"/>
      <c r="E4" s="76" t="s">
        <v>15</v>
      </c>
      <c r="F4" s="76" t="s">
        <v>89</v>
      </c>
      <c r="G4" s="76" t="s">
        <v>1</v>
      </c>
      <c r="H4" s="76" t="s">
        <v>84</v>
      </c>
      <c r="I4" s="76" t="s">
        <v>85</v>
      </c>
      <c r="J4" s="35" t="s">
        <v>2</v>
      </c>
      <c r="K4" s="77" t="s">
        <v>42</v>
      </c>
      <c r="L4" s="76" t="s">
        <v>16</v>
      </c>
    </row>
    <row r="5" spans="1:12" ht="15" x14ac:dyDescent="0.2">
      <c r="A5" s="116"/>
      <c r="B5" s="117"/>
      <c r="C5" s="116"/>
      <c r="D5" s="117"/>
      <c r="E5" s="78" t="s">
        <v>3</v>
      </c>
      <c r="F5" s="78" t="s">
        <v>3</v>
      </c>
      <c r="G5" s="78" t="s">
        <v>3</v>
      </c>
      <c r="H5" s="78" t="s">
        <v>3</v>
      </c>
      <c r="I5" s="78" t="s">
        <v>3</v>
      </c>
      <c r="J5" s="78" t="s">
        <v>3</v>
      </c>
      <c r="K5" s="79" t="s">
        <v>36</v>
      </c>
      <c r="L5" s="78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0</v>
      </c>
      <c r="G6" s="40">
        <v>147000</v>
      </c>
      <c r="H6" s="40">
        <v>36750</v>
      </c>
      <c r="I6" s="40">
        <v>36750</v>
      </c>
      <c r="J6" s="40">
        <v>36750</v>
      </c>
      <c r="K6" s="37">
        <v>25</v>
      </c>
      <c r="L6" s="40">
        <v>36750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0</v>
      </c>
      <c r="G7" s="40">
        <v>23500</v>
      </c>
      <c r="H7" s="40">
        <v>5875</v>
      </c>
      <c r="I7" s="40">
        <v>5875</v>
      </c>
      <c r="J7" s="40">
        <v>5875</v>
      </c>
      <c r="K7" s="37">
        <v>25</v>
      </c>
      <c r="L7" s="40">
        <v>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0</v>
      </c>
      <c r="G8" s="42">
        <v>170500</v>
      </c>
      <c r="H8" s="42">
        <v>42625</v>
      </c>
      <c r="I8" s="42">
        <v>42625</v>
      </c>
      <c r="J8" s="42">
        <v>42625</v>
      </c>
      <c r="K8" s="56">
        <v>25</v>
      </c>
      <c r="L8" s="42">
        <v>36750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0</v>
      </c>
      <c r="G9" s="40">
        <v>2500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604</v>
      </c>
      <c r="E10" s="40">
        <v>45000</v>
      </c>
      <c r="F10" s="40">
        <v>0</v>
      </c>
      <c r="G10" s="40">
        <v>45000</v>
      </c>
      <c r="H10" s="40">
        <v>94</v>
      </c>
      <c r="I10" s="40">
        <v>94</v>
      </c>
      <c r="J10" s="40">
        <v>94</v>
      </c>
      <c r="K10" s="37">
        <v>0.20888888888889001</v>
      </c>
      <c r="L10" s="40">
        <v>94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94</v>
      </c>
      <c r="I11" s="42">
        <v>94</v>
      </c>
      <c r="J11" s="42">
        <v>94</v>
      </c>
      <c r="K11" s="56">
        <v>0.19789473684211001</v>
      </c>
      <c r="L11" s="42">
        <v>94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6">
        <v>0</v>
      </c>
      <c r="L13" s="42">
        <v>0</v>
      </c>
    </row>
    <row r="14" spans="1:12" ht="12.75" x14ac:dyDescent="0.2">
      <c r="A14" s="39" t="s">
        <v>50</v>
      </c>
      <c r="B14" s="17" t="s">
        <v>742</v>
      </c>
      <c r="C14" s="17" t="s">
        <v>110</v>
      </c>
      <c r="D14" s="17" t="s">
        <v>607</v>
      </c>
      <c r="E14" s="40">
        <v>24076.25</v>
      </c>
      <c r="F14" s="40">
        <v>0</v>
      </c>
      <c r="G14" s="40">
        <v>24076.25</v>
      </c>
      <c r="H14" s="40">
        <v>791.34</v>
      </c>
      <c r="I14" s="40">
        <v>791.34</v>
      </c>
      <c r="J14" s="40">
        <v>791.34</v>
      </c>
      <c r="K14" s="37">
        <v>3.2868075385494002</v>
      </c>
      <c r="L14" s="40">
        <v>791.34</v>
      </c>
    </row>
    <row r="15" spans="1:12" ht="12.75" x14ac:dyDescent="0.2">
      <c r="A15" s="39" t="s">
        <v>0</v>
      </c>
      <c r="B15" s="17" t="s">
        <v>0</v>
      </c>
      <c r="C15" s="17" t="s">
        <v>115</v>
      </c>
      <c r="D15" s="17" t="s">
        <v>116</v>
      </c>
      <c r="E15" s="40">
        <v>448562.16</v>
      </c>
      <c r="F15" s="40">
        <v>-72190</v>
      </c>
      <c r="G15" s="40">
        <v>376372.16</v>
      </c>
      <c r="H15" s="40">
        <v>11706.75</v>
      </c>
      <c r="I15" s="40">
        <v>11706.75</v>
      </c>
      <c r="J15" s="40">
        <v>0</v>
      </c>
      <c r="K15" s="37">
        <v>0</v>
      </c>
      <c r="L15" s="40">
        <v>0</v>
      </c>
    </row>
    <row r="16" spans="1:12" ht="12.75" x14ac:dyDescent="0.2">
      <c r="A16" s="39" t="s">
        <v>0</v>
      </c>
      <c r="B16" s="17" t="s">
        <v>0</v>
      </c>
      <c r="C16" s="17" t="s">
        <v>743</v>
      </c>
      <c r="D16" s="17" t="s">
        <v>1142</v>
      </c>
      <c r="E16" s="40">
        <v>0</v>
      </c>
      <c r="F16" s="40">
        <v>0</v>
      </c>
      <c r="G16" s="40">
        <v>0</v>
      </c>
      <c r="H16" s="40">
        <v>7030.46</v>
      </c>
      <c r="I16" s="40">
        <v>7030.46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17" t="s">
        <v>0</v>
      </c>
      <c r="C17" s="17" t="s">
        <v>117</v>
      </c>
      <c r="D17" s="17" t="s">
        <v>118</v>
      </c>
      <c r="E17" s="40">
        <v>1500000</v>
      </c>
      <c r="F17" s="40">
        <v>-2493.4</v>
      </c>
      <c r="G17" s="40">
        <v>1497506.6</v>
      </c>
      <c r="H17" s="40">
        <v>590035.91</v>
      </c>
      <c r="I17" s="40">
        <v>590035.91</v>
      </c>
      <c r="J17" s="40">
        <v>590035.91</v>
      </c>
      <c r="K17" s="37">
        <v>39.401222672407599</v>
      </c>
      <c r="L17" s="40">
        <v>549198.41</v>
      </c>
    </row>
    <row r="18" spans="1:12" ht="12.75" x14ac:dyDescent="0.2">
      <c r="A18" s="39" t="s">
        <v>0</v>
      </c>
      <c r="B18" s="17" t="s">
        <v>0</v>
      </c>
      <c r="C18" s="17" t="s">
        <v>119</v>
      </c>
      <c r="D18" s="17" t="s">
        <v>120</v>
      </c>
      <c r="E18" s="40">
        <v>1000000</v>
      </c>
      <c r="F18" s="40">
        <v>147337.53</v>
      </c>
      <c r="G18" s="40">
        <v>1147337.53</v>
      </c>
      <c r="H18" s="40">
        <v>187250.08</v>
      </c>
      <c r="I18" s="40">
        <v>140060.07999999999</v>
      </c>
      <c r="J18" s="40">
        <v>0</v>
      </c>
      <c r="K18" s="37">
        <v>0</v>
      </c>
      <c r="L18" s="40">
        <v>0</v>
      </c>
    </row>
    <row r="19" spans="1:12" ht="12.75" x14ac:dyDescent="0.2">
      <c r="A19" s="39" t="s">
        <v>0</v>
      </c>
      <c r="B19" s="17" t="s">
        <v>0</v>
      </c>
      <c r="C19" s="17" t="s">
        <v>121</v>
      </c>
      <c r="D19" s="17" t="s">
        <v>122</v>
      </c>
      <c r="E19" s="40">
        <v>1437.84</v>
      </c>
      <c r="F19" s="40">
        <v>0</v>
      </c>
      <c r="G19" s="40">
        <v>1437.84</v>
      </c>
      <c r="H19" s="40">
        <v>1437.84</v>
      </c>
      <c r="I19" s="40">
        <v>1437.84</v>
      </c>
      <c r="J19" s="40">
        <v>0</v>
      </c>
      <c r="K19" s="37">
        <v>0</v>
      </c>
      <c r="L19" s="40">
        <v>0</v>
      </c>
    </row>
    <row r="20" spans="1:12" ht="12.75" x14ac:dyDescent="0.2">
      <c r="A20" s="39" t="s">
        <v>0</v>
      </c>
      <c r="B20" s="17" t="s">
        <v>0</v>
      </c>
      <c r="C20" s="17" t="s">
        <v>125</v>
      </c>
      <c r="D20" s="17" t="s">
        <v>126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37">
        <v>0</v>
      </c>
      <c r="L20" s="40">
        <v>0</v>
      </c>
    </row>
    <row r="21" spans="1:12" ht="12.75" x14ac:dyDescent="0.2">
      <c r="A21" s="39" t="s">
        <v>0</v>
      </c>
      <c r="B21" s="17" t="s">
        <v>0</v>
      </c>
      <c r="C21" s="17" t="s">
        <v>129</v>
      </c>
      <c r="D21" s="17" t="s">
        <v>130</v>
      </c>
      <c r="E21" s="40">
        <v>0</v>
      </c>
      <c r="F21" s="40">
        <v>4986.8</v>
      </c>
      <c r="G21" s="40">
        <v>4986.8</v>
      </c>
      <c r="H21" s="40">
        <v>0</v>
      </c>
      <c r="I21" s="40">
        <v>0</v>
      </c>
      <c r="J21" s="40">
        <v>0</v>
      </c>
      <c r="K21" s="37">
        <v>0</v>
      </c>
      <c r="L21" s="40">
        <v>0</v>
      </c>
    </row>
    <row r="22" spans="1:12" ht="12.75" x14ac:dyDescent="0.2">
      <c r="A22" s="39" t="s">
        <v>0</v>
      </c>
      <c r="B22" s="17" t="s">
        <v>0</v>
      </c>
      <c r="C22" s="17" t="s">
        <v>744</v>
      </c>
      <c r="D22" s="17" t="s">
        <v>745</v>
      </c>
      <c r="E22" s="40">
        <v>0</v>
      </c>
      <c r="F22" s="40">
        <v>25000</v>
      </c>
      <c r="G22" s="40">
        <v>25000</v>
      </c>
      <c r="H22" s="40">
        <v>21432.639999999999</v>
      </c>
      <c r="I22" s="40">
        <v>21432.639999999999</v>
      </c>
      <c r="J22" s="40">
        <v>6339.1</v>
      </c>
      <c r="K22" s="37">
        <v>25.356400000000001</v>
      </c>
      <c r="L22" s="40">
        <v>0</v>
      </c>
    </row>
    <row r="23" spans="1:12" ht="12.75" x14ac:dyDescent="0.2">
      <c r="A23" s="39" t="s">
        <v>0</v>
      </c>
      <c r="B23" s="17" t="s">
        <v>0</v>
      </c>
      <c r="C23" s="28" t="s">
        <v>45</v>
      </c>
      <c r="D23" s="28" t="s">
        <v>0</v>
      </c>
      <c r="E23" s="29">
        <v>2974076.25</v>
      </c>
      <c r="F23" s="29">
        <v>102640.93</v>
      </c>
      <c r="G23" s="29">
        <v>3076717.18</v>
      </c>
      <c r="H23" s="29">
        <v>819685.02</v>
      </c>
      <c r="I23" s="29">
        <v>772495.02</v>
      </c>
      <c r="J23" s="29">
        <v>597166.35</v>
      </c>
      <c r="K23" s="30">
        <v>19.409205171077801</v>
      </c>
      <c r="L23" s="29">
        <v>549989.75</v>
      </c>
    </row>
    <row r="24" spans="1:12" ht="12.75" x14ac:dyDescent="0.2">
      <c r="A24" s="39" t="s">
        <v>51</v>
      </c>
      <c r="B24" s="17" t="s">
        <v>746</v>
      </c>
      <c r="C24" s="17" t="s">
        <v>104</v>
      </c>
      <c r="D24" s="17" t="s">
        <v>105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37">
        <v>0</v>
      </c>
      <c r="L24" s="40">
        <v>0</v>
      </c>
    </row>
    <row r="25" spans="1:12" ht="12.75" x14ac:dyDescent="0.2">
      <c r="A25" s="39" t="s">
        <v>0</v>
      </c>
      <c r="B25" s="17" t="s">
        <v>0</v>
      </c>
      <c r="C25" s="17" t="s">
        <v>106</v>
      </c>
      <c r="D25" s="17" t="s">
        <v>605</v>
      </c>
      <c r="E25" s="40">
        <v>10000</v>
      </c>
      <c r="F25" s="40">
        <v>0</v>
      </c>
      <c r="G25" s="40">
        <v>10000</v>
      </c>
      <c r="H25" s="40">
        <v>2944.86</v>
      </c>
      <c r="I25" s="40">
        <v>2944.86</v>
      </c>
      <c r="J25" s="40">
        <v>1115.44</v>
      </c>
      <c r="K25" s="37">
        <v>11.154400000000001</v>
      </c>
      <c r="L25" s="40">
        <v>1115.44</v>
      </c>
    </row>
    <row r="26" spans="1:12" ht="12.75" x14ac:dyDescent="0.2">
      <c r="A26" s="39" t="s">
        <v>0</v>
      </c>
      <c r="B26" s="17" t="s">
        <v>0</v>
      </c>
      <c r="C26" s="17" t="s">
        <v>107</v>
      </c>
      <c r="D26" s="17" t="s">
        <v>108</v>
      </c>
      <c r="E26" s="40">
        <v>5000</v>
      </c>
      <c r="F26" s="40">
        <v>0</v>
      </c>
      <c r="G26" s="40">
        <v>5000</v>
      </c>
      <c r="H26" s="40">
        <v>447.7</v>
      </c>
      <c r="I26" s="40">
        <v>447.7</v>
      </c>
      <c r="J26" s="40">
        <v>0</v>
      </c>
      <c r="K26" s="37">
        <v>0</v>
      </c>
      <c r="L26" s="40">
        <v>0</v>
      </c>
    </row>
    <row r="27" spans="1:12" ht="12.75" x14ac:dyDescent="0.2">
      <c r="A27" s="39" t="s">
        <v>0</v>
      </c>
      <c r="B27" s="17" t="s">
        <v>0</v>
      </c>
      <c r="C27" s="17" t="s">
        <v>109</v>
      </c>
      <c r="D27" s="17" t="s">
        <v>606</v>
      </c>
      <c r="E27" s="40">
        <v>22000</v>
      </c>
      <c r="F27" s="40">
        <v>0</v>
      </c>
      <c r="G27" s="40">
        <v>22000</v>
      </c>
      <c r="H27" s="40">
        <v>30393.439999999999</v>
      </c>
      <c r="I27" s="40">
        <v>30393.439999999999</v>
      </c>
      <c r="J27" s="40">
        <v>12701.31</v>
      </c>
      <c r="K27" s="37">
        <v>57.733227272727298</v>
      </c>
      <c r="L27" s="40">
        <v>0</v>
      </c>
    </row>
    <row r="28" spans="1:12" ht="12.75" x14ac:dyDescent="0.2">
      <c r="A28" s="39" t="s">
        <v>0</v>
      </c>
      <c r="B28" s="17" t="s">
        <v>0</v>
      </c>
      <c r="C28" s="17" t="s">
        <v>747</v>
      </c>
      <c r="D28" s="17" t="s">
        <v>748</v>
      </c>
      <c r="E28" s="40">
        <v>5000</v>
      </c>
      <c r="F28" s="40">
        <v>0</v>
      </c>
      <c r="G28" s="40">
        <v>5000</v>
      </c>
      <c r="H28" s="40">
        <v>1209.8800000000001</v>
      </c>
      <c r="I28" s="40">
        <v>1209.8800000000001</v>
      </c>
      <c r="J28" s="40">
        <v>0</v>
      </c>
      <c r="K28" s="37">
        <v>0</v>
      </c>
      <c r="L28" s="40">
        <v>0</v>
      </c>
    </row>
    <row r="29" spans="1:12" ht="12.75" x14ac:dyDescent="0.2">
      <c r="A29" s="39" t="s">
        <v>0</v>
      </c>
      <c r="B29" s="17" t="s">
        <v>0</v>
      </c>
      <c r="C29" s="17" t="s">
        <v>171</v>
      </c>
      <c r="D29" s="17" t="s">
        <v>172</v>
      </c>
      <c r="E29" s="40">
        <v>6000</v>
      </c>
      <c r="F29" s="40">
        <v>0</v>
      </c>
      <c r="G29" s="40">
        <v>6000</v>
      </c>
      <c r="H29" s="40">
        <v>0</v>
      </c>
      <c r="I29" s="40">
        <v>0</v>
      </c>
      <c r="J29" s="40">
        <v>0</v>
      </c>
      <c r="K29" s="37">
        <v>0</v>
      </c>
      <c r="L29" s="40">
        <v>0</v>
      </c>
    </row>
    <row r="30" spans="1:12" ht="12.75" x14ac:dyDescent="0.2">
      <c r="A30" s="39" t="s">
        <v>0</v>
      </c>
      <c r="B30" s="17" t="s">
        <v>0</v>
      </c>
      <c r="C30" s="17" t="s">
        <v>173</v>
      </c>
      <c r="D30" s="17" t="s">
        <v>174</v>
      </c>
      <c r="E30" s="40">
        <v>15000</v>
      </c>
      <c r="F30" s="40">
        <v>0</v>
      </c>
      <c r="G30" s="40">
        <v>15000</v>
      </c>
      <c r="H30" s="40">
        <v>7453.6</v>
      </c>
      <c r="I30" s="40">
        <v>7453.6</v>
      </c>
      <c r="J30" s="40">
        <v>0</v>
      </c>
      <c r="K30" s="37">
        <v>0</v>
      </c>
      <c r="L30" s="40">
        <v>0</v>
      </c>
    </row>
    <row r="31" spans="1:12" ht="12.75" x14ac:dyDescent="0.2">
      <c r="A31" s="39" t="s">
        <v>0</v>
      </c>
      <c r="B31" s="17" t="s">
        <v>0</v>
      </c>
      <c r="C31" s="17" t="s">
        <v>175</v>
      </c>
      <c r="D31" s="17" t="s">
        <v>176</v>
      </c>
      <c r="E31" s="40">
        <v>140000</v>
      </c>
      <c r="F31" s="40">
        <v>0</v>
      </c>
      <c r="G31" s="40">
        <v>140000</v>
      </c>
      <c r="H31" s="40">
        <v>72358</v>
      </c>
      <c r="I31" s="40">
        <v>0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95" t="s">
        <v>177</v>
      </c>
      <c r="D32" s="17" t="s">
        <v>178</v>
      </c>
      <c r="E32" s="96">
        <v>187000</v>
      </c>
      <c r="F32" s="96">
        <v>0</v>
      </c>
      <c r="G32" s="96">
        <v>187000</v>
      </c>
      <c r="H32" s="96">
        <v>120395</v>
      </c>
      <c r="I32" s="96">
        <v>0</v>
      </c>
      <c r="J32" s="96">
        <v>0</v>
      </c>
      <c r="K32" s="97">
        <v>0</v>
      </c>
      <c r="L32" s="96">
        <v>0</v>
      </c>
    </row>
    <row r="33" spans="1:12" ht="12.75" x14ac:dyDescent="0.2">
      <c r="A33" s="39" t="s">
        <v>0</v>
      </c>
      <c r="B33" s="17" t="s">
        <v>0</v>
      </c>
      <c r="C33" s="17" t="s">
        <v>179</v>
      </c>
      <c r="D33" s="17" t="s">
        <v>180</v>
      </c>
      <c r="E33" s="40">
        <v>75000</v>
      </c>
      <c r="F33" s="40">
        <v>0</v>
      </c>
      <c r="G33" s="40">
        <v>75000</v>
      </c>
      <c r="H33" s="40">
        <v>0</v>
      </c>
      <c r="I33" s="40">
        <v>0</v>
      </c>
      <c r="J33" s="40">
        <v>0</v>
      </c>
      <c r="K33" s="37">
        <v>0</v>
      </c>
      <c r="L33" s="40">
        <v>0</v>
      </c>
    </row>
    <row r="34" spans="1:12" ht="12.75" x14ac:dyDescent="0.2">
      <c r="A34" s="39" t="s">
        <v>0</v>
      </c>
      <c r="B34" s="17" t="s">
        <v>0</v>
      </c>
      <c r="C34" s="17" t="s">
        <v>181</v>
      </c>
      <c r="D34" s="17" t="s">
        <v>182</v>
      </c>
      <c r="E34" s="40">
        <v>131000</v>
      </c>
      <c r="F34" s="40">
        <v>0</v>
      </c>
      <c r="G34" s="40">
        <v>131000</v>
      </c>
      <c r="H34" s="40">
        <v>17932.2</v>
      </c>
      <c r="I34" s="40">
        <v>17932.2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17" t="s">
        <v>0</v>
      </c>
      <c r="C35" s="95" t="s">
        <v>111</v>
      </c>
      <c r="D35" s="17" t="s">
        <v>112</v>
      </c>
      <c r="E35" s="96">
        <v>2000</v>
      </c>
      <c r="F35" s="96">
        <v>0</v>
      </c>
      <c r="G35" s="96">
        <v>2000</v>
      </c>
      <c r="H35" s="96">
        <v>200.94</v>
      </c>
      <c r="I35" s="96">
        <v>200.94</v>
      </c>
      <c r="J35" s="96">
        <v>200.94</v>
      </c>
      <c r="K35" s="97">
        <v>10.047000000000001</v>
      </c>
      <c r="L35" s="96">
        <v>0</v>
      </c>
    </row>
    <row r="36" spans="1:12" ht="12.75" x14ac:dyDescent="0.2">
      <c r="A36" s="39" t="s">
        <v>0</v>
      </c>
      <c r="B36" s="17" t="s">
        <v>0</v>
      </c>
      <c r="C36" s="17" t="s">
        <v>113</v>
      </c>
      <c r="D36" s="17" t="s">
        <v>114</v>
      </c>
      <c r="E36" s="40">
        <v>2000</v>
      </c>
      <c r="F36" s="40">
        <v>0</v>
      </c>
      <c r="G36" s="40">
        <v>2000</v>
      </c>
      <c r="H36" s="40">
        <v>0</v>
      </c>
      <c r="I36" s="40">
        <v>0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194</v>
      </c>
      <c r="D37" s="17" t="s">
        <v>621</v>
      </c>
      <c r="E37" s="40">
        <v>100000</v>
      </c>
      <c r="F37" s="40">
        <v>0</v>
      </c>
      <c r="G37" s="40">
        <v>100000</v>
      </c>
      <c r="H37" s="40">
        <v>93213.56</v>
      </c>
      <c r="I37" s="40">
        <v>0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17" t="s">
        <v>0</v>
      </c>
      <c r="C38" s="17" t="s">
        <v>195</v>
      </c>
      <c r="D38" s="17" t="s">
        <v>196</v>
      </c>
      <c r="E38" s="40">
        <v>30000</v>
      </c>
      <c r="F38" s="40">
        <v>0</v>
      </c>
      <c r="G38" s="40">
        <v>30000</v>
      </c>
      <c r="H38" s="40">
        <v>35840.199999999997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197</v>
      </c>
      <c r="D39" s="17" t="s">
        <v>198</v>
      </c>
      <c r="E39" s="40">
        <v>25000</v>
      </c>
      <c r="F39" s="40">
        <v>0</v>
      </c>
      <c r="G39" s="40">
        <v>25000</v>
      </c>
      <c r="H39" s="40">
        <v>0</v>
      </c>
      <c r="I39" s="40">
        <v>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123</v>
      </c>
      <c r="D40" s="17" t="s">
        <v>124</v>
      </c>
      <c r="E40" s="40">
        <v>40000</v>
      </c>
      <c r="F40" s="40">
        <v>0</v>
      </c>
      <c r="G40" s="40">
        <v>40000</v>
      </c>
      <c r="H40" s="40">
        <v>0</v>
      </c>
      <c r="I40" s="40">
        <v>0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224</v>
      </c>
      <c r="D41" s="17" t="s">
        <v>225</v>
      </c>
      <c r="E41" s="40">
        <v>47000</v>
      </c>
      <c r="F41" s="40">
        <v>0</v>
      </c>
      <c r="G41" s="40">
        <v>47000</v>
      </c>
      <c r="H41" s="40">
        <v>15000</v>
      </c>
      <c r="I41" s="40">
        <v>15000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227</v>
      </c>
      <c r="D42" s="17" t="s">
        <v>228</v>
      </c>
      <c r="E42" s="40">
        <v>20000</v>
      </c>
      <c r="F42" s="40">
        <v>0</v>
      </c>
      <c r="G42" s="40">
        <v>20000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127</v>
      </c>
      <c r="D43" s="17" t="s">
        <v>128</v>
      </c>
      <c r="E43" s="40">
        <v>315000</v>
      </c>
      <c r="F43" s="40">
        <v>0</v>
      </c>
      <c r="G43" s="40">
        <v>315000</v>
      </c>
      <c r="H43" s="40">
        <v>278119.89</v>
      </c>
      <c r="I43" s="40">
        <v>278119.89</v>
      </c>
      <c r="J43" s="40">
        <v>0</v>
      </c>
      <c r="K43" s="37">
        <v>0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251</v>
      </c>
      <c r="D44" s="17" t="s">
        <v>252</v>
      </c>
      <c r="E44" s="40">
        <v>10000</v>
      </c>
      <c r="F44" s="40">
        <v>0</v>
      </c>
      <c r="G44" s="40">
        <v>10000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749</v>
      </c>
      <c r="D45" s="17" t="s">
        <v>750</v>
      </c>
      <c r="E45" s="40">
        <v>10000</v>
      </c>
      <c r="F45" s="40">
        <v>0</v>
      </c>
      <c r="G45" s="40">
        <v>10000</v>
      </c>
      <c r="H45" s="40">
        <v>0</v>
      </c>
      <c r="I45" s="40">
        <v>0</v>
      </c>
      <c r="J45" s="40">
        <v>0</v>
      </c>
      <c r="K45" s="37">
        <v>0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131</v>
      </c>
      <c r="D46" s="17" t="s">
        <v>608</v>
      </c>
      <c r="E46" s="40">
        <v>0</v>
      </c>
      <c r="F46" s="40">
        <v>86800</v>
      </c>
      <c r="G46" s="40">
        <v>86800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28" t="s">
        <v>45</v>
      </c>
      <c r="D47" s="28" t="s">
        <v>0</v>
      </c>
      <c r="E47" s="29">
        <v>1197000</v>
      </c>
      <c r="F47" s="29">
        <v>86800</v>
      </c>
      <c r="G47" s="29">
        <v>1283800</v>
      </c>
      <c r="H47" s="29">
        <v>675509.27</v>
      </c>
      <c r="I47" s="29">
        <v>353702.51</v>
      </c>
      <c r="J47" s="29">
        <v>14017.69</v>
      </c>
      <c r="K47" s="30">
        <v>1.0918904813833901</v>
      </c>
      <c r="L47" s="29">
        <v>1115.44</v>
      </c>
    </row>
    <row r="48" spans="1:12" ht="12.75" x14ac:dyDescent="0.2">
      <c r="A48" s="39" t="s">
        <v>52</v>
      </c>
      <c r="B48" s="17" t="s">
        <v>53</v>
      </c>
      <c r="C48" s="17" t="s">
        <v>751</v>
      </c>
      <c r="D48" s="17" t="s">
        <v>752</v>
      </c>
      <c r="E48" s="40">
        <v>700</v>
      </c>
      <c r="F48" s="40">
        <v>0</v>
      </c>
      <c r="G48" s="40">
        <v>700</v>
      </c>
      <c r="H48" s="40">
        <v>500</v>
      </c>
      <c r="I48" s="40">
        <v>500</v>
      </c>
      <c r="J48" s="40">
        <v>500</v>
      </c>
      <c r="K48" s="37">
        <v>71.428571428571402</v>
      </c>
      <c r="L48" s="40">
        <v>500</v>
      </c>
    </row>
    <row r="49" spans="1:12" ht="12.75" x14ac:dyDescent="0.2">
      <c r="A49" s="39" t="s">
        <v>0</v>
      </c>
      <c r="B49" s="17" t="s">
        <v>0</v>
      </c>
      <c r="C49" s="17" t="s">
        <v>753</v>
      </c>
      <c r="D49" s="17" t="s">
        <v>159</v>
      </c>
      <c r="E49" s="40">
        <v>1800</v>
      </c>
      <c r="F49" s="40">
        <v>0</v>
      </c>
      <c r="G49" s="40">
        <v>1800</v>
      </c>
      <c r="H49" s="40">
        <v>0</v>
      </c>
      <c r="I49" s="40">
        <v>0</v>
      </c>
      <c r="J49" s="40">
        <v>0</v>
      </c>
      <c r="K49" s="37">
        <v>0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17" t="s">
        <v>754</v>
      </c>
      <c r="D50" s="17" t="s">
        <v>159</v>
      </c>
      <c r="E50" s="40">
        <v>1400</v>
      </c>
      <c r="F50" s="40">
        <v>0</v>
      </c>
      <c r="G50" s="40">
        <v>1400</v>
      </c>
      <c r="H50" s="40">
        <v>1082.68</v>
      </c>
      <c r="I50" s="40">
        <v>1082.68</v>
      </c>
      <c r="J50" s="40">
        <v>1082.68</v>
      </c>
      <c r="K50" s="37">
        <v>77.334285714285699</v>
      </c>
      <c r="L50" s="40">
        <v>1082.68</v>
      </c>
    </row>
    <row r="51" spans="1:12" ht="12.75" x14ac:dyDescent="0.2">
      <c r="A51" s="39" t="s">
        <v>0</v>
      </c>
      <c r="B51" s="17" t="s">
        <v>0</v>
      </c>
      <c r="C51" s="17" t="s">
        <v>132</v>
      </c>
      <c r="D51" s="17" t="s">
        <v>609</v>
      </c>
      <c r="E51" s="40">
        <v>122200</v>
      </c>
      <c r="F51" s="40">
        <v>-38458.18</v>
      </c>
      <c r="G51" s="40">
        <v>83741.820000000007</v>
      </c>
      <c r="H51" s="40">
        <v>0</v>
      </c>
      <c r="I51" s="40">
        <v>0</v>
      </c>
      <c r="J51" s="40">
        <v>0</v>
      </c>
      <c r="K51" s="37">
        <v>0</v>
      </c>
      <c r="L51" s="40">
        <v>0</v>
      </c>
    </row>
    <row r="52" spans="1:12" ht="12.75" x14ac:dyDescent="0.2">
      <c r="A52" s="39" t="s">
        <v>0</v>
      </c>
      <c r="B52" s="17" t="s">
        <v>0</v>
      </c>
      <c r="C52" s="17" t="s">
        <v>133</v>
      </c>
      <c r="D52" s="17" t="s">
        <v>134</v>
      </c>
      <c r="E52" s="40">
        <v>25000</v>
      </c>
      <c r="F52" s="40">
        <v>0</v>
      </c>
      <c r="G52" s="40">
        <v>25000</v>
      </c>
      <c r="H52" s="40">
        <v>0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755</v>
      </c>
      <c r="D53" s="17" t="s">
        <v>1143</v>
      </c>
      <c r="E53" s="40">
        <v>9200</v>
      </c>
      <c r="F53" s="40">
        <v>0</v>
      </c>
      <c r="G53" s="40">
        <v>9200</v>
      </c>
      <c r="H53" s="40">
        <v>0</v>
      </c>
      <c r="I53" s="40">
        <v>0</v>
      </c>
      <c r="J53" s="40">
        <v>0</v>
      </c>
      <c r="K53" s="37">
        <v>0</v>
      </c>
      <c r="L53" s="40">
        <v>0</v>
      </c>
    </row>
    <row r="54" spans="1:12" ht="12.75" x14ac:dyDescent="0.2">
      <c r="A54" s="39" t="s">
        <v>0</v>
      </c>
      <c r="B54" s="17" t="s">
        <v>0</v>
      </c>
      <c r="C54" s="17" t="s">
        <v>756</v>
      </c>
      <c r="D54" s="17" t="s">
        <v>610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135</v>
      </c>
      <c r="D55" s="17" t="s">
        <v>610</v>
      </c>
      <c r="E55" s="40">
        <v>12000</v>
      </c>
      <c r="F55" s="40">
        <v>0</v>
      </c>
      <c r="G55" s="40">
        <v>12000</v>
      </c>
      <c r="H55" s="40">
        <v>0</v>
      </c>
      <c r="I55" s="40">
        <v>0</v>
      </c>
      <c r="J55" s="40">
        <v>0</v>
      </c>
      <c r="K55" s="37">
        <v>0</v>
      </c>
      <c r="L55" s="40">
        <v>0</v>
      </c>
    </row>
    <row r="56" spans="1:12" ht="12.75" x14ac:dyDescent="0.2">
      <c r="A56" s="39" t="s">
        <v>0</v>
      </c>
      <c r="B56" s="17" t="s">
        <v>0</v>
      </c>
      <c r="C56" s="17" t="s">
        <v>136</v>
      </c>
      <c r="D56" s="17" t="s">
        <v>137</v>
      </c>
      <c r="E56" s="40">
        <v>200000</v>
      </c>
      <c r="F56" s="40">
        <v>0</v>
      </c>
      <c r="G56" s="40">
        <v>200000</v>
      </c>
      <c r="H56" s="40">
        <v>164743.70000000001</v>
      </c>
      <c r="I56" s="40">
        <v>155209.56</v>
      </c>
      <c r="J56" s="40">
        <v>1196.73</v>
      </c>
      <c r="K56" s="37">
        <v>0.59836500000000004</v>
      </c>
      <c r="L56" s="40">
        <v>0</v>
      </c>
    </row>
    <row r="57" spans="1:12" ht="12.75" x14ac:dyDescent="0.2">
      <c r="A57" s="39" t="s">
        <v>0</v>
      </c>
      <c r="B57" s="17" t="s">
        <v>0</v>
      </c>
      <c r="C57" s="17" t="s">
        <v>422</v>
      </c>
      <c r="D57" s="17" t="s">
        <v>686</v>
      </c>
      <c r="E57" s="40">
        <v>272500</v>
      </c>
      <c r="F57" s="40">
        <v>0</v>
      </c>
      <c r="G57" s="40">
        <v>272500</v>
      </c>
      <c r="H57" s="40">
        <v>227107.98</v>
      </c>
      <c r="I57" s="40">
        <v>227107.98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757</v>
      </c>
      <c r="D58" s="17" t="s">
        <v>758</v>
      </c>
      <c r="E58" s="40">
        <v>20000</v>
      </c>
      <c r="F58" s="40">
        <v>-12851</v>
      </c>
      <c r="G58" s="40">
        <v>7149</v>
      </c>
      <c r="H58" s="40">
        <v>0</v>
      </c>
      <c r="I58" s="40">
        <v>0</v>
      </c>
      <c r="J58" s="40">
        <v>0</v>
      </c>
      <c r="K58" s="37">
        <v>0</v>
      </c>
      <c r="L58" s="40">
        <v>0</v>
      </c>
    </row>
    <row r="59" spans="1:12" ht="12.75" x14ac:dyDescent="0.2">
      <c r="A59" s="39" t="s">
        <v>0</v>
      </c>
      <c r="B59" s="17" t="s">
        <v>0</v>
      </c>
      <c r="C59" s="17" t="s">
        <v>759</v>
      </c>
      <c r="D59" s="17" t="s">
        <v>760</v>
      </c>
      <c r="E59" s="40">
        <v>10000</v>
      </c>
      <c r="F59" s="40">
        <v>0</v>
      </c>
      <c r="G59" s="40">
        <v>10000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17" t="s">
        <v>138</v>
      </c>
      <c r="D60" s="17" t="s">
        <v>139</v>
      </c>
      <c r="E60" s="40">
        <v>53000</v>
      </c>
      <c r="F60" s="40">
        <v>-40000</v>
      </c>
      <c r="G60" s="40">
        <v>13000</v>
      </c>
      <c r="H60" s="40">
        <v>0</v>
      </c>
      <c r="I60" s="40">
        <v>0</v>
      </c>
      <c r="J60" s="40">
        <v>0</v>
      </c>
      <c r="K60" s="37">
        <v>0</v>
      </c>
      <c r="L60" s="40">
        <v>0</v>
      </c>
    </row>
    <row r="61" spans="1:12" ht="12.75" x14ac:dyDescent="0.2">
      <c r="A61" s="39" t="s">
        <v>0</v>
      </c>
      <c r="B61" s="17" t="s">
        <v>0</v>
      </c>
      <c r="C61" s="17" t="s">
        <v>761</v>
      </c>
      <c r="D61" s="17" t="s">
        <v>1144</v>
      </c>
      <c r="E61" s="40">
        <v>654</v>
      </c>
      <c r="F61" s="40">
        <v>0</v>
      </c>
      <c r="G61" s="40">
        <v>654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17" t="s">
        <v>140</v>
      </c>
      <c r="D62" s="17" t="s">
        <v>141</v>
      </c>
      <c r="E62" s="40">
        <v>11500</v>
      </c>
      <c r="F62" s="40">
        <v>0</v>
      </c>
      <c r="G62" s="40">
        <v>11500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762</v>
      </c>
      <c r="D63" s="17" t="s">
        <v>763</v>
      </c>
      <c r="E63" s="40">
        <v>50000</v>
      </c>
      <c r="F63" s="40">
        <v>-50000</v>
      </c>
      <c r="G63" s="40">
        <v>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423</v>
      </c>
      <c r="D64" s="17" t="s">
        <v>424</v>
      </c>
      <c r="E64" s="40">
        <v>5000000</v>
      </c>
      <c r="F64" s="40">
        <v>0</v>
      </c>
      <c r="G64" s="40">
        <v>5000000</v>
      </c>
      <c r="H64" s="40">
        <v>851405.32</v>
      </c>
      <c r="I64" s="40">
        <v>808873.82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764</v>
      </c>
      <c r="D65" s="17" t="s">
        <v>765</v>
      </c>
      <c r="E65" s="40">
        <v>0</v>
      </c>
      <c r="F65" s="40">
        <v>50000</v>
      </c>
      <c r="G65" s="40">
        <v>50000</v>
      </c>
      <c r="H65" s="40">
        <v>54653.279999999999</v>
      </c>
      <c r="I65" s="40">
        <v>54653.279999999999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142</v>
      </c>
      <c r="D66" s="17" t="s">
        <v>143</v>
      </c>
      <c r="E66" s="40">
        <v>53000</v>
      </c>
      <c r="F66" s="40">
        <v>52851</v>
      </c>
      <c r="G66" s="40">
        <v>105851</v>
      </c>
      <c r="H66" s="40">
        <v>103765.23</v>
      </c>
      <c r="I66" s="40">
        <v>103765.23</v>
      </c>
      <c r="J66" s="40">
        <v>915.23</v>
      </c>
      <c r="K66" s="37">
        <v>0.86463991837582999</v>
      </c>
      <c r="L66" s="40">
        <v>915.23</v>
      </c>
    </row>
    <row r="67" spans="1:12" ht="12.75" x14ac:dyDescent="0.2">
      <c r="A67" s="39" t="s">
        <v>0</v>
      </c>
      <c r="B67" s="17" t="s">
        <v>0</v>
      </c>
      <c r="C67" s="17" t="s">
        <v>766</v>
      </c>
      <c r="D67" s="17" t="s">
        <v>767</v>
      </c>
      <c r="E67" s="40">
        <v>50000</v>
      </c>
      <c r="F67" s="40">
        <v>0</v>
      </c>
      <c r="G67" s="40">
        <v>50000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768</v>
      </c>
      <c r="D68" s="17" t="s">
        <v>769</v>
      </c>
      <c r="E68" s="40">
        <v>0</v>
      </c>
      <c r="F68" s="40">
        <v>38458.18</v>
      </c>
      <c r="G68" s="40">
        <v>38458.18</v>
      </c>
      <c r="H68" s="40">
        <v>0</v>
      </c>
      <c r="I68" s="40">
        <v>0</v>
      </c>
      <c r="J68" s="40">
        <v>0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28" t="s">
        <v>45</v>
      </c>
      <c r="D69" s="28" t="s">
        <v>0</v>
      </c>
      <c r="E69" s="29">
        <v>5892954</v>
      </c>
      <c r="F69" s="29">
        <v>0</v>
      </c>
      <c r="G69" s="29">
        <v>5892954</v>
      </c>
      <c r="H69" s="29">
        <v>1403258.19</v>
      </c>
      <c r="I69" s="29">
        <v>1351192.55</v>
      </c>
      <c r="J69" s="29">
        <v>3694.64</v>
      </c>
      <c r="K69" s="30">
        <v>6.2695890719660002E-2</v>
      </c>
      <c r="L69" s="29">
        <v>2497.91</v>
      </c>
    </row>
    <row r="70" spans="1:12" ht="12.75" x14ac:dyDescent="0.2">
      <c r="A70" s="39" t="s">
        <v>54</v>
      </c>
      <c r="B70" s="17" t="s">
        <v>770</v>
      </c>
      <c r="C70" s="17" t="s">
        <v>771</v>
      </c>
      <c r="D70" s="17" t="s">
        <v>772</v>
      </c>
      <c r="E70" s="40">
        <v>0</v>
      </c>
      <c r="F70" s="40">
        <v>45927</v>
      </c>
      <c r="G70" s="40">
        <v>45927</v>
      </c>
      <c r="H70" s="40">
        <v>45927</v>
      </c>
      <c r="I70" s="40">
        <v>45927</v>
      </c>
      <c r="J70" s="40">
        <v>45927</v>
      </c>
      <c r="K70" s="37">
        <v>100</v>
      </c>
      <c r="L70" s="40">
        <v>0</v>
      </c>
    </row>
    <row r="71" spans="1:12" ht="12.75" x14ac:dyDescent="0.2">
      <c r="A71" s="39" t="s">
        <v>0</v>
      </c>
      <c r="B71" s="17" t="s">
        <v>0</v>
      </c>
      <c r="C71" s="17" t="s">
        <v>773</v>
      </c>
      <c r="D71" s="17" t="s">
        <v>774</v>
      </c>
      <c r="E71" s="40">
        <v>0</v>
      </c>
      <c r="F71" s="40">
        <v>47715.76</v>
      </c>
      <c r="G71" s="40">
        <v>47715.76</v>
      </c>
      <c r="H71" s="40">
        <v>41449.730000000003</v>
      </c>
      <c r="I71" s="40">
        <v>41449.730000000003</v>
      </c>
      <c r="J71" s="40">
        <v>41449.730000000003</v>
      </c>
      <c r="K71" s="37">
        <v>86.8680075513834</v>
      </c>
      <c r="L71" s="40">
        <v>0</v>
      </c>
    </row>
    <row r="72" spans="1:12" ht="12.75" x14ac:dyDescent="0.2">
      <c r="A72" s="39" t="s">
        <v>0</v>
      </c>
      <c r="B72" s="17" t="s">
        <v>0</v>
      </c>
      <c r="C72" s="17" t="s">
        <v>152</v>
      </c>
      <c r="D72" s="17" t="s">
        <v>153</v>
      </c>
      <c r="E72" s="40">
        <v>10000</v>
      </c>
      <c r="F72" s="40">
        <v>0</v>
      </c>
      <c r="G72" s="40">
        <v>10000</v>
      </c>
      <c r="H72" s="40">
        <v>4148.33</v>
      </c>
      <c r="I72" s="40">
        <v>4148.33</v>
      </c>
      <c r="J72" s="40">
        <v>4148.33</v>
      </c>
      <c r="K72" s="37">
        <v>41.4833</v>
      </c>
      <c r="L72" s="40">
        <v>4148.33</v>
      </c>
    </row>
    <row r="73" spans="1:12" ht="12.75" x14ac:dyDescent="0.2">
      <c r="A73" s="39" t="s">
        <v>0</v>
      </c>
      <c r="B73" s="17" t="s">
        <v>0</v>
      </c>
      <c r="C73" s="17" t="s">
        <v>154</v>
      </c>
      <c r="D73" s="17" t="s">
        <v>155</v>
      </c>
      <c r="E73" s="40">
        <v>30000</v>
      </c>
      <c r="F73" s="40">
        <v>0</v>
      </c>
      <c r="G73" s="40">
        <v>30000</v>
      </c>
      <c r="H73" s="40">
        <v>2950</v>
      </c>
      <c r="I73" s="40">
        <v>2950</v>
      </c>
      <c r="J73" s="40">
        <v>2950</v>
      </c>
      <c r="K73" s="37">
        <v>9.8333333333333304</v>
      </c>
      <c r="L73" s="40">
        <v>2950</v>
      </c>
    </row>
    <row r="74" spans="1:12" ht="12.75" x14ac:dyDescent="0.2">
      <c r="A74" s="39" t="s">
        <v>0</v>
      </c>
      <c r="B74" s="17" t="s">
        <v>0</v>
      </c>
      <c r="C74" s="17" t="s">
        <v>775</v>
      </c>
      <c r="D74" s="17" t="s">
        <v>776</v>
      </c>
      <c r="E74" s="40">
        <v>0</v>
      </c>
      <c r="F74" s="40">
        <v>385.99</v>
      </c>
      <c r="G74" s="40">
        <v>385.99</v>
      </c>
      <c r="H74" s="40">
        <v>385.99</v>
      </c>
      <c r="I74" s="40">
        <v>385.99</v>
      </c>
      <c r="J74" s="40">
        <v>385.99</v>
      </c>
      <c r="K74" s="37">
        <v>100</v>
      </c>
      <c r="L74" s="40">
        <v>385.99</v>
      </c>
    </row>
    <row r="75" spans="1:12" ht="12.75" x14ac:dyDescent="0.2">
      <c r="A75" s="39" t="s">
        <v>0</v>
      </c>
      <c r="B75" s="17" t="s">
        <v>0</v>
      </c>
      <c r="C75" s="17" t="s">
        <v>156</v>
      </c>
      <c r="D75" s="17" t="s">
        <v>157</v>
      </c>
      <c r="E75" s="40">
        <v>105000</v>
      </c>
      <c r="F75" s="40">
        <v>-30000</v>
      </c>
      <c r="G75" s="40">
        <v>75000</v>
      </c>
      <c r="H75" s="40">
        <v>86736.320000000007</v>
      </c>
      <c r="I75" s="40">
        <v>86736.320000000007</v>
      </c>
      <c r="J75" s="40">
        <v>8470</v>
      </c>
      <c r="K75" s="37">
        <v>11.293333333333299</v>
      </c>
      <c r="L75" s="40">
        <v>8470</v>
      </c>
    </row>
    <row r="76" spans="1:12" ht="12.75" x14ac:dyDescent="0.2">
      <c r="A76" s="39" t="s">
        <v>0</v>
      </c>
      <c r="B76" s="17" t="s">
        <v>0</v>
      </c>
      <c r="C76" s="17" t="s">
        <v>158</v>
      </c>
      <c r="D76" s="17" t="s">
        <v>159</v>
      </c>
      <c r="E76" s="40">
        <v>10000</v>
      </c>
      <c r="F76" s="40">
        <v>0</v>
      </c>
      <c r="G76" s="40">
        <v>10000</v>
      </c>
      <c r="H76" s="40">
        <v>0</v>
      </c>
      <c r="I76" s="40">
        <v>0</v>
      </c>
      <c r="J76" s="40">
        <v>0</v>
      </c>
      <c r="K76" s="37">
        <v>0</v>
      </c>
      <c r="L76" s="40">
        <v>0</v>
      </c>
    </row>
    <row r="77" spans="1:12" ht="12.75" x14ac:dyDescent="0.2">
      <c r="A77" s="39" t="s">
        <v>0</v>
      </c>
      <c r="B77" s="17" t="s">
        <v>0</v>
      </c>
      <c r="C77" s="17" t="s">
        <v>777</v>
      </c>
      <c r="D77" s="17" t="s">
        <v>778</v>
      </c>
      <c r="E77" s="40">
        <v>0</v>
      </c>
      <c r="F77" s="40">
        <v>33464.74</v>
      </c>
      <c r="G77" s="40">
        <v>33464.74</v>
      </c>
      <c r="H77" s="40">
        <v>33464.74</v>
      </c>
      <c r="I77" s="40">
        <v>33464.74</v>
      </c>
      <c r="J77" s="40">
        <v>33464.74</v>
      </c>
      <c r="K77" s="37">
        <v>100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17" t="s">
        <v>779</v>
      </c>
      <c r="D78" s="17" t="s">
        <v>780</v>
      </c>
      <c r="E78" s="40">
        <v>0</v>
      </c>
      <c r="F78" s="40">
        <v>94242.33</v>
      </c>
      <c r="G78" s="40">
        <v>94242.33</v>
      </c>
      <c r="H78" s="40">
        <v>94242.33</v>
      </c>
      <c r="I78" s="40">
        <v>94242.33</v>
      </c>
      <c r="J78" s="40">
        <v>94242.33</v>
      </c>
      <c r="K78" s="37">
        <v>100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17" t="s">
        <v>781</v>
      </c>
      <c r="D79" s="17" t="s">
        <v>782</v>
      </c>
      <c r="E79" s="40">
        <v>0</v>
      </c>
      <c r="F79" s="40">
        <v>4672.7</v>
      </c>
      <c r="G79" s="40">
        <v>4672.7</v>
      </c>
      <c r="H79" s="40">
        <v>4672.7</v>
      </c>
      <c r="I79" s="40">
        <v>4672.7</v>
      </c>
      <c r="J79" s="40">
        <v>4672.7</v>
      </c>
      <c r="K79" s="37">
        <v>100</v>
      </c>
      <c r="L79" s="40">
        <v>0</v>
      </c>
    </row>
    <row r="80" spans="1:12" ht="12.75" x14ac:dyDescent="0.2">
      <c r="A80" s="39" t="s">
        <v>0</v>
      </c>
      <c r="B80" s="17" t="s">
        <v>0</v>
      </c>
      <c r="C80" s="17" t="s">
        <v>783</v>
      </c>
      <c r="D80" s="17" t="s">
        <v>784</v>
      </c>
      <c r="E80" s="40">
        <v>0</v>
      </c>
      <c r="F80" s="40">
        <v>24818.21</v>
      </c>
      <c r="G80" s="40">
        <v>24818.21</v>
      </c>
      <c r="H80" s="40">
        <v>24818.21</v>
      </c>
      <c r="I80" s="40">
        <v>24818.21</v>
      </c>
      <c r="J80" s="40">
        <v>24818.21</v>
      </c>
      <c r="K80" s="37">
        <v>100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17" t="s">
        <v>785</v>
      </c>
      <c r="D81" s="17" t="s">
        <v>786</v>
      </c>
      <c r="E81" s="40">
        <v>0</v>
      </c>
      <c r="F81" s="40">
        <v>8017.97</v>
      </c>
      <c r="G81" s="40">
        <v>8017.97</v>
      </c>
      <c r="H81" s="40">
        <v>8017.97</v>
      </c>
      <c r="I81" s="40">
        <v>8017.97</v>
      </c>
      <c r="J81" s="40">
        <v>8017.97</v>
      </c>
      <c r="K81" s="37">
        <v>100</v>
      </c>
      <c r="L81" s="40">
        <v>0</v>
      </c>
    </row>
    <row r="82" spans="1:12" ht="12.75" x14ac:dyDescent="0.2">
      <c r="A82" s="39" t="s">
        <v>0</v>
      </c>
      <c r="B82" s="17" t="s">
        <v>0</v>
      </c>
      <c r="C82" s="17" t="s">
        <v>787</v>
      </c>
      <c r="D82" s="17" t="s">
        <v>788</v>
      </c>
      <c r="E82" s="40">
        <v>85489.45</v>
      </c>
      <c r="F82" s="40">
        <v>0</v>
      </c>
      <c r="G82" s="40">
        <v>85489.45</v>
      </c>
      <c r="H82" s="40">
        <v>0</v>
      </c>
      <c r="I82" s="40">
        <v>0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17" t="s">
        <v>0</v>
      </c>
      <c r="C83" s="17" t="s">
        <v>160</v>
      </c>
      <c r="D83" s="17" t="s">
        <v>161</v>
      </c>
      <c r="E83" s="40">
        <v>52904.11</v>
      </c>
      <c r="F83" s="40">
        <v>0</v>
      </c>
      <c r="G83" s="40">
        <v>52904.11</v>
      </c>
      <c r="H83" s="40">
        <v>52904.11</v>
      </c>
      <c r="I83" s="40">
        <v>52904.11</v>
      </c>
      <c r="J83" s="40">
        <v>0</v>
      </c>
      <c r="K83" s="37">
        <v>0</v>
      </c>
      <c r="L83" s="40">
        <v>0</v>
      </c>
    </row>
    <row r="84" spans="1:12" ht="12.75" x14ac:dyDescent="0.2">
      <c r="A84" s="39" t="s">
        <v>0</v>
      </c>
      <c r="B84" s="17" t="s">
        <v>0</v>
      </c>
      <c r="C84" s="17" t="s">
        <v>164</v>
      </c>
      <c r="D84" s="17" t="s">
        <v>165</v>
      </c>
      <c r="E84" s="40">
        <v>100000</v>
      </c>
      <c r="F84" s="40">
        <v>0</v>
      </c>
      <c r="G84" s="40">
        <v>100000</v>
      </c>
      <c r="H84" s="40">
        <v>4622.2</v>
      </c>
      <c r="I84" s="40">
        <v>4622.2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17" t="s">
        <v>789</v>
      </c>
      <c r="D85" s="17" t="s">
        <v>1145</v>
      </c>
      <c r="E85" s="40">
        <v>100000</v>
      </c>
      <c r="F85" s="40">
        <v>0</v>
      </c>
      <c r="G85" s="40">
        <v>100000</v>
      </c>
      <c r="H85" s="40">
        <v>74516.639999999999</v>
      </c>
      <c r="I85" s="40">
        <v>14016.64</v>
      </c>
      <c r="J85" s="40">
        <v>7591.54</v>
      </c>
      <c r="K85" s="37">
        <v>7.5915400000000002</v>
      </c>
      <c r="L85" s="40">
        <v>2400.64</v>
      </c>
    </row>
    <row r="86" spans="1:12" ht="12.75" x14ac:dyDescent="0.2">
      <c r="A86" s="39" t="s">
        <v>0</v>
      </c>
      <c r="B86" s="17" t="s">
        <v>0</v>
      </c>
      <c r="C86" s="17" t="s">
        <v>166</v>
      </c>
      <c r="D86" s="17" t="s">
        <v>615</v>
      </c>
      <c r="E86" s="40">
        <v>100000</v>
      </c>
      <c r="F86" s="40">
        <v>0</v>
      </c>
      <c r="G86" s="40">
        <v>100000</v>
      </c>
      <c r="H86" s="40">
        <v>35254.54</v>
      </c>
      <c r="I86" s="40">
        <v>35254.54</v>
      </c>
      <c r="J86" s="40">
        <v>32314.240000000002</v>
      </c>
      <c r="K86" s="37">
        <v>32.314239999999998</v>
      </c>
      <c r="L86" s="40">
        <v>0</v>
      </c>
    </row>
    <row r="87" spans="1:12" ht="12.75" x14ac:dyDescent="0.2">
      <c r="A87" s="39" t="s">
        <v>0</v>
      </c>
      <c r="B87" s="17" t="s">
        <v>0</v>
      </c>
      <c r="C87" s="17" t="s">
        <v>790</v>
      </c>
      <c r="D87" s="17" t="s">
        <v>1146</v>
      </c>
      <c r="E87" s="40">
        <v>0</v>
      </c>
      <c r="F87" s="40">
        <v>38720</v>
      </c>
      <c r="G87" s="40">
        <v>38720</v>
      </c>
      <c r="H87" s="40">
        <v>0</v>
      </c>
      <c r="I87" s="40">
        <v>0</v>
      </c>
      <c r="J87" s="40">
        <v>0</v>
      </c>
      <c r="K87" s="37">
        <v>0</v>
      </c>
      <c r="L87" s="40">
        <v>0</v>
      </c>
    </row>
    <row r="88" spans="1:12" ht="12.75" x14ac:dyDescent="0.2">
      <c r="A88" s="39" t="s">
        <v>0</v>
      </c>
      <c r="B88" s="17" t="s">
        <v>0</v>
      </c>
      <c r="C88" s="17" t="s">
        <v>791</v>
      </c>
      <c r="D88" s="17" t="s">
        <v>1147</v>
      </c>
      <c r="E88" s="40">
        <v>8057.53</v>
      </c>
      <c r="F88" s="40">
        <v>1450.34</v>
      </c>
      <c r="G88" s="40">
        <v>9507.8700000000008</v>
      </c>
      <c r="H88" s="40">
        <v>9507.8700000000008</v>
      </c>
      <c r="I88" s="40">
        <v>9507.8700000000008</v>
      </c>
      <c r="J88" s="40">
        <v>9507.8700000000008</v>
      </c>
      <c r="K88" s="37">
        <v>100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167</v>
      </c>
      <c r="D89" s="17" t="s">
        <v>168</v>
      </c>
      <c r="E89" s="40">
        <v>5000</v>
      </c>
      <c r="F89" s="40">
        <v>-385.99</v>
      </c>
      <c r="G89" s="40">
        <v>4614.01</v>
      </c>
      <c r="H89" s="40">
        <v>0</v>
      </c>
      <c r="I89" s="40">
        <v>0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17" t="s">
        <v>792</v>
      </c>
      <c r="D90" s="17" t="s">
        <v>1148</v>
      </c>
      <c r="E90" s="40">
        <v>168022.34</v>
      </c>
      <c r="F90" s="40">
        <v>0</v>
      </c>
      <c r="G90" s="40">
        <v>168022.34</v>
      </c>
      <c r="H90" s="40">
        <v>168022.34</v>
      </c>
      <c r="I90" s="40">
        <v>168022.34</v>
      </c>
      <c r="J90" s="40">
        <v>168022.34</v>
      </c>
      <c r="K90" s="37">
        <v>100</v>
      </c>
      <c r="L90" s="40">
        <v>0</v>
      </c>
    </row>
    <row r="91" spans="1:12" ht="12.75" x14ac:dyDescent="0.2">
      <c r="A91" s="39" t="s">
        <v>0</v>
      </c>
      <c r="B91" s="17" t="s">
        <v>0</v>
      </c>
      <c r="C91" s="17" t="s">
        <v>793</v>
      </c>
      <c r="D91" s="17" t="s">
        <v>1149</v>
      </c>
      <c r="E91" s="40">
        <v>56185.13</v>
      </c>
      <c r="F91" s="40">
        <v>0</v>
      </c>
      <c r="G91" s="40">
        <v>56185.13</v>
      </c>
      <c r="H91" s="40">
        <v>56185.13</v>
      </c>
      <c r="I91" s="40">
        <v>56185.13</v>
      </c>
      <c r="J91" s="40">
        <v>56185.13</v>
      </c>
      <c r="K91" s="37">
        <v>100</v>
      </c>
      <c r="L91" s="40">
        <v>0</v>
      </c>
    </row>
    <row r="92" spans="1:12" ht="12.75" x14ac:dyDescent="0.2">
      <c r="A92" s="39" t="s">
        <v>0</v>
      </c>
      <c r="B92" s="17" t="s">
        <v>0</v>
      </c>
      <c r="C92" s="17" t="s">
        <v>169</v>
      </c>
      <c r="D92" s="17" t="s">
        <v>616</v>
      </c>
      <c r="E92" s="40">
        <v>160481.21</v>
      </c>
      <c r="F92" s="40">
        <v>0</v>
      </c>
      <c r="G92" s="40">
        <v>160481.21</v>
      </c>
      <c r="H92" s="40">
        <v>160481.21</v>
      </c>
      <c r="I92" s="40">
        <v>160481.21</v>
      </c>
      <c r="J92" s="40">
        <v>160481.21</v>
      </c>
      <c r="K92" s="37">
        <v>100</v>
      </c>
      <c r="L92" s="40">
        <v>0</v>
      </c>
    </row>
    <row r="93" spans="1:12" ht="12.75" x14ac:dyDescent="0.2">
      <c r="A93" s="39" t="s">
        <v>0</v>
      </c>
      <c r="B93" s="17" t="s">
        <v>0</v>
      </c>
      <c r="C93" s="17" t="s">
        <v>794</v>
      </c>
      <c r="D93" s="17" t="s">
        <v>1150</v>
      </c>
      <c r="E93" s="40">
        <v>190020</v>
      </c>
      <c r="F93" s="40">
        <v>-190020</v>
      </c>
      <c r="G93" s="40">
        <v>0</v>
      </c>
      <c r="H93" s="40">
        <v>0</v>
      </c>
      <c r="I93" s="40">
        <v>0</v>
      </c>
      <c r="J93" s="40">
        <v>0</v>
      </c>
      <c r="K93" s="37">
        <v>0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17" t="s">
        <v>170</v>
      </c>
      <c r="D94" s="17" t="s">
        <v>617</v>
      </c>
      <c r="E94" s="40">
        <v>179343.84</v>
      </c>
      <c r="F94" s="40">
        <v>-179343.84</v>
      </c>
      <c r="G94" s="40">
        <v>0</v>
      </c>
      <c r="H94" s="40">
        <v>0</v>
      </c>
      <c r="I94" s="40">
        <v>0</v>
      </c>
      <c r="J94" s="40">
        <v>0</v>
      </c>
      <c r="K94" s="37">
        <v>0</v>
      </c>
      <c r="L94" s="40">
        <v>0</v>
      </c>
    </row>
    <row r="95" spans="1:12" ht="12.75" x14ac:dyDescent="0.2">
      <c r="A95" s="39" t="s">
        <v>0</v>
      </c>
      <c r="B95" s="17" t="s">
        <v>0</v>
      </c>
      <c r="C95" s="17" t="s">
        <v>183</v>
      </c>
      <c r="D95" s="17" t="s">
        <v>184</v>
      </c>
      <c r="E95" s="40">
        <v>52200</v>
      </c>
      <c r="F95" s="40">
        <v>105344.42</v>
      </c>
      <c r="G95" s="40">
        <v>157544.42000000001</v>
      </c>
      <c r="H95" s="40">
        <v>157544.42000000001</v>
      </c>
      <c r="I95" s="40">
        <v>97044.42</v>
      </c>
      <c r="J95" s="40">
        <v>0</v>
      </c>
      <c r="K95" s="37">
        <v>0</v>
      </c>
      <c r="L95" s="40">
        <v>0</v>
      </c>
    </row>
    <row r="96" spans="1:12" ht="12.75" x14ac:dyDescent="0.2">
      <c r="A96" s="39" t="s">
        <v>0</v>
      </c>
      <c r="B96" s="17" t="s">
        <v>0</v>
      </c>
      <c r="C96" s="17" t="s">
        <v>795</v>
      </c>
      <c r="D96" s="17" t="s">
        <v>796</v>
      </c>
      <c r="E96" s="40">
        <v>256240.27</v>
      </c>
      <c r="F96" s="40">
        <v>0</v>
      </c>
      <c r="G96" s="40">
        <v>256240.27</v>
      </c>
      <c r="H96" s="40">
        <v>0</v>
      </c>
      <c r="I96" s="40">
        <v>0</v>
      </c>
      <c r="J96" s="40">
        <v>0</v>
      </c>
      <c r="K96" s="37">
        <v>0</v>
      </c>
      <c r="L96" s="40">
        <v>0</v>
      </c>
    </row>
    <row r="97" spans="1:12" ht="12.75" x14ac:dyDescent="0.2">
      <c r="A97" s="39" t="s">
        <v>0</v>
      </c>
      <c r="B97" s="17" t="s">
        <v>0</v>
      </c>
      <c r="C97" s="17" t="s">
        <v>797</v>
      </c>
      <c r="D97" s="17" t="s">
        <v>798</v>
      </c>
      <c r="E97" s="40">
        <v>19741.55</v>
      </c>
      <c r="F97" s="40">
        <v>-19741.55</v>
      </c>
      <c r="G97" s="40">
        <v>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17" t="s">
        <v>185</v>
      </c>
      <c r="D98" s="17" t="s">
        <v>186</v>
      </c>
      <c r="E98" s="40">
        <v>777065.38</v>
      </c>
      <c r="F98" s="40">
        <v>0</v>
      </c>
      <c r="G98" s="40">
        <v>777065.38</v>
      </c>
      <c r="H98" s="40">
        <v>0</v>
      </c>
      <c r="I98" s="40">
        <v>0</v>
      </c>
      <c r="J98" s="40">
        <v>0</v>
      </c>
      <c r="K98" s="37">
        <v>0</v>
      </c>
      <c r="L98" s="40">
        <v>0</v>
      </c>
    </row>
    <row r="99" spans="1:12" ht="12.75" x14ac:dyDescent="0.2">
      <c r="A99" s="39" t="s">
        <v>0</v>
      </c>
      <c r="B99" s="17" t="s">
        <v>0</v>
      </c>
      <c r="C99" s="17" t="s">
        <v>799</v>
      </c>
      <c r="D99" s="17" t="s">
        <v>800</v>
      </c>
      <c r="E99" s="40">
        <v>14684.88</v>
      </c>
      <c r="F99" s="40">
        <v>-14684.88</v>
      </c>
      <c r="G99" s="40">
        <v>0</v>
      </c>
      <c r="H99" s="40">
        <v>0</v>
      </c>
      <c r="I99" s="40">
        <v>0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801</v>
      </c>
      <c r="D100" s="17" t="s">
        <v>1151</v>
      </c>
      <c r="E100" s="40">
        <v>21238</v>
      </c>
      <c r="F100" s="40">
        <v>0.9</v>
      </c>
      <c r="G100" s="40">
        <v>21238.9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187</v>
      </c>
      <c r="D101" s="17" t="s">
        <v>188</v>
      </c>
      <c r="E101" s="40">
        <v>0</v>
      </c>
      <c r="F101" s="40">
        <v>30382.37</v>
      </c>
      <c r="G101" s="40">
        <v>30382.37</v>
      </c>
      <c r="H101" s="40">
        <v>30382.37</v>
      </c>
      <c r="I101" s="40">
        <v>30382.37</v>
      </c>
      <c r="J101" s="40">
        <v>30382.37</v>
      </c>
      <c r="K101" s="37">
        <v>100</v>
      </c>
      <c r="L101" s="40">
        <v>30382.37</v>
      </c>
    </row>
    <row r="102" spans="1:12" ht="12.75" x14ac:dyDescent="0.2">
      <c r="A102" s="39" t="s">
        <v>0</v>
      </c>
      <c r="B102" s="17" t="s">
        <v>0</v>
      </c>
      <c r="C102" s="17" t="s">
        <v>802</v>
      </c>
      <c r="D102" s="17" t="s">
        <v>1152</v>
      </c>
      <c r="E102" s="40">
        <v>706170.25</v>
      </c>
      <c r="F102" s="40">
        <v>0</v>
      </c>
      <c r="G102" s="40">
        <v>706170.25</v>
      </c>
      <c r="H102" s="40">
        <v>0</v>
      </c>
      <c r="I102" s="40">
        <v>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803</v>
      </c>
      <c r="D103" s="17" t="s">
        <v>804</v>
      </c>
      <c r="E103" s="40">
        <v>736605.96</v>
      </c>
      <c r="F103" s="40">
        <v>-71490.42</v>
      </c>
      <c r="G103" s="40">
        <v>665115.54</v>
      </c>
      <c r="H103" s="40">
        <v>665115.54</v>
      </c>
      <c r="I103" s="40">
        <v>665115.54</v>
      </c>
      <c r="J103" s="40">
        <v>665115.54</v>
      </c>
      <c r="K103" s="37">
        <v>100</v>
      </c>
      <c r="L103" s="40">
        <v>0</v>
      </c>
    </row>
    <row r="104" spans="1:12" ht="12.75" x14ac:dyDescent="0.2">
      <c r="A104" s="39" t="s">
        <v>0</v>
      </c>
      <c r="B104" s="17" t="s">
        <v>0</v>
      </c>
      <c r="C104" s="17" t="s">
        <v>805</v>
      </c>
      <c r="D104" s="17" t="s">
        <v>806</v>
      </c>
      <c r="E104" s="40">
        <v>207455.53</v>
      </c>
      <c r="F104" s="40">
        <v>-207455.53</v>
      </c>
      <c r="G104" s="40">
        <v>0</v>
      </c>
      <c r="H104" s="40">
        <v>0</v>
      </c>
      <c r="I104" s="40">
        <v>0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807</v>
      </c>
      <c r="D105" s="17" t="s">
        <v>808</v>
      </c>
      <c r="E105" s="40">
        <v>436993.76</v>
      </c>
      <c r="F105" s="40">
        <v>-138464.67000000001</v>
      </c>
      <c r="G105" s="40">
        <v>298529.09000000003</v>
      </c>
      <c r="H105" s="40">
        <v>0</v>
      </c>
      <c r="I105" s="40">
        <v>0</v>
      </c>
      <c r="J105" s="40">
        <v>0</v>
      </c>
      <c r="K105" s="37">
        <v>0</v>
      </c>
      <c r="L105" s="40">
        <v>0</v>
      </c>
    </row>
    <row r="106" spans="1:12" ht="12.75" x14ac:dyDescent="0.2">
      <c r="A106" s="39" t="s">
        <v>0</v>
      </c>
      <c r="B106" s="17" t="s">
        <v>0</v>
      </c>
      <c r="C106" s="17" t="s">
        <v>189</v>
      </c>
      <c r="D106" s="17" t="s">
        <v>618</v>
      </c>
      <c r="E106" s="40">
        <v>0</v>
      </c>
      <c r="F106" s="40">
        <v>49247.98</v>
      </c>
      <c r="G106" s="40">
        <v>49247.98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809</v>
      </c>
      <c r="D107" s="17" t="s">
        <v>810</v>
      </c>
      <c r="E107" s="40">
        <v>791658.79</v>
      </c>
      <c r="F107" s="40">
        <v>0</v>
      </c>
      <c r="G107" s="40">
        <v>791658.79</v>
      </c>
      <c r="H107" s="40">
        <v>0</v>
      </c>
      <c r="I107" s="40">
        <v>0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17" t="s">
        <v>811</v>
      </c>
      <c r="D108" s="17" t="s">
        <v>812</v>
      </c>
      <c r="E108" s="40">
        <v>717349.71</v>
      </c>
      <c r="F108" s="40">
        <v>-62465.78</v>
      </c>
      <c r="G108" s="40">
        <v>654883.93000000005</v>
      </c>
      <c r="H108" s="40">
        <v>52670.33</v>
      </c>
      <c r="I108" s="40">
        <v>52670.33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190</v>
      </c>
      <c r="D109" s="17" t="s">
        <v>191</v>
      </c>
      <c r="E109" s="40">
        <v>50000</v>
      </c>
      <c r="F109" s="40">
        <v>-50000</v>
      </c>
      <c r="G109" s="40">
        <v>0</v>
      </c>
      <c r="H109" s="40">
        <v>0</v>
      </c>
      <c r="I109" s="40">
        <v>0</v>
      </c>
      <c r="J109" s="40">
        <v>0</v>
      </c>
      <c r="K109" s="37">
        <v>0</v>
      </c>
      <c r="L109" s="40">
        <v>0</v>
      </c>
    </row>
    <row r="110" spans="1:12" ht="12.75" x14ac:dyDescent="0.2">
      <c r="A110" s="39" t="s">
        <v>0</v>
      </c>
      <c r="B110" s="17" t="s">
        <v>0</v>
      </c>
      <c r="C110" s="17" t="s">
        <v>192</v>
      </c>
      <c r="D110" s="17" t="s">
        <v>619</v>
      </c>
      <c r="E110" s="40">
        <v>1071965.5900000001</v>
      </c>
      <c r="F110" s="40">
        <v>0</v>
      </c>
      <c r="G110" s="40">
        <v>1071965.5900000001</v>
      </c>
      <c r="H110" s="40">
        <v>1071965.5900000001</v>
      </c>
      <c r="I110" s="40">
        <v>1071965.5900000001</v>
      </c>
      <c r="J110" s="40">
        <v>0</v>
      </c>
      <c r="K110" s="37">
        <v>0</v>
      </c>
      <c r="L110" s="40">
        <v>0</v>
      </c>
    </row>
    <row r="111" spans="1:12" ht="12.75" x14ac:dyDescent="0.2">
      <c r="A111" s="39" t="s">
        <v>0</v>
      </c>
      <c r="B111" s="17" t="s">
        <v>0</v>
      </c>
      <c r="C111" s="17" t="s">
        <v>813</v>
      </c>
      <c r="D111" s="17" t="s">
        <v>1153</v>
      </c>
      <c r="E111" s="40">
        <v>791989.74</v>
      </c>
      <c r="F111" s="40">
        <v>0</v>
      </c>
      <c r="G111" s="40">
        <v>791989.74</v>
      </c>
      <c r="H111" s="40">
        <v>791989.74</v>
      </c>
      <c r="I111" s="40">
        <v>768348.25</v>
      </c>
      <c r="J111" s="40">
        <v>768348.25</v>
      </c>
      <c r="K111" s="37">
        <v>97.0149247135449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193</v>
      </c>
      <c r="D112" s="17" t="s">
        <v>620</v>
      </c>
      <c r="E112" s="40">
        <v>2108816</v>
      </c>
      <c r="F112" s="40">
        <v>0</v>
      </c>
      <c r="G112" s="40">
        <v>2108816</v>
      </c>
      <c r="H112" s="40">
        <v>2108816</v>
      </c>
      <c r="I112" s="40">
        <v>2108816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17" t="s">
        <v>0</v>
      </c>
      <c r="C113" s="17" t="s">
        <v>814</v>
      </c>
      <c r="D113" s="17" t="s">
        <v>1154</v>
      </c>
      <c r="E113" s="40">
        <v>780545.49</v>
      </c>
      <c r="F113" s="40">
        <v>0</v>
      </c>
      <c r="G113" s="40">
        <v>780545.49</v>
      </c>
      <c r="H113" s="40">
        <v>780545.49</v>
      </c>
      <c r="I113" s="40">
        <v>757245.62</v>
      </c>
      <c r="J113" s="40">
        <v>757245.62</v>
      </c>
      <c r="K113" s="37">
        <v>97.014924780361</v>
      </c>
      <c r="L113" s="40">
        <v>0</v>
      </c>
    </row>
    <row r="114" spans="1:12" ht="12.75" x14ac:dyDescent="0.2">
      <c r="A114" s="39" t="s">
        <v>0</v>
      </c>
      <c r="B114" s="17" t="s">
        <v>0</v>
      </c>
      <c r="C114" s="17" t="s">
        <v>815</v>
      </c>
      <c r="D114" s="17" t="s">
        <v>1155</v>
      </c>
      <c r="E114" s="40">
        <v>759979.67</v>
      </c>
      <c r="F114" s="40">
        <v>0</v>
      </c>
      <c r="G114" s="40">
        <v>759979.67</v>
      </c>
      <c r="H114" s="40">
        <v>759979.67</v>
      </c>
      <c r="I114" s="40">
        <v>737293.71</v>
      </c>
      <c r="J114" s="40">
        <v>737293.71</v>
      </c>
      <c r="K114" s="37">
        <v>97.014925412412694</v>
      </c>
      <c r="L114" s="40">
        <v>0</v>
      </c>
    </row>
    <row r="115" spans="1:12" ht="12.75" x14ac:dyDescent="0.2">
      <c r="A115" s="39" t="s">
        <v>0</v>
      </c>
      <c r="B115" s="17" t="s">
        <v>0</v>
      </c>
      <c r="C115" s="17" t="s">
        <v>816</v>
      </c>
      <c r="D115" s="17" t="s">
        <v>1156</v>
      </c>
      <c r="E115" s="40">
        <v>763663.64</v>
      </c>
      <c r="F115" s="40">
        <v>0</v>
      </c>
      <c r="G115" s="40">
        <v>763663.64</v>
      </c>
      <c r="H115" s="40">
        <v>763663.64</v>
      </c>
      <c r="I115" s="40">
        <v>740867.71</v>
      </c>
      <c r="J115" s="40">
        <v>740867.71</v>
      </c>
      <c r="K115" s="37">
        <v>97.014925314500999</v>
      </c>
      <c r="L115" s="40">
        <v>0</v>
      </c>
    </row>
    <row r="116" spans="1:12" ht="12.75" x14ac:dyDescent="0.2">
      <c r="A116" s="39" t="s">
        <v>0</v>
      </c>
      <c r="B116" s="17" t="s">
        <v>0</v>
      </c>
      <c r="C116" s="17" t="s">
        <v>817</v>
      </c>
      <c r="D116" s="17" t="s">
        <v>1157</v>
      </c>
      <c r="E116" s="40">
        <v>750985.67</v>
      </c>
      <c r="F116" s="40">
        <v>0</v>
      </c>
      <c r="G116" s="40">
        <v>750985.67</v>
      </c>
      <c r="H116" s="40">
        <v>750985.67</v>
      </c>
      <c r="I116" s="40">
        <v>728568.18</v>
      </c>
      <c r="J116" s="40">
        <v>728568.18</v>
      </c>
      <c r="K116" s="37">
        <v>97.014924399289796</v>
      </c>
      <c r="L116" s="40">
        <v>0</v>
      </c>
    </row>
    <row r="117" spans="1:12" ht="12.75" x14ac:dyDescent="0.2">
      <c r="A117" s="39" t="s">
        <v>0</v>
      </c>
      <c r="B117" s="17" t="s">
        <v>0</v>
      </c>
      <c r="C117" s="17" t="s">
        <v>818</v>
      </c>
      <c r="D117" s="17" t="s">
        <v>819</v>
      </c>
      <c r="E117" s="40">
        <v>800000</v>
      </c>
      <c r="F117" s="40">
        <v>-632000</v>
      </c>
      <c r="G117" s="40">
        <v>168000</v>
      </c>
      <c r="H117" s="40">
        <v>0</v>
      </c>
      <c r="I117" s="40">
        <v>0</v>
      </c>
      <c r="J117" s="40">
        <v>0</v>
      </c>
      <c r="K117" s="37">
        <v>0</v>
      </c>
      <c r="L117" s="40">
        <v>0</v>
      </c>
    </row>
    <row r="118" spans="1:12" ht="12.75" x14ac:dyDescent="0.2">
      <c r="A118" s="39" t="s">
        <v>0</v>
      </c>
      <c r="B118" s="17" t="s">
        <v>0</v>
      </c>
      <c r="C118" s="17" t="s">
        <v>199</v>
      </c>
      <c r="D118" s="17" t="s">
        <v>200</v>
      </c>
      <c r="E118" s="40">
        <v>53907.82</v>
      </c>
      <c r="F118" s="40">
        <v>0</v>
      </c>
      <c r="G118" s="40">
        <v>53907.82</v>
      </c>
      <c r="H118" s="40">
        <v>0</v>
      </c>
      <c r="I118" s="40">
        <v>0</v>
      </c>
      <c r="J118" s="40">
        <v>0</v>
      </c>
      <c r="K118" s="37">
        <v>0</v>
      </c>
      <c r="L118" s="40">
        <v>0</v>
      </c>
    </row>
    <row r="119" spans="1:12" ht="12.75" x14ac:dyDescent="0.2">
      <c r="A119" s="39" t="s">
        <v>0</v>
      </c>
      <c r="B119" s="17" t="s">
        <v>0</v>
      </c>
      <c r="C119" s="17" t="s">
        <v>201</v>
      </c>
      <c r="D119" s="17" t="s">
        <v>202</v>
      </c>
      <c r="E119" s="40">
        <v>117971.56</v>
      </c>
      <c r="F119" s="40">
        <v>0</v>
      </c>
      <c r="G119" s="40">
        <v>117971.56</v>
      </c>
      <c r="H119" s="40">
        <v>0</v>
      </c>
      <c r="I119" s="40">
        <v>0</v>
      </c>
      <c r="J119" s="40">
        <v>0</v>
      </c>
      <c r="K119" s="37">
        <v>0</v>
      </c>
      <c r="L119" s="40">
        <v>0</v>
      </c>
    </row>
    <row r="120" spans="1:12" ht="12.75" x14ac:dyDescent="0.2">
      <c r="A120" s="39" t="s">
        <v>0</v>
      </c>
      <c r="B120" s="17" t="s">
        <v>0</v>
      </c>
      <c r="C120" s="17" t="s">
        <v>203</v>
      </c>
      <c r="D120" s="17" t="s">
        <v>204</v>
      </c>
      <c r="E120" s="40">
        <v>44841.96</v>
      </c>
      <c r="F120" s="40">
        <v>0</v>
      </c>
      <c r="G120" s="40">
        <v>44841.96</v>
      </c>
      <c r="H120" s="40">
        <v>0</v>
      </c>
      <c r="I120" s="40">
        <v>0</v>
      </c>
      <c r="J120" s="40">
        <v>0</v>
      </c>
      <c r="K120" s="37">
        <v>0</v>
      </c>
      <c r="L120" s="40">
        <v>0</v>
      </c>
    </row>
    <row r="121" spans="1:12" ht="12.75" x14ac:dyDescent="0.2">
      <c r="A121" s="39" t="s">
        <v>0</v>
      </c>
      <c r="B121" s="17" t="s">
        <v>0</v>
      </c>
      <c r="C121" s="17" t="s">
        <v>820</v>
      </c>
      <c r="D121" s="17" t="s">
        <v>821</v>
      </c>
      <c r="E121" s="40">
        <v>26293.78</v>
      </c>
      <c r="F121" s="40">
        <v>0</v>
      </c>
      <c r="G121" s="40">
        <v>26293.78</v>
      </c>
      <c r="H121" s="40">
        <v>0</v>
      </c>
      <c r="I121" s="40">
        <v>0</v>
      </c>
      <c r="J121" s="40">
        <v>0</v>
      </c>
      <c r="K121" s="37">
        <v>0</v>
      </c>
      <c r="L121" s="40">
        <v>0</v>
      </c>
    </row>
    <row r="122" spans="1:12" ht="12.75" x14ac:dyDescent="0.2">
      <c r="A122" s="39" t="s">
        <v>0</v>
      </c>
      <c r="B122" s="17" t="s">
        <v>0</v>
      </c>
      <c r="C122" s="17" t="s">
        <v>822</v>
      </c>
      <c r="D122" s="17" t="s">
        <v>823</v>
      </c>
      <c r="E122" s="40">
        <v>95164.66</v>
      </c>
      <c r="F122" s="40">
        <v>-42494.33</v>
      </c>
      <c r="G122" s="40">
        <v>52670.33</v>
      </c>
      <c r="H122" s="40">
        <v>0</v>
      </c>
      <c r="I122" s="40">
        <v>0</v>
      </c>
      <c r="J122" s="40">
        <v>0</v>
      </c>
      <c r="K122" s="37">
        <v>0</v>
      </c>
      <c r="L122" s="40">
        <v>0</v>
      </c>
    </row>
    <row r="123" spans="1:12" ht="12.75" x14ac:dyDescent="0.2">
      <c r="A123" s="39" t="s">
        <v>0</v>
      </c>
      <c r="B123" s="17" t="s">
        <v>0</v>
      </c>
      <c r="C123" s="17" t="s">
        <v>206</v>
      </c>
      <c r="D123" s="17" t="s">
        <v>623</v>
      </c>
      <c r="E123" s="40">
        <v>0</v>
      </c>
      <c r="F123" s="40">
        <v>196758.33</v>
      </c>
      <c r="G123" s="40">
        <v>196758.33</v>
      </c>
      <c r="H123" s="40">
        <v>38296.639999999999</v>
      </c>
      <c r="I123" s="40">
        <v>38296.639999999999</v>
      </c>
      <c r="J123" s="40">
        <v>38296.639999999999</v>
      </c>
      <c r="K123" s="37">
        <v>19.463796018191399</v>
      </c>
      <c r="L123" s="40">
        <v>0</v>
      </c>
    </row>
    <row r="124" spans="1:12" ht="12.75" x14ac:dyDescent="0.2">
      <c r="A124" s="39" t="s">
        <v>0</v>
      </c>
      <c r="B124" s="17" t="s">
        <v>0</v>
      </c>
      <c r="C124" s="17" t="s">
        <v>824</v>
      </c>
      <c r="D124" s="17" t="s">
        <v>825</v>
      </c>
      <c r="E124" s="40">
        <v>450000</v>
      </c>
      <c r="F124" s="40">
        <v>-456795.42</v>
      </c>
      <c r="G124" s="40">
        <v>-6795.42</v>
      </c>
      <c r="H124" s="40">
        <v>0</v>
      </c>
      <c r="I124" s="40">
        <v>0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826</v>
      </c>
      <c r="D125" s="17" t="s">
        <v>827</v>
      </c>
      <c r="E125" s="40">
        <v>500000</v>
      </c>
      <c r="F125" s="40">
        <v>-252259</v>
      </c>
      <c r="G125" s="40">
        <v>247741</v>
      </c>
      <c r="H125" s="40">
        <v>0</v>
      </c>
      <c r="I125" s="40">
        <v>0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207</v>
      </c>
      <c r="D126" s="17" t="s">
        <v>624</v>
      </c>
      <c r="E126" s="40">
        <v>1528786.47</v>
      </c>
      <c r="F126" s="40">
        <v>0</v>
      </c>
      <c r="G126" s="40">
        <v>1528786.47</v>
      </c>
      <c r="H126" s="40">
        <v>1528786.47</v>
      </c>
      <c r="I126" s="40">
        <v>1528786.47</v>
      </c>
      <c r="J126" s="40">
        <v>331533.5</v>
      </c>
      <c r="K126" s="37">
        <v>21.6860566538112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208</v>
      </c>
      <c r="D127" s="17" t="s">
        <v>625</v>
      </c>
      <c r="E127" s="40">
        <v>1663399.27</v>
      </c>
      <c r="F127" s="40">
        <v>0</v>
      </c>
      <c r="G127" s="40">
        <v>1663399.27</v>
      </c>
      <c r="H127" s="40">
        <v>1663399.27</v>
      </c>
      <c r="I127" s="40">
        <v>1663399.27</v>
      </c>
      <c r="J127" s="40">
        <v>84397.8</v>
      </c>
      <c r="K127" s="37">
        <v>5.0738148995340104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209</v>
      </c>
      <c r="D128" s="17" t="s">
        <v>626</v>
      </c>
      <c r="E128" s="40">
        <v>614040.84</v>
      </c>
      <c r="F128" s="40">
        <v>0</v>
      </c>
      <c r="G128" s="40">
        <v>614040.84</v>
      </c>
      <c r="H128" s="40">
        <v>614040.84</v>
      </c>
      <c r="I128" s="40">
        <v>614040.84</v>
      </c>
      <c r="J128" s="40">
        <v>5155.1000000000004</v>
      </c>
      <c r="K128" s="37">
        <v>0.83953699236030999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210</v>
      </c>
      <c r="D129" s="17" t="s">
        <v>627</v>
      </c>
      <c r="E129" s="40">
        <v>1249229.6100000001</v>
      </c>
      <c r="F129" s="40">
        <v>0</v>
      </c>
      <c r="G129" s="40">
        <v>1249229.6100000001</v>
      </c>
      <c r="H129" s="40">
        <v>1249229.6100000001</v>
      </c>
      <c r="I129" s="40">
        <v>1249229.6100000001</v>
      </c>
      <c r="J129" s="40">
        <v>698133.01</v>
      </c>
      <c r="K129" s="37">
        <v>55.885083447549697</v>
      </c>
      <c r="L129" s="40">
        <v>0</v>
      </c>
    </row>
    <row r="130" spans="1:12" ht="12.75" x14ac:dyDescent="0.2">
      <c r="A130" s="39" t="s">
        <v>0</v>
      </c>
      <c r="B130" s="17" t="s">
        <v>0</v>
      </c>
      <c r="C130" s="17" t="s">
        <v>211</v>
      </c>
      <c r="D130" s="17" t="s">
        <v>628</v>
      </c>
      <c r="E130" s="40">
        <v>1404643.28</v>
      </c>
      <c r="F130" s="40">
        <v>0</v>
      </c>
      <c r="G130" s="40">
        <v>1404643.28</v>
      </c>
      <c r="H130" s="40">
        <v>1404643.28</v>
      </c>
      <c r="I130" s="40">
        <v>1404643.28</v>
      </c>
      <c r="J130" s="40">
        <v>531380.78</v>
      </c>
      <c r="K130" s="37">
        <v>37.8303009430266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212</v>
      </c>
      <c r="D131" s="17" t="s">
        <v>629</v>
      </c>
      <c r="E131" s="40">
        <v>1268716.26</v>
      </c>
      <c r="F131" s="40">
        <v>889.1</v>
      </c>
      <c r="G131" s="40">
        <v>1269605.3600000001</v>
      </c>
      <c r="H131" s="40">
        <v>1269605.3600000001</v>
      </c>
      <c r="I131" s="40">
        <v>1269605.3600000001</v>
      </c>
      <c r="J131" s="40">
        <v>328901.8</v>
      </c>
      <c r="K131" s="37">
        <v>25.9058295091004</v>
      </c>
      <c r="L131" s="40">
        <v>0</v>
      </c>
    </row>
    <row r="132" spans="1:12" ht="12.75" x14ac:dyDescent="0.2">
      <c r="A132" s="39" t="s">
        <v>0</v>
      </c>
      <c r="B132" s="17" t="s">
        <v>0</v>
      </c>
      <c r="C132" s="17" t="s">
        <v>213</v>
      </c>
      <c r="D132" s="17" t="s">
        <v>630</v>
      </c>
      <c r="E132" s="40">
        <v>1523212.96</v>
      </c>
      <c r="F132" s="40">
        <v>0</v>
      </c>
      <c r="G132" s="40">
        <v>1523212.96</v>
      </c>
      <c r="H132" s="40">
        <v>1518359.66</v>
      </c>
      <c r="I132" s="40">
        <v>1518359.66</v>
      </c>
      <c r="J132" s="40">
        <v>395844.76</v>
      </c>
      <c r="K132" s="37">
        <v>25.987486345967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214</v>
      </c>
      <c r="D133" s="17" t="s">
        <v>631</v>
      </c>
      <c r="E133" s="40">
        <v>1521553.24</v>
      </c>
      <c r="F133" s="40">
        <v>0</v>
      </c>
      <c r="G133" s="40">
        <v>1521553.24</v>
      </c>
      <c r="H133" s="40">
        <v>1517887.31</v>
      </c>
      <c r="I133" s="40">
        <v>1517887.31</v>
      </c>
      <c r="J133" s="40">
        <v>195016.76</v>
      </c>
      <c r="K133" s="37">
        <v>12.816952760719699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215</v>
      </c>
      <c r="D134" s="17" t="s">
        <v>216</v>
      </c>
      <c r="E134" s="40">
        <v>0</v>
      </c>
      <c r="F134" s="40">
        <v>184418.33</v>
      </c>
      <c r="G134" s="40">
        <v>184418.33</v>
      </c>
      <c r="H134" s="40">
        <v>220123.13</v>
      </c>
      <c r="I134" s="40">
        <v>220123.13</v>
      </c>
      <c r="J134" s="40">
        <v>7983.55</v>
      </c>
      <c r="K134" s="37">
        <v>4.3290436476677803</v>
      </c>
      <c r="L134" s="40">
        <v>1266.45</v>
      </c>
    </row>
    <row r="135" spans="1:12" ht="12.75" x14ac:dyDescent="0.2">
      <c r="A135" s="39" t="s">
        <v>0</v>
      </c>
      <c r="B135" s="17" t="s">
        <v>0</v>
      </c>
      <c r="C135" s="17" t="s">
        <v>217</v>
      </c>
      <c r="D135" s="17" t="s">
        <v>218</v>
      </c>
      <c r="E135" s="40">
        <v>0</v>
      </c>
      <c r="F135" s="40">
        <v>241358.71</v>
      </c>
      <c r="G135" s="40">
        <v>241358.71</v>
      </c>
      <c r="H135" s="40">
        <v>158239.56</v>
      </c>
      <c r="I135" s="40">
        <v>158239.56</v>
      </c>
      <c r="J135" s="40">
        <v>19134.939999999999</v>
      </c>
      <c r="K135" s="37">
        <v>7.9280088959706498</v>
      </c>
      <c r="L135" s="40">
        <v>0</v>
      </c>
    </row>
    <row r="136" spans="1:12" ht="12.75" x14ac:dyDescent="0.2">
      <c r="A136" s="39" t="s">
        <v>0</v>
      </c>
      <c r="B136" s="17" t="s">
        <v>0</v>
      </c>
      <c r="C136" s="17" t="s">
        <v>219</v>
      </c>
      <c r="D136" s="17" t="s">
        <v>220</v>
      </c>
      <c r="E136" s="40">
        <v>0</v>
      </c>
      <c r="F136" s="40">
        <v>90000</v>
      </c>
      <c r="G136" s="40">
        <v>90000</v>
      </c>
      <c r="H136" s="40">
        <v>19549.34</v>
      </c>
      <c r="I136" s="40">
        <v>19549.34</v>
      </c>
      <c r="J136" s="40">
        <v>0</v>
      </c>
      <c r="K136" s="37">
        <v>0</v>
      </c>
      <c r="L136" s="40">
        <v>0</v>
      </c>
    </row>
    <row r="137" spans="1:12" ht="12.75" x14ac:dyDescent="0.2">
      <c r="A137" s="39" t="s">
        <v>0</v>
      </c>
      <c r="B137" s="17" t="s">
        <v>0</v>
      </c>
      <c r="C137" s="17" t="s">
        <v>221</v>
      </c>
      <c r="D137" s="17" t="s">
        <v>222</v>
      </c>
      <c r="E137" s="40">
        <v>85000</v>
      </c>
      <c r="F137" s="40">
        <v>-79852.77</v>
      </c>
      <c r="G137" s="40">
        <v>5147.2299999999996</v>
      </c>
      <c r="H137" s="40">
        <v>5147.2299999999996</v>
      </c>
      <c r="I137" s="40">
        <v>5147.2299999999996</v>
      </c>
      <c r="J137" s="40">
        <v>5147.2299999999996</v>
      </c>
      <c r="K137" s="37">
        <v>100</v>
      </c>
      <c r="L137" s="40">
        <v>4566.43</v>
      </c>
    </row>
    <row r="138" spans="1:12" ht="12.75" x14ac:dyDescent="0.2">
      <c r="A138" s="39" t="s">
        <v>0</v>
      </c>
      <c r="B138" s="17" t="s">
        <v>0</v>
      </c>
      <c r="C138" s="17" t="s">
        <v>223</v>
      </c>
      <c r="D138" s="17" t="s">
        <v>632</v>
      </c>
      <c r="E138" s="40">
        <v>0</v>
      </c>
      <c r="F138" s="40">
        <v>14267.47</v>
      </c>
      <c r="G138" s="40">
        <v>14267.47</v>
      </c>
      <c r="H138" s="40">
        <v>0</v>
      </c>
      <c r="I138" s="40">
        <v>0</v>
      </c>
      <c r="J138" s="40">
        <v>0</v>
      </c>
      <c r="K138" s="37">
        <v>0</v>
      </c>
      <c r="L138" s="40">
        <v>0</v>
      </c>
    </row>
    <row r="139" spans="1:12" ht="12.75" x14ac:dyDescent="0.2">
      <c r="A139" s="39" t="s">
        <v>0</v>
      </c>
      <c r="B139" s="17" t="s">
        <v>0</v>
      </c>
      <c r="C139" s="17" t="s">
        <v>226</v>
      </c>
      <c r="D139" s="17" t="s">
        <v>633</v>
      </c>
      <c r="E139" s="40">
        <v>550000</v>
      </c>
      <c r="F139" s="40">
        <v>0</v>
      </c>
      <c r="G139" s="40">
        <v>550000</v>
      </c>
      <c r="H139" s="40">
        <v>550000</v>
      </c>
      <c r="I139" s="40">
        <v>550000</v>
      </c>
      <c r="J139" s="40">
        <v>0</v>
      </c>
      <c r="K139" s="37">
        <v>0</v>
      </c>
      <c r="L139" s="40">
        <v>0</v>
      </c>
    </row>
    <row r="140" spans="1:12" ht="12.75" x14ac:dyDescent="0.2">
      <c r="A140" s="39" t="s">
        <v>0</v>
      </c>
      <c r="B140" s="17" t="s">
        <v>0</v>
      </c>
      <c r="C140" s="17" t="s">
        <v>229</v>
      </c>
      <c r="D140" s="17" t="s">
        <v>634</v>
      </c>
      <c r="E140" s="40">
        <v>0</v>
      </c>
      <c r="F140" s="40">
        <v>0</v>
      </c>
      <c r="G140" s="40">
        <v>0</v>
      </c>
      <c r="H140" s="40">
        <v>57090.77</v>
      </c>
      <c r="I140" s="40">
        <v>57090.77</v>
      </c>
      <c r="J140" s="40">
        <v>24590.79</v>
      </c>
      <c r="K140" s="37">
        <v>0</v>
      </c>
      <c r="L140" s="40">
        <v>0</v>
      </c>
    </row>
    <row r="141" spans="1:12" ht="12.75" x14ac:dyDescent="0.2">
      <c r="A141" s="39" t="s">
        <v>0</v>
      </c>
      <c r="B141" s="17" t="s">
        <v>0</v>
      </c>
      <c r="C141" s="17" t="s">
        <v>828</v>
      </c>
      <c r="D141" s="17" t="s">
        <v>1158</v>
      </c>
      <c r="E141" s="40">
        <v>22748</v>
      </c>
      <c r="F141" s="40">
        <v>13648.8</v>
      </c>
      <c r="G141" s="40">
        <v>36396.800000000003</v>
      </c>
      <c r="H141" s="40">
        <v>36396.800000000003</v>
      </c>
      <c r="I141" s="40">
        <v>36396.800000000003</v>
      </c>
      <c r="J141" s="40">
        <v>0</v>
      </c>
      <c r="K141" s="37">
        <v>0</v>
      </c>
      <c r="L141" s="40">
        <v>0</v>
      </c>
    </row>
    <row r="142" spans="1:12" ht="12.75" x14ac:dyDescent="0.2">
      <c r="A142" s="39" t="s">
        <v>0</v>
      </c>
      <c r="B142" s="17" t="s">
        <v>0</v>
      </c>
      <c r="C142" s="17" t="s">
        <v>230</v>
      </c>
      <c r="D142" s="17" t="s">
        <v>231</v>
      </c>
      <c r="E142" s="40">
        <v>90528.7</v>
      </c>
      <c r="F142" s="40">
        <v>0</v>
      </c>
      <c r="G142" s="40">
        <v>90528.7</v>
      </c>
      <c r="H142" s="40">
        <v>0</v>
      </c>
      <c r="I142" s="40">
        <v>0</v>
      </c>
      <c r="J142" s="40">
        <v>0</v>
      </c>
      <c r="K142" s="37">
        <v>0</v>
      </c>
      <c r="L142" s="40">
        <v>0</v>
      </c>
    </row>
    <row r="143" spans="1:12" ht="12.75" x14ac:dyDescent="0.2">
      <c r="A143" s="39" t="s">
        <v>0</v>
      </c>
      <c r="B143" s="17" t="s">
        <v>0</v>
      </c>
      <c r="C143" s="17" t="s">
        <v>829</v>
      </c>
      <c r="D143" s="17" t="s">
        <v>830</v>
      </c>
      <c r="E143" s="40">
        <v>0</v>
      </c>
      <c r="F143" s="40">
        <v>8278.08</v>
      </c>
      <c r="G143" s="40">
        <v>8278.08</v>
      </c>
      <c r="H143" s="40">
        <v>8278.08</v>
      </c>
      <c r="I143" s="40">
        <v>8278.08</v>
      </c>
      <c r="J143" s="40">
        <v>8278.08</v>
      </c>
      <c r="K143" s="37">
        <v>100</v>
      </c>
      <c r="L143" s="40">
        <v>0</v>
      </c>
    </row>
    <row r="144" spans="1:12" ht="12.75" x14ac:dyDescent="0.2">
      <c r="A144" s="39" t="s">
        <v>0</v>
      </c>
      <c r="B144" s="17" t="s">
        <v>0</v>
      </c>
      <c r="C144" s="17" t="s">
        <v>831</v>
      </c>
      <c r="D144" s="17" t="s">
        <v>832</v>
      </c>
      <c r="E144" s="40">
        <v>100000</v>
      </c>
      <c r="F144" s="40">
        <v>-100000</v>
      </c>
      <c r="G144" s="40">
        <v>0</v>
      </c>
      <c r="H144" s="40">
        <v>0</v>
      </c>
      <c r="I144" s="40">
        <v>0</v>
      </c>
      <c r="J144" s="40">
        <v>0</v>
      </c>
      <c r="K144" s="37">
        <v>0</v>
      </c>
      <c r="L144" s="40">
        <v>0</v>
      </c>
    </row>
    <row r="145" spans="1:12" ht="12.75" x14ac:dyDescent="0.2">
      <c r="A145" s="39" t="s">
        <v>0</v>
      </c>
      <c r="B145" s="17" t="s">
        <v>0</v>
      </c>
      <c r="C145" s="17" t="s">
        <v>232</v>
      </c>
      <c r="D145" s="17" t="s">
        <v>233</v>
      </c>
      <c r="E145" s="40">
        <v>50000</v>
      </c>
      <c r="F145" s="40">
        <v>-50000</v>
      </c>
      <c r="G145" s="40">
        <v>0</v>
      </c>
      <c r="H145" s="40">
        <v>0</v>
      </c>
      <c r="I145" s="40">
        <v>0</v>
      </c>
      <c r="J145" s="40">
        <v>0</v>
      </c>
      <c r="K145" s="37">
        <v>0</v>
      </c>
      <c r="L145" s="40">
        <v>0</v>
      </c>
    </row>
    <row r="146" spans="1:12" ht="12.75" x14ac:dyDescent="0.2">
      <c r="A146" s="39" t="s">
        <v>0</v>
      </c>
      <c r="B146" s="17" t="s">
        <v>0</v>
      </c>
      <c r="C146" s="17" t="s">
        <v>234</v>
      </c>
      <c r="D146" s="17" t="s">
        <v>235</v>
      </c>
      <c r="E146" s="40">
        <v>1227191.7</v>
      </c>
      <c r="F146" s="40">
        <v>-1220691.33</v>
      </c>
      <c r="G146" s="40">
        <v>6500.37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236</v>
      </c>
      <c r="D147" s="17" t="s">
        <v>635</v>
      </c>
      <c r="E147" s="40">
        <v>100000</v>
      </c>
      <c r="F147" s="40">
        <v>0</v>
      </c>
      <c r="G147" s="40">
        <v>100000</v>
      </c>
      <c r="H147" s="40">
        <v>105300</v>
      </c>
      <c r="I147" s="40">
        <v>5300</v>
      </c>
      <c r="J147" s="40">
        <v>5300</v>
      </c>
      <c r="K147" s="37">
        <v>5.3</v>
      </c>
      <c r="L147" s="40">
        <v>0</v>
      </c>
    </row>
    <row r="148" spans="1:12" ht="12.75" x14ac:dyDescent="0.2">
      <c r="A148" s="39" t="s">
        <v>0</v>
      </c>
      <c r="B148" s="17" t="s">
        <v>0</v>
      </c>
      <c r="C148" s="17" t="s">
        <v>833</v>
      </c>
      <c r="D148" s="17" t="s">
        <v>1159</v>
      </c>
      <c r="E148" s="40">
        <v>0</v>
      </c>
      <c r="F148" s="40">
        <v>27830</v>
      </c>
      <c r="G148" s="40">
        <v>27830</v>
      </c>
      <c r="H148" s="40">
        <v>30000</v>
      </c>
      <c r="I148" s="40">
        <v>27830</v>
      </c>
      <c r="J148" s="40">
        <v>0</v>
      </c>
      <c r="K148" s="37">
        <v>0</v>
      </c>
      <c r="L148" s="40">
        <v>0</v>
      </c>
    </row>
    <row r="149" spans="1:12" ht="12.75" x14ac:dyDescent="0.2">
      <c r="A149" s="39" t="s">
        <v>0</v>
      </c>
      <c r="B149" s="17" t="s">
        <v>0</v>
      </c>
      <c r="C149" s="17" t="s">
        <v>834</v>
      </c>
      <c r="D149" s="17" t="s">
        <v>1160</v>
      </c>
      <c r="E149" s="40">
        <v>1550000</v>
      </c>
      <c r="F149" s="40">
        <v>0</v>
      </c>
      <c r="G149" s="40">
        <v>1550000</v>
      </c>
      <c r="H149" s="40">
        <v>1350000</v>
      </c>
      <c r="I149" s="40">
        <v>661849.05000000005</v>
      </c>
      <c r="J149" s="40">
        <v>37213.360000000001</v>
      </c>
      <c r="K149" s="37">
        <v>2.4008619354838698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835</v>
      </c>
      <c r="D150" s="17" t="s">
        <v>1161</v>
      </c>
      <c r="E150" s="40">
        <v>240000</v>
      </c>
      <c r="F150" s="40">
        <v>-240000</v>
      </c>
      <c r="G150" s="40">
        <v>0</v>
      </c>
      <c r="H150" s="40">
        <v>0</v>
      </c>
      <c r="I150" s="40">
        <v>0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237</v>
      </c>
      <c r="D151" s="17" t="s">
        <v>238</v>
      </c>
      <c r="E151" s="40">
        <v>5000</v>
      </c>
      <c r="F151" s="40">
        <v>0</v>
      </c>
      <c r="G151" s="40">
        <v>5000</v>
      </c>
      <c r="H151" s="40">
        <v>810.7</v>
      </c>
      <c r="I151" s="40">
        <v>810.7</v>
      </c>
      <c r="J151" s="40">
        <v>810.7</v>
      </c>
      <c r="K151" s="37">
        <v>16.213999999999999</v>
      </c>
      <c r="L151" s="40">
        <v>810.7</v>
      </c>
    </row>
    <row r="152" spans="1:12" ht="12.75" x14ac:dyDescent="0.2">
      <c r="A152" s="39" t="s">
        <v>0</v>
      </c>
      <c r="B152" s="17" t="s">
        <v>0</v>
      </c>
      <c r="C152" s="17" t="s">
        <v>836</v>
      </c>
      <c r="D152" s="17" t="s">
        <v>837</v>
      </c>
      <c r="E152" s="40">
        <v>1564631.04</v>
      </c>
      <c r="F152" s="40">
        <v>0</v>
      </c>
      <c r="G152" s="40">
        <v>1564631.04</v>
      </c>
      <c r="H152" s="40">
        <v>1564631.04</v>
      </c>
      <c r="I152" s="40">
        <v>1564631.04</v>
      </c>
      <c r="J152" s="40">
        <v>0</v>
      </c>
      <c r="K152" s="37">
        <v>0</v>
      </c>
      <c r="L152" s="40">
        <v>0</v>
      </c>
    </row>
    <row r="153" spans="1:12" ht="12.75" x14ac:dyDescent="0.2">
      <c r="A153" s="39" t="s">
        <v>0</v>
      </c>
      <c r="B153" s="17" t="s">
        <v>0</v>
      </c>
      <c r="C153" s="17" t="s">
        <v>239</v>
      </c>
      <c r="D153" s="17" t="s">
        <v>240</v>
      </c>
      <c r="E153" s="40">
        <v>1071524.53</v>
      </c>
      <c r="F153" s="40">
        <v>2122.13</v>
      </c>
      <c r="G153" s="40">
        <v>1073646.6599999999</v>
      </c>
      <c r="H153" s="40">
        <v>1073646.6599999999</v>
      </c>
      <c r="I153" s="40">
        <v>1073646.6599999999</v>
      </c>
      <c r="J153" s="40">
        <v>575672.18999999994</v>
      </c>
      <c r="K153" s="37">
        <v>53.618402724784701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838</v>
      </c>
      <c r="D154" s="17" t="s">
        <v>839</v>
      </c>
      <c r="E154" s="40">
        <v>0</v>
      </c>
      <c r="F154" s="40">
        <v>241994.87</v>
      </c>
      <c r="G154" s="40">
        <v>241994.87</v>
      </c>
      <c r="H154" s="40">
        <v>241994.87</v>
      </c>
      <c r="I154" s="40">
        <v>0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840</v>
      </c>
      <c r="D155" s="17" t="s">
        <v>1162</v>
      </c>
      <c r="E155" s="40">
        <v>400000</v>
      </c>
      <c r="F155" s="40">
        <v>-164050</v>
      </c>
      <c r="G155" s="40">
        <v>235950</v>
      </c>
      <c r="H155" s="40">
        <v>235950</v>
      </c>
      <c r="I155" s="40">
        <v>0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241</v>
      </c>
      <c r="D156" s="17" t="s">
        <v>636</v>
      </c>
      <c r="E156" s="40">
        <v>1630355.33</v>
      </c>
      <c r="F156" s="40">
        <v>147956.18</v>
      </c>
      <c r="G156" s="40">
        <v>1778311.51</v>
      </c>
      <c r="H156" s="40">
        <v>1778311.51</v>
      </c>
      <c r="I156" s="40">
        <v>1778311.51</v>
      </c>
      <c r="J156" s="40">
        <v>146755.12</v>
      </c>
      <c r="K156" s="37">
        <v>8.25249789897609</v>
      </c>
      <c r="L156" s="40">
        <v>0</v>
      </c>
    </row>
    <row r="157" spans="1:12" ht="12.75" x14ac:dyDescent="0.2">
      <c r="A157" s="39" t="s">
        <v>0</v>
      </c>
      <c r="B157" s="17" t="s">
        <v>0</v>
      </c>
      <c r="C157" s="17" t="s">
        <v>242</v>
      </c>
      <c r="D157" s="17" t="s">
        <v>637</v>
      </c>
      <c r="E157" s="40">
        <v>2496726.0299999998</v>
      </c>
      <c r="F157" s="40">
        <v>36475.269999999997</v>
      </c>
      <c r="G157" s="40">
        <v>2533201.2999999998</v>
      </c>
      <c r="H157" s="40">
        <v>2513209.58</v>
      </c>
      <c r="I157" s="40">
        <v>2513209.58</v>
      </c>
      <c r="J157" s="40">
        <v>18477.310000000001</v>
      </c>
      <c r="K157" s="37">
        <v>0.72940551546376997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841</v>
      </c>
      <c r="D158" s="17" t="s">
        <v>842</v>
      </c>
      <c r="E158" s="40">
        <v>533337.81000000006</v>
      </c>
      <c r="F158" s="40">
        <v>0</v>
      </c>
      <c r="G158" s="40">
        <v>533337.81000000006</v>
      </c>
      <c r="H158" s="40">
        <v>533337.81000000006</v>
      </c>
      <c r="I158" s="40">
        <v>533337.81000000006</v>
      </c>
      <c r="J158" s="40">
        <v>46451.92</v>
      </c>
      <c r="K158" s="37">
        <v>8.7096618932754808</v>
      </c>
      <c r="L158" s="40">
        <v>0</v>
      </c>
    </row>
    <row r="159" spans="1:12" ht="12.75" x14ac:dyDescent="0.2">
      <c r="A159" s="39" t="s">
        <v>0</v>
      </c>
      <c r="B159" s="17" t="s">
        <v>0</v>
      </c>
      <c r="C159" s="17" t="s">
        <v>243</v>
      </c>
      <c r="D159" s="17" t="s">
        <v>244</v>
      </c>
      <c r="E159" s="40">
        <v>0</v>
      </c>
      <c r="F159" s="40">
        <v>252259</v>
      </c>
      <c r="G159" s="40">
        <v>252259</v>
      </c>
      <c r="H159" s="40">
        <v>252259</v>
      </c>
      <c r="I159" s="40">
        <v>252259</v>
      </c>
      <c r="J159" s="40">
        <v>194503.27</v>
      </c>
      <c r="K159" s="37">
        <v>77.104590916478699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245</v>
      </c>
      <c r="D160" s="17" t="s">
        <v>246</v>
      </c>
      <c r="E160" s="40">
        <v>1200000</v>
      </c>
      <c r="F160" s="40">
        <v>0</v>
      </c>
      <c r="G160" s="40">
        <v>1200000</v>
      </c>
      <c r="H160" s="40">
        <v>1200000</v>
      </c>
      <c r="I160" s="40">
        <v>1200000</v>
      </c>
      <c r="J160" s="40">
        <v>447392.72</v>
      </c>
      <c r="K160" s="37">
        <v>37.282726666666697</v>
      </c>
      <c r="L160" s="40">
        <v>283684.05</v>
      </c>
    </row>
    <row r="161" spans="1:12" ht="12.75" x14ac:dyDescent="0.2">
      <c r="A161" s="39" t="s">
        <v>0</v>
      </c>
      <c r="B161" s="17" t="s">
        <v>0</v>
      </c>
      <c r="C161" s="17" t="s">
        <v>843</v>
      </c>
      <c r="D161" s="17" t="s">
        <v>1163</v>
      </c>
      <c r="E161" s="40">
        <v>0</v>
      </c>
      <c r="F161" s="40">
        <v>148000</v>
      </c>
      <c r="G161" s="40">
        <v>148000</v>
      </c>
      <c r="H161" s="40">
        <v>148000</v>
      </c>
      <c r="I161" s="40">
        <v>148000</v>
      </c>
      <c r="J161" s="40">
        <v>0</v>
      </c>
      <c r="K161" s="37">
        <v>0</v>
      </c>
      <c r="L161" s="40">
        <v>0</v>
      </c>
    </row>
    <row r="162" spans="1:12" ht="12.75" x14ac:dyDescent="0.2">
      <c r="A162" s="39" t="s">
        <v>0</v>
      </c>
      <c r="B162" s="17" t="s">
        <v>0</v>
      </c>
      <c r="C162" s="17" t="s">
        <v>844</v>
      </c>
      <c r="D162" s="17" t="s">
        <v>845</v>
      </c>
      <c r="E162" s="40">
        <v>0</v>
      </c>
      <c r="F162" s="40">
        <v>12584</v>
      </c>
      <c r="G162" s="40">
        <v>12584</v>
      </c>
      <c r="H162" s="40">
        <v>17061</v>
      </c>
      <c r="I162" s="40">
        <v>17061</v>
      </c>
      <c r="J162" s="40">
        <v>17061</v>
      </c>
      <c r="K162" s="37">
        <v>135.57692307692301</v>
      </c>
      <c r="L162" s="40">
        <v>4477</v>
      </c>
    </row>
    <row r="163" spans="1:12" ht="12.75" x14ac:dyDescent="0.2">
      <c r="A163" s="39" t="s">
        <v>0</v>
      </c>
      <c r="B163" s="17" t="s">
        <v>0</v>
      </c>
      <c r="C163" s="17" t="s">
        <v>247</v>
      </c>
      <c r="D163" s="17" t="s">
        <v>248</v>
      </c>
      <c r="E163" s="40">
        <v>0</v>
      </c>
      <c r="F163" s="40">
        <v>43560</v>
      </c>
      <c r="G163" s="40">
        <v>43560</v>
      </c>
      <c r="H163" s="40">
        <v>43558.8</v>
      </c>
      <c r="I163" s="40">
        <v>43558.8</v>
      </c>
      <c r="J163" s="40">
        <v>0</v>
      </c>
      <c r="K163" s="37">
        <v>0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249</v>
      </c>
      <c r="D164" s="17" t="s">
        <v>250</v>
      </c>
      <c r="E164" s="40">
        <v>15000</v>
      </c>
      <c r="F164" s="40">
        <v>0</v>
      </c>
      <c r="G164" s="40">
        <v>15000</v>
      </c>
      <c r="H164" s="40">
        <v>5206.5</v>
      </c>
      <c r="I164" s="40">
        <v>5206.5</v>
      </c>
      <c r="J164" s="40">
        <v>0</v>
      </c>
      <c r="K164" s="37">
        <v>0</v>
      </c>
      <c r="L164" s="40">
        <v>0</v>
      </c>
    </row>
    <row r="165" spans="1:12" ht="12.75" x14ac:dyDescent="0.2">
      <c r="A165" s="39" t="s">
        <v>0</v>
      </c>
      <c r="B165" s="17" t="s">
        <v>0</v>
      </c>
      <c r="C165" s="17" t="s">
        <v>846</v>
      </c>
      <c r="D165" s="17" t="s">
        <v>847</v>
      </c>
      <c r="E165" s="40">
        <v>200000</v>
      </c>
      <c r="F165" s="40">
        <v>0</v>
      </c>
      <c r="G165" s="40">
        <v>200000</v>
      </c>
      <c r="H165" s="40">
        <v>0</v>
      </c>
      <c r="I165" s="40">
        <v>0</v>
      </c>
      <c r="J165" s="40">
        <v>0</v>
      </c>
      <c r="K165" s="37">
        <v>0</v>
      </c>
      <c r="L165" s="40">
        <v>0</v>
      </c>
    </row>
    <row r="166" spans="1:12" ht="12.75" x14ac:dyDescent="0.2">
      <c r="A166" s="39" t="s">
        <v>0</v>
      </c>
      <c r="B166" s="17" t="s">
        <v>0</v>
      </c>
      <c r="C166" s="17" t="s">
        <v>848</v>
      </c>
      <c r="D166" s="17" t="s">
        <v>849</v>
      </c>
      <c r="E166" s="40">
        <v>100000</v>
      </c>
      <c r="F166" s="40">
        <v>-100000</v>
      </c>
      <c r="G166" s="40">
        <v>0</v>
      </c>
      <c r="H166" s="40">
        <v>0</v>
      </c>
      <c r="I166" s="40">
        <v>0</v>
      </c>
      <c r="J166" s="40">
        <v>0</v>
      </c>
      <c r="K166" s="37">
        <v>0</v>
      </c>
      <c r="L166" s="40">
        <v>0</v>
      </c>
    </row>
    <row r="167" spans="1:12" ht="12.75" x14ac:dyDescent="0.2">
      <c r="A167" s="39" t="s">
        <v>0</v>
      </c>
      <c r="B167" s="17" t="s">
        <v>0</v>
      </c>
      <c r="C167" s="17" t="s">
        <v>850</v>
      </c>
      <c r="D167" s="17" t="s">
        <v>851</v>
      </c>
      <c r="E167" s="40">
        <v>400000</v>
      </c>
      <c r="F167" s="40">
        <v>-400000</v>
      </c>
      <c r="G167" s="40">
        <v>0</v>
      </c>
      <c r="H167" s="40">
        <v>0</v>
      </c>
      <c r="I167" s="40">
        <v>0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852</v>
      </c>
      <c r="D168" s="17" t="s">
        <v>1164</v>
      </c>
      <c r="E168" s="40">
        <v>15329.91</v>
      </c>
      <c r="F168" s="40">
        <v>30824.77</v>
      </c>
      <c r="G168" s="40">
        <v>46154.68</v>
      </c>
      <c r="H168" s="40">
        <v>46154.68</v>
      </c>
      <c r="I168" s="40">
        <v>46154.68</v>
      </c>
      <c r="J168" s="40">
        <v>0</v>
      </c>
      <c r="K168" s="37">
        <v>0</v>
      </c>
      <c r="L168" s="40">
        <v>0</v>
      </c>
    </row>
    <row r="169" spans="1:12" ht="12.75" x14ac:dyDescent="0.2">
      <c r="A169" s="39" t="s">
        <v>0</v>
      </c>
      <c r="B169" s="17" t="s">
        <v>0</v>
      </c>
      <c r="C169" s="17" t="s">
        <v>253</v>
      </c>
      <c r="D169" s="17" t="s">
        <v>254</v>
      </c>
      <c r="E169" s="40">
        <v>164000</v>
      </c>
      <c r="F169" s="40">
        <v>129852.77</v>
      </c>
      <c r="G169" s="40">
        <v>293852.77</v>
      </c>
      <c r="H169" s="40">
        <v>0</v>
      </c>
      <c r="I169" s="40">
        <v>0</v>
      </c>
      <c r="J169" s="40">
        <v>0</v>
      </c>
      <c r="K169" s="37">
        <v>0</v>
      </c>
      <c r="L169" s="40">
        <v>0</v>
      </c>
    </row>
    <row r="170" spans="1:12" ht="12.75" x14ac:dyDescent="0.2">
      <c r="A170" s="39" t="s">
        <v>0</v>
      </c>
      <c r="B170" s="17" t="s">
        <v>0</v>
      </c>
      <c r="C170" s="17" t="s">
        <v>853</v>
      </c>
      <c r="D170" s="17" t="s">
        <v>1261</v>
      </c>
      <c r="E170" s="40">
        <v>276053.05</v>
      </c>
      <c r="F170" s="40">
        <v>-221453.74</v>
      </c>
      <c r="G170" s="40">
        <v>54599.31</v>
      </c>
      <c r="H170" s="40">
        <v>0</v>
      </c>
      <c r="I170" s="40">
        <v>0</v>
      </c>
      <c r="J170" s="40">
        <v>0</v>
      </c>
      <c r="K170" s="37">
        <v>0</v>
      </c>
      <c r="L170" s="40">
        <v>0</v>
      </c>
    </row>
    <row r="171" spans="1:12" ht="12.75" x14ac:dyDescent="0.2">
      <c r="A171" s="39" t="s">
        <v>0</v>
      </c>
      <c r="B171" s="17" t="s">
        <v>0</v>
      </c>
      <c r="C171" s="17" t="s">
        <v>255</v>
      </c>
      <c r="D171" s="17" t="s">
        <v>719</v>
      </c>
      <c r="E171" s="40">
        <v>3100000</v>
      </c>
      <c r="F171" s="40">
        <v>1075.58</v>
      </c>
      <c r="G171" s="40">
        <v>3101075.58</v>
      </c>
      <c r="H171" s="40">
        <v>3101075.58</v>
      </c>
      <c r="I171" s="40">
        <v>3101075.58</v>
      </c>
      <c r="J171" s="40">
        <v>1075.58</v>
      </c>
      <c r="K171" s="37">
        <v>3.4684094993910002E-2</v>
      </c>
      <c r="L171" s="40">
        <v>1075.58</v>
      </c>
    </row>
    <row r="172" spans="1:12" ht="12.75" x14ac:dyDescent="0.2">
      <c r="A172" s="39" t="s">
        <v>0</v>
      </c>
      <c r="B172" s="17" t="s">
        <v>0</v>
      </c>
      <c r="C172" s="17" t="s">
        <v>854</v>
      </c>
      <c r="D172" s="17" t="s">
        <v>1165</v>
      </c>
      <c r="E172" s="40">
        <v>39375</v>
      </c>
      <c r="F172" s="40">
        <v>0</v>
      </c>
      <c r="G172" s="40">
        <v>39375</v>
      </c>
      <c r="H172" s="40">
        <v>39375</v>
      </c>
      <c r="I172" s="40">
        <v>39375</v>
      </c>
      <c r="J172" s="40">
        <v>0</v>
      </c>
      <c r="K172" s="37">
        <v>0</v>
      </c>
      <c r="L172" s="40">
        <v>0</v>
      </c>
    </row>
    <row r="173" spans="1:12" ht="12.75" x14ac:dyDescent="0.2">
      <c r="A173" s="39" t="s">
        <v>0</v>
      </c>
      <c r="B173" s="17" t="s">
        <v>0</v>
      </c>
      <c r="C173" s="17" t="s">
        <v>256</v>
      </c>
      <c r="D173" s="17" t="s">
        <v>720</v>
      </c>
      <c r="E173" s="40">
        <v>0</v>
      </c>
      <c r="F173" s="40">
        <v>35000</v>
      </c>
      <c r="G173" s="40">
        <v>35000</v>
      </c>
      <c r="H173" s="40">
        <v>35000</v>
      </c>
      <c r="I173" s="40">
        <v>0</v>
      </c>
      <c r="J173" s="40">
        <v>0</v>
      </c>
      <c r="K173" s="37">
        <v>0</v>
      </c>
      <c r="L173" s="40">
        <v>0</v>
      </c>
    </row>
    <row r="174" spans="1:12" ht="12.75" x14ac:dyDescent="0.2">
      <c r="A174" s="39" t="s">
        <v>0</v>
      </c>
      <c r="B174" s="17" t="s">
        <v>0</v>
      </c>
      <c r="C174" s="17" t="s">
        <v>855</v>
      </c>
      <c r="D174" s="17" t="s">
        <v>1166</v>
      </c>
      <c r="E174" s="40">
        <v>710811.54</v>
      </c>
      <c r="F174" s="40">
        <v>-693.23</v>
      </c>
      <c r="G174" s="40">
        <v>710118.31</v>
      </c>
      <c r="H174" s="40">
        <v>710118.31</v>
      </c>
      <c r="I174" s="40">
        <v>710118.31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856</v>
      </c>
      <c r="D175" s="17" t="s">
        <v>857</v>
      </c>
      <c r="E175" s="40">
        <v>0</v>
      </c>
      <c r="F175" s="40">
        <v>293884.79999999999</v>
      </c>
      <c r="G175" s="40">
        <v>293884.79999999999</v>
      </c>
      <c r="H175" s="40">
        <v>293884.79999999999</v>
      </c>
      <c r="I175" s="40">
        <v>293884.79999999999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858</v>
      </c>
      <c r="D176" s="17" t="s">
        <v>1167</v>
      </c>
      <c r="E176" s="40">
        <v>1089064.32</v>
      </c>
      <c r="F176" s="40">
        <v>-4351.8599999999997</v>
      </c>
      <c r="G176" s="40">
        <v>1084712.46</v>
      </c>
      <c r="H176" s="40">
        <v>1068159.73</v>
      </c>
      <c r="I176" s="40">
        <v>1068159.73</v>
      </c>
      <c r="J176" s="40">
        <v>0</v>
      </c>
      <c r="K176" s="37">
        <v>0</v>
      </c>
      <c r="L176" s="40">
        <v>0</v>
      </c>
    </row>
    <row r="177" spans="1:12" ht="12.75" x14ac:dyDescent="0.2">
      <c r="A177" s="39" t="s">
        <v>0</v>
      </c>
      <c r="B177" s="17" t="s">
        <v>0</v>
      </c>
      <c r="C177" s="17" t="s">
        <v>859</v>
      </c>
      <c r="D177" s="17" t="s">
        <v>1168</v>
      </c>
      <c r="E177" s="40">
        <v>600000</v>
      </c>
      <c r="F177" s="40">
        <v>-76932.509999999995</v>
      </c>
      <c r="G177" s="40">
        <v>523067.49</v>
      </c>
      <c r="H177" s="40">
        <v>523067.49</v>
      </c>
      <c r="I177" s="40">
        <v>523067.49</v>
      </c>
      <c r="J177" s="40">
        <v>70586.62</v>
      </c>
      <c r="K177" s="37">
        <v>13.494744244189199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860</v>
      </c>
      <c r="D178" s="17" t="s">
        <v>1169</v>
      </c>
      <c r="E178" s="40">
        <v>0</v>
      </c>
      <c r="F178" s="40">
        <v>620933.06000000006</v>
      </c>
      <c r="G178" s="40">
        <v>620933.06000000006</v>
      </c>
      <c r="H178" s="40">
        <v>435187.92</v>
      </c>
      <c r="I178" s="40">
        <v>435187.92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257</v>
      </c>
      <c r="D179" s="17" t="s">
        <v>721</v>
      </c>
      <c r="E179" s="40">
        <v>42979</v>
      </c>
      <c r="F179" s="40">
        <v>-8494</v>
      </c>
      <c r="G179" s="40">
        <v>34485</v>
      </c>
      <c r="H179" s="40">
        <v>34485</v>
      </c>
      <c r="I179" s="40">
        <v>34485</v>
      </c>
      <c r="J179" s="40">
        <v>0</v>
      </c>
      <c r="K179" s="37">
        <v>0</v>
      </c>
      <c r="L179" s="40">
        <v>0</v>
      </c>
    </row>
    <row r="180" spans="1:12" ht="12.75" x14ac:dyDescent="0.2">
      <c r="A180" s="39" t="s">
        <v>0</v>
      </c>
      <c r="B180" s="17" t="s">
        <v>0</v>
      </c>
      <c r="C180" s="17" t="s">
        <v>861</v>
      </c>
      <c r="D180" s="17" t="s">
        <v>862</v>
      </c>
      <c r="E180" s="40">
        <v>5200000</v>
      </c>
      <c r="F180" s="40">
        <v>632000</v>
      </c>
      <c r="G180" s="40">
        <v>5832000</v>
      </c>
      <c r="H180" s="40">
        <v>5558680.4900000002</v>
      </c>
      <c r="I180" s="40">
        <v>0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258</v>
      </c>
      <c r="D181" s="17" t="s">
        <v>259</v>
      </c>
      <c r="E181" s="40">
        <v>100000</v>
      </c>
      <c r="F181" s="40">
        <v>0</v>
      </c>
      <c r="G181" s="40">
        <v>100000</v>
      </c>
      <c r="H181" s="40">
        <v>100000</v>
      </c>
      <c r="I181" s="40">
        <v>0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260</v>
      </c>
      <c r="D182" s="17" t="s">
        <v>638</v>
      </c>
      <c r="E182" s="40">
        <v>100000</v>
      </c>
      <c r="F182" s="40">
        <v>0</v>
      </c>
      <c r="G182" s="40">
        <v>100000</v>
      </c>
      <c r="H182" s="40">
        <v>100000</v>
      </c>
      <c r="I182" s="40">
        <v>0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261</v>
      </c>
      <c r="D183" s="17" t="s">
        <v>722</v>
      </c>
      <c r="E183" s="40">
        <v>100000</v>
      </c>
      <c r="F183" s="40">
        <v>0</v>
      </c>
      <c r="G183" s="40">
        <v>100000</v>
      </c>
      <c r="H183" s="40">
        <v>100000</v>
      </c>
      <c r="I183" s="40">
        <v>0</v>
      </c>
      <c r="J183" s="40">
        <v>0</v>
      </c>
      <c r="K183" s="37">
        <v>0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262</v>
      </c>
      <c r="D184" s="17" t="s">
        <v>263</v>
      </c>
      <c r="E184" s="40">
        <v>100000</v>
      </c>
      <c r="F184" s="40">
        <v>0</v>
      </c>
      <c r="G184" s="40">
        <v>100000</v>
      </c>
      <c r="H184" s="40">
        <v>100000</v>
      </c>
      <c r="I184" s="40">
        <v>0</v>
      </c>
      <c r="J184" s="40">
        <v>0</v>
      </c>
      <c r="K184" s="37">
        <v>0</v>
      </c>
      <c r="L184" s="40">
        <v>0</v>
      </c>
    </row>
    <row r="185" spans="1:12" ht="12.75" x14ac:dyDescent="0.2">
      <c r="A185" s="39" t="s">
        <v>0</v>
      </c>
      <c r="B185" s="17" t="s">
        <v>0</v>
      </c>
      <c r="C185" s="17" t="s">
        <v>264</v>
      </c>
      <c r="D185" s="17" t="s">
        <v>639</v>
      </c>
      <c r="E185" s="40">
        <v>0</v>
      </c>
      <c r="F185" s="40">
        <v>100000</v>
      </c>
      <c r="G185" s="40">
        <v>100000</v>
      </c>
      <c r="H185" s="40">
        <v>100000</v>
      </c>
      <c r="I185" s="40">
        <v>0</v>
      </c>
      <c r="J185" s="40">
        <v>0</v>
      </c>
      <c r="K185" s="37">
        <v>0</v>
      </c>
      <c r="L185" s="40">
        <v>0</v>
      </c>
    </row>
    <row r="186" spans="1:12" ht="12.75" x14ac:dyDescent="0.2">
      <c r="A186" s="39" t="s">
        <v>0</v>
      </c>
      <c r="B186" s="17" t="s">
        <v>0</v>
      </c>
      <c r="C186" s="17" t="s">
        <v>265</v>
      </c>
      <c r="D186" s="17" t="s">
        <v>266</v>
      </c>
      <c r="E186" s="40">
        <v>0</v>
      </c>
      <c r="F186" s="40">
        <v>100000</v>
      </c>
      <c r="G186" s="40">
        <v>100000</v>
      </c>
      <c r="H186" s="40">
        <v>100000</v>
      </c>
      <c r="I186" s="40">
        <v>0</v>
      </c>
      <c r="J186" s="40">
        <v>0</v>
      </c>
      <c r="K186" s="37">
        <v>0</v>
      </c>
      <c r="L186" s="40">
        <v>0</v>
      </c>
    </row>
    <row r="187" spans="1:12" ht="12.75" x14ac:dyDescent="0.2">
      <c r="A187" s="39" t="s">
        <v>0</v>
      </c>
      <c r="B187" s="17" t="s">
        <v>0</v>
      </c>
      <c r="C187" s="17" t="s">
        <v>267</v>
      </c>
      <c r="D187" s="17" t="s">
        <v>640</v>
      </c>
      <c r="E187" s="40">
        <v>0</v>
      </c>
      <c r="F187" s="40">
        <v>400000</v>
      </c>
      <c r="G187" s="40">
        <v>400000</v>
      </c>
      <c r="H187" s="40">
        <v>400000</v>
      </c>
      <c r="I187" s="40">
        <v>0</v>
      </c>
      <c r="J187" s="40">
        <v>0</v>
      </c>
      <c r="K187" s="37">
        <v>0</v>
      </c>
      <c r="L187" s="40">
        <v>0</v>
      </c>
    </row>
    <row r="188" spans="1:12" ht="12.75" x14ac:dyDescent="0.2">
      <c r="A188" s="39" t="s">
        <v>0</v>
      </c>
      <c r="B188" s="17" t="s">
        <v>0</v>
      </c>
      <c r="C188" s="17" t="s">
        <v>268</v>
      </c>
      <c r="D188" s="17" t="s">
        <v>723</v>
      </c>
      <c r="E188" s="40">
        <v>500000</v>
      </c>
      <c r="F188" s="40">
        <v>-500000</v>
      </c>
      <c r="G188" s="40">
        <v>0</v>
      </c>
      <c r="H188" s="40">
        <v>0</v>
      </c>
      <c r="I188" s="40">
        <v>0</v>
      </c>
      <c r="J188" s="40">
        <v>0</v>
      </c>
      <c r="K188" s="37">
        <v>0</v>
      </c>
      <c r="L188" s="40">
        <v>0</v>
      </c>
    </row>
    <row r="189" spans="1:12" ht="12.75" x14ac:dyDescent="0.2">
      <c r="A189" s="39" t="s">
        <v>0</v>
      </c>
      <c r="B189" s="17" t="s">
        <v>0</v>
      </c>
      <c r="C189" s="17" t="s">
        <v>863</v>
      </c>
      <c r="D189" s="17" t="s">
        <v>1262</v>
      </c>
      <c r="E189" s="40">
        <v>250000</v>
      </c>
      <c r="F189" s="40">
        <v>0</v>
      </c>
      <c r="G189" s="40">
        <v>250000</v>
      </c>
      <c r="H189" s="40">
        <v>0</v>
      </c>
      <c r="I189" s="40">
        <v>0</v>
      </c>
      <c r="J189" s="40">
        <v>0</v>
      </c>
      <c r="K189" s="37">
        <v>0</v>
      </c>
      <c r="L189" s="40">
        <v>0</v>
      </c>
    </row>
    <row r="190" spans="1:12" ht="12.75" x14ac:dyDescent="0.2">
      <c r="A190" s="39" t="s">
        <v>0</v>
      </c>
      <c r="B190" s="17" t="s">
        <v>0</v>
      </c>
      <c r="C190" s="17" t="s">
        <v>269</v>
      </c>
      <c r="D190" s="17" t="s">
        <v>641</v>
      </c>
      <c r="E190" s="40">
        <v>205000</v>
      </c>
      <c r="F190" s="40">
        <v>-196129.32</v>
      </c>
      <c r="G190" s="40">
        <v>8870.68</v>
      </c>
      <c r="H190" s="40">
        <v>0</v>
      </c>
      <c r="I190" s="40">
        <v>0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270</v>
      </c>
      <c r="D191" s="17" t="s">
        <v>642</v>
      </c>
      <c r="E191" s="40">
        <v>20800</v>
      </c>
      <c r="F191" s="40">
        <v>-9232.1</v>
      </c>
      <c r="G191" s="40">
        <v>11567.9</v>
      </c>
      <c r="H191" s="40">
        <v>0</v>
      </c>
      <c r="I191" s="40">
        <v>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271</v>
      </c>
      <c r="D192" s="17" t="s">
        <v>272</v>
      </c>
      <c r="E192" s="40">
        <v>12000</v>
      </c>
      <c r="F192" s="40">
        <v>-12000</v>
      </c>
      <c r="G192" s="40">
        <v>0</v>
      </c>
      <c r="H192" s="40">
        <v>0</v>
      </c>
      <c r="I192" s="40">
        <v>0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273</v>
      </c>
      <c r="D193" s="17" t="s">
        <v>643</v>
      </c>
      <c r="E193" s="40">
        <v>20000</v>
      </c>
      <c r="F193" s="40">
        <v>0</v>
      </c>
      <c r="G193" s="40">
        <v>20000</v>
      </c>
      <c r="H193" s="40">
        <v>0</v>
      </c>
      <c r="I193" s="40">
        <v>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864</v>
      </c>
      <c r="D194" s="17" t="s">
        <v>865</v>
      </c>
      <c r="E194" s="40">
        <v>60000</v>
      </c>
      <c r="F194" s="40">
        <v>-58741.04</v>
      </c>
      <c r="G194" s="40">
        <v>1258.96</v>
      </c>
      <c r="H194" s="40">
        <v>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274</v>
      </c>
      <c r="D195" s="17" t="s">
        <v>275</v>
      </c>
      <c r="E195" s="40">
        <v>374427</v>
      </c>
      <c r="F195" s="40">
        <v>0</v>
      </c>
      <c r="G195" s="40">
        <v>374427</v>
      </c>
      <c r="H195" s="40">
        <v>101187.65</v>
      </c>
      <c r="I195" s="40">
        <v>101187.65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276</v>
      </c>
      <c r="D196" s="17" t="s">
        <v>277</v>
      </c>
      <c r="E196" s="40">
        <v>0</v>
      </c>
      <c r="F196" s="40">
        <v>16794.8</v>
      </c>
      <c r="G196" s="40">
        <v>16794.8</v>
      </c>
      <c r="H196" s="40">
        <v>16794.8</v>
      </c>
      <c r="I196" s="40">
        <v>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278</v>
      </c>
      <c r="D197" s="17" t="s">
        <v>279</v>
      </c>
      <c r="E197" s="40">
        <v>0</v>
      </c>
      <c r="F197" s="40">
        <v>28556</v>
      </c>
      <c r="G197" s="40">
        <v>28556</v>
      </c>
      <c r="H197" s="40">
        <v>28556</v>
      </c>
      <c r="I197" s="40">
        <v>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866</v>
      </c>
      <c r="D198" s="17" t="s">
        <v>1170</v>
      </c>
      <c r="E198" s="40">
        <v>0</v>
      </c>
      <c r="F198" s="40">
        <v>122191.05</v>
      </c>
      <c r="G198" s="40">
        <v>122191.05</v>
      </c>
      <c r="H198" s="40">
        <v>122191.05</v>
      </c>
      <c r="I198" s="40">
        <v>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280</v>
      </c>
      <c r="D199" s="17" t="s">
        <v>281</v>
      </c>
      <c r="E199" s="40">
        <v>0</v>
      </c>
      <c r="F199" s="40">
        <v>30000</v>
      </c>
      <c r="G199" s="40">
        <v>30000</v>
      </c>
      <c r="H199" s="40">
        <v>20207</v>
      </c>
      <c r="I199" s="40">
        <v>20207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867</v>
      </c>
      <c r="D200" s="17" t="s">
        <v>868</v>
      </c>
      <c r="E200" s="40">
        <v>0</v>
      </c>
      <c r="F200" s="40">
        <v>20787</v>
      </c>
      <c r="G200" s="40">
        <v>20787</v>
      </c>
      <c r="H200" s="40">
        <v>20787</v>
      </c>
      <c r="I200" s="40">
        <v>20787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869</v>
      </c>
      <c r="D201" s="17" t="s">
        <v>870</v>
      </c>
      <c r="E201" s="40">
        <v>0</v>
      </c>
      <c r="F201" s="40">
        <v>12000</v>
      </c>
      <c r="G201" s="40">
        <v>12000</v>
      </c>
      <c r="H201" s="40">
        <v>0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282</v>
      </c>
      <c r="D202" s="17" t="s">
        <v>283</v>
      </c>
      <c r="E202" s="40">
        <v>0</v>
      </c>
      <c r="F202" s="40">
        <v>500000</v>
      </c>
      <c r="G202" s="40">
        <v>500000</v>
      </c>
      <c r="H202" s="40">
        <v>0</v>
      </c>
      <c r="I202" s="40">
        <v>0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871</v>
      </c>
      <c r="D203" s="17" t="s">
        <v>872</v>
      </c>
      <c r="E203" s="40">
        <v>0</v>
      </c>
      <c r="F203" s="40">
        <v>400000</v>
      </c>
      <c r="G203" s="40">
        <v>400000</v>
      </c>
      <c r="H203" s="40">
        <v>303618.06</v>
      </c>
      <c r="I203" s="40">
        <v>303618.06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873</v>
      </c>
      <c r="D204" s="17" t="s">
        <v>1171</v>
      </c>
      <c r="E204" s="40">
        <v>0</v>
      </c>
      <c r="F204" s="40">
        <v>18132.5</v>
      </c>
      <c r="G204" s="40">
        <v>18132.5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284</v>
      </c>
      <c r="D205" s="17" t="s">
        <v>724</v>
      </c>
      <c r="E205" s="40">
        <v>0</v>
      </c>
      <c r="F205" s="40">
        <v>100000</v>
      </c>
      <c r="G205" s="40">
        <v>100000</v>
      </c>
      <c r="H205" s="40">
        <v>0</v>
      </c>
      <c r="I205" s="40">
        <v>0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874</v>
      </c>
      <c r="D206" s="17" t="s">
        <v>875</v>
      </c>
      <c r="E206" s="40">
        <v>0</v>
      </c>
      <c r="F206" s="40">
        <v>1200000</v>
      </c>
      <c r="G206" s="40">
        <v>1200000</v>
      </c>
      <c r="H206" s="40">
        <v>0</v>
      </c>
      <c r="I206" s="40">
        <v>0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876</v>
      </c>
      <c r="D207" s="17" t="s">
        <v>1263</v>
      </c>
      <c r="E207" s="40">
        <v>0</v>
      </c>
      <c r="F207" s="40">
        <v>5400</v>
      </c>
      <c r="G207" s="40">
        <v>5400</v>
      </c>
      <c r="H207" s="40">
        <v>6655</v>
      </c>
      <c r="I207" s="40">
        <v>6655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285</v>
      </c>
      <c r="D208" s="17" t="s">
        <v>725</v>
      </c>
      <c r="E208" s="40">
        <v>0</v>
      </c>
      <c r="F208" s="40">
        <v>46000</v>
      </c>
      <c r="G208" s="40">
        <v>46000</v>
      </c>
      <c r="H208" s="40">
        <v>0</v>
      </c>
      <c r="I208" s="40">
        <v>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28" t="s">
        <v>45</v>
      </c>
      <c r="D209" s="28" t="s">
        <v>0</v>
      </c>
      <c r="E209" s="29">
        <v>52749498.159999996</v>
      </c>
      <c r="F209" s="29">
        <v>1200000</v>
      </c>
      <c r="G209" s="29">
        <v>53949498.159999996</v>
      </c>
      <c r="H209" s="29">
        <v>45259502.200000003</v>
      </c>
      <c r="I209" s="29">
        <v>36994173.299999997</v>
      </c>
      <c r="J209" s="29">
        <v>9365565.2400000002</v>
      </c>
      <c r="K209" s="30">
        <v>17.359874622418499</v>
      </c>
      <c r="L209" s="29">
        <v>344617.54</v>
      </c>
    </row>
    <row r="210" spans="1:12" ht="12.75" x14ac:dyDescent="0.2">
      <c r="A210" s="39" t="s">
        <v>55</v>
      </c>
      <c r="B210" s="17" t="s">
        <v>877</v>
      </c>
      <c r="C210" s="17" t="s">
        <v>286</v>
      </c>
      <c r="D210" s="17" t="s">
        <v>644</v>
      </c>
      <c r="E210" s="40">
        <v>5157874.82</v>
      </c>
      <c r="F210" s="40">
        <v>0</v>
      </c>
      <c r="G210" s="40">
        <v>5157874.82</v>
      </c>
      <c r="H210" s="40">
        <v>5157874.8099999996</v>
      </c>
      <c r="I210" s="40">
        <v>5157874.8099999996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287</v>
      </c>
      <c r="D211" s="17" t="s">
        <v>288</v>
      </c>
      <c r="E211" s="40">
        <v>100000</v>
      </c>
      <c r="F211" s="40">
        <v>0</v>
      </c>
      <c r="G211" s="40">
        <v>100000</v>
      </c>
      <c r="H211" s="40">
        <v>0</v>
      </c>
      <c r="I211" s="40">
        <v>0</v>
      </c>
      <c r="J211" s="40">
        <v>0</v>
      </c>
      <c r="K211" s="37">
        <v>0</v>
      </c>
      <c r="L211" s="40">
        <v>0</v>
      </c>
    </row>
    <row r="212" spans="1:12" ht="12.75" x14ac:dyDescent="0.2">
      <c r="A212" s="39" t="s">
        <v>0</v>
      </c>
      <c r="B212" s="17" t="s">
        <v>0</v>
      </c>
      <c r="C212" s="17" t="s">
        <v>289</v>
      </c>
      <c r="D212" s="17" t="s">
        <v>290</v>
      </c>
      <c r="E212" s="40">
        <v>74200</v>
      </c>
      <c r="F212" s="40">
        <v>0</v>
      </c>
      <c r="G212" s="40">
        <v>74200</v>
      </c>
      <c r="H212" s="40">
        <v>23900</v>
      </c>
      <c r="I212" s="40">
        <v>23900</v>
      </c>
      <c r="J212" s="40">
        <v>4658.25</v>
      </c>
      <c r="K212" s="37">
        <v>6.2779649595687301</v>
      </c>
      <c r="L212" s="40">
        <v>4658.25</v>
      </c>
    </row>
    <row r="213" spans="1:12" ht="12.75" x14ac:dyDescent="0.2">
      <c r="A213" s="39" t="s">
        <v>0</v>
      </c>
      <c r="B213" s="17" t="s">
        <v>0</v>
      </c>
      <c r="C213" s="17" t="s">
        <v>291</v>
      </c>
      <c r="D213" s="17" t="s">
        <v>292</v>
      </c>
      <c r="E213" s="40">
        <v>27800</v>
      </c>
      <c r="F213" s="40">
        <v>0</v>
      </c>
      <c r="G213" s="40">
        <v>27800</v>
      </c>
      <c r="H213" s="40">
        <v>0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293</v>
      </c>
      <c r="D214" s="17" t="s">
        <v>645</v>
      </c>
      <c r="E214" s="40">
        <v>10000</v>
      </c>
      <c r="F214" s="40">
        <v>0</v>
      </c>
      <c r="G214" s="40">
        <v>10000</v>
      </c>
      <c r="H214" s="40">
        <v>0</v>
      </c>
      <c r="I214" s="40">
        <v>0</v>
      </c>
      <c r="J214" s="40">
        <v>0</v>
      </c>
      <c r="K214" s="37">
        <v>0</v>
      </c>
      <c r="L214" s="40">
        <v>0</v>
      </c>
    </row>
    <row r="215" spans="1:12" ht="12.75" x14ac:dyDescent="0.2">
      <c r="A215" s="39" t="s">
        <v>0</v>
      </c>
      <c r="B215" s="17" t="s">
        <v>0</v>
      </c>
      <c r="C215" s="17" t="s">
        <v>294</v>
      </c>
      <c r="D215" s="17" t="s">
        <v>295</v>
      </c>
      <c r="E215" s="40">
        <v>20000</v>
      </c>
      <c r="F215" s="40">
        <v>0</v>
      </c>
      <c r="G215" s="40">
        <v>20000</v>
      </c>
      <c r="H215" s="40">
        <v>0</v>
      </c>
      <c r="I215" s="40">
        <v>0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296</v>
      </c>
      <c r="D216" s="17" t="s">
        <v>297</v>
      </c>
      <c r="E216" s="40">
        <v>135000</v>
      </c>
      <c r="F216" s="40">
        <v>0</v>
      </c>
      <c r="G216" s="40">
        <v>135000</v>
      </c>
      <c r="H216" s="40">
        <v>135945.54</v>
      </c>
      <c r="I216" s="40">
        <v>34695.54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298</v>
      </c>
      <c r="D217" s="17" t="s">
        <v>646</v>
      </c>
      <c r="E217" s="40">
        <v>322000</v>
      </c>
      <c r="F217" s="40">
        <v>0</v>
      </c>
      <c r="G217" s="40">
        <v>322000</v>
      </c>
      <c r="H217" s="40">
        <v>678187.63</v>
      </c>
      <c r="I217" s="40">
        <v>678187.63</v>
      </c>
      <c r="J217" s="40">
        <v>421232.67</v>
      </c>
      <c r="K217" s="37">
        <v>130.81759937888199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299</v>
      </c>
      <c r="D218" s="17" t="s">
        <v>647</v>
      </c>
      <c r="E218" s="40">
        <v>50000</v>
      </c>
      <c r="F218" s="40">
        <v>-5586</v>
      </c>
      <c r="G218" s="40">
        <v>44414</v>
      </c>
      <c r="H218" s="40">
        <v>0</v>
      </c>
      <c r="I218" s="40">
        <v>0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300</v>
      </c>
      <c r="D219" s="17" t="s">
        <v>648</v>
      </c>
      <c r="E219" s="40">
        <v>186601</v>
      </c>
      <c r="F219" s="40">
        <v>0</v>
      </c>
      <c r="G219" s="40">
        <v>186601</v>
      </c>
      <c r="H219" s="40">
        <v>35278.78</v>
      </c>
      <c r="I219" s="40">
        <v>35278.78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878</v>
      </c>
      <c r="D220" s="17" t="s">
        <v>879</v>
      </c>
      <c r="E220" s="40">
        <v>19000</v>
      </c>
      <c r="F220" s="40">
        <v>0</v>
      </c>
      <c r="G220" s="40">
        <v>19000</v>
      </c>
      <c r="H220" s="40">
        <v>0</v>
      </c>
      <c r="I220" s="40">
        <v>0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880</v>
      </c>
      <c r="D221" s="17" t="s">
        <v>1172</v>
      </c>
      <c r="E221" s="40">
        <v>0</v>
      </c>
      <c r="F221" s="40">
        <v>90252.44</v>
      </c>
      <c r="G221" s="40">
        <v>90252.44</v>
      </c>
      <c r="H221" s="40">
        <v>90252.44</v>
      </c>
      <c r="I221" s="40">
        <v>90252.44</v>
      </c>
      <c r="J221" s="40">
        <v>90252.44</v>
      </c>
      <c r="K221" s="37">
        <v>100</v>
      </c>
      <c r="L221" s="40">
        <v>90252.44</v>
      </c>
    </row>
    <row r="222" spans="1:12" ht="12.75" x14ac:dyDescent="0.2">
      <c r="A222" s="39" t="s">
        <v>0</v>
      </c>
      <c r="B222" s="17" t="s">
        <v>0</v>
      </c>
      <c r="C222" s="17" t="s">
        <v>301</v>
      </c>
      <c r="D222" s="17" t="s">
        <v>649</v>
      </c>
      <c r="E222" s="40">
        <v>547095.98</v>
      </c>
      <c r="F222" s="40">
        <v>0</v>
      </c>
      <c r="G222" s="40">
        <v>547095.98</v>
      </c>
      <c r="H222" s="40">
        <v>547095.98</v>
      </c>
      <c r="I222" s="40">
        <v>547095.98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881</v>
      </c>
      <c r="D223" s="17" t="s">
        <v>882</v>
      </c>
      <c r="E223" s="40">
        <v>60000</v>
      </c>
      <c r="F223" s="40">
        <v>0</v>
      </c>
      <c r="G223" s="40">
        <v>60000</v>
      </c>
      <c r="H223" s="40">
        <v>0</v>
      </c>
      <c r="I223" s="40">
        <v>0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302</v>
      </c>
      <c r="D224" s="17" t="s">
        <v>303</v>
      </c>
      <c r="E224" s="40">
        <v>80000</v>
      </c>
      <c r="F224" s="40">
        <v>0</v>
      </c>
      <c r="G224" s="40">
        <v>80000</v>
      </c>
      <c r="H224" s="40">
        <v>66.94</v>
      </c>
      <c r="I224" s="40">
        <v>66.94</v>
      </c>
      <c r="J224" s="40">
        <v>66.94</v>
      </c>
      <c r="K224" s="37">
        <v>8.3674999999999999E-2</v>
      </c>
      <c r="L224" s="40">
        <v>0</v>
      </c>
    </row>
    <row r="225" spans="1:12" ht="12.75" x14ac:dyDescent="0.2">
      <c r="A225" s="39" t="s">
        <v>0</v>
      </c>
      <c r="B225" s="17" t="s">
        <v>0</v>
      </c>
      <c r="C225" s="17" t="s">
        <v>304</v>
      </c>
      <c r="D225" s="17" t="s">
        <v>305</v>
      </c>
      <c r="E225" s="40">
        <v>4137461.79</v>
      </c>
      <c r="F225" s="40">
        <v>0</v>
      </c>
      <c r="G225" s="40">
        <v>4137461.79</v>
      </c>
      <c r="H225" s="40">
        <v>1756312.08</v>
      </c>
      <c r="I225" s="40">
        <v>273215.32</v>
      </c>
      <c r="J225" s="40">
        <v>89665.68</v>
      </c>
      <c r="K225" s="37">
        <v>2.1671663582903999</v>
      </c>
      <c r="L225" s="40">
        <v>0</v>
      </c>
    </row>
    <row r="226" spans="1:12" ht="12.75" x14ac:dyDescent="0.2">
      <c r="A226" s="39" t="s">
        <v>0</v>
      </c>
      <c r="B226" s="17" t="s">
        <v>0</v>
      </c>
      <c r="C226" s="17" t="s">
        <v>306</v>
      </c>
      <c r="D226" s="17" t="s">
        <v>307</v>
      </c>
      <c r="E226" s="40">
        <v>54395</v>
      </c>
      <c r="F226" s="40">
        <v>0</v>
      </c>
      <c r="G226" s="40">
        <v>54395</v>
      </c>
      <c r="H226" s="40">
        <v>54395</v>
      </c>
      <c r="I226" s="40">
        <v>54395</v>
      </c>
      <c r="J226" s="40">
        <v>0</v>
      </c>
      <c r="K226" s="37">
        <v>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308</v>
      </c>
      <c r="D227" s="17" t="s">
        <v>650</v>
      </c>
      <c r="E227" s="40">
        <v>10000</v>
      </c>
      <c r="F227" s="40">
        <v>7784.23</v>
      </c>
      <c r="G227" s="40">
        <v>17784.23</v>
      </c>
      <c r="H227" s="40">
        <v>0</v>
      </c>
      <c r="I227" s="40">
        <v>0</v>
      </c>
      <c r="J227" s="40">
        <v>0</v>
      </c>
      <c r="K227" s="37">
        <v>0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17" t="s">
        <v>309</v>
      </c>
      <c r="D228" s="17" t="s">
        <v>651</v>
      </c>
      <c r="E228" s="40">
        <v>10400</v>
      </c>
      <c r="F228" s="40">
        <v>0</v>
      </c>
      <c r="G228" s="40">
        <v>10400</v>
      </c>
      <c r="H228" s="40">
        <v>0</v>
      </c>
      <c r="I228" s="40">
        <v>0</v>
      </c>
      <c r="J228" s="40">
        <v>0</v>
      </c>
      <c r="K228" s="37">
        <v>0</v>
      </c>
      <c r="L228" s="40">
        <v>0</v>
      </c>
    </row>
    <row r="229" spans="1:12" ht="12.75" x14ac:dyDescent="0.2">
      <c r="A229" s="39" t="s">
        <v>0</v>
      </c>
      <c r="B229" s="17" t="s">
        <v>0</v>
      </c>
      <c r="C229" s="17" t="s">
        <v>310</v>
      </c>
      <c r="D229" s="17" t="s">
        <v>311</v>
      </c>
      <c r="E229" s="40">
        <v>0</v>
      </c>
      <c r="F229" s="40">
        <v>10000</v>
      </c>
      <c r="G229" s="40">
        <v>10000</v>
      </c>
      <c r="H229" s="40">
        <v>20000</v>
      </c>
      <c r="I229" s="40">
        <v>20000</v>
      </c>
      <c r="J229" s="40">
        <v>0</v>
      </c>
      <c r="K229" s="37">
        <v>0</v>
      </c>
      <c r="L229" s="40">
        <v>0</v>
      </c>
    </row>
    <row r="230" spans="1:12" ht="12.75" x14ac:dyDescent="0.2">
      <c r="A230" s="39" t="s">
        <v>0</v>
      </c>
      <c r="B230" s="17" t="s">
        <v>0</v>
      </c>
      <c r="C230" s="17" t="s">
        <v>883</v>
      </c>
      <c r="D230" s="17" t="s">
        <v>884</v>
      </c>
      <c r="E230" s="40">
        <v>0</v>
      </c>
      <c r="F230" s="40">
        <v>100000</v>
      </c>
      <c r="G230" s="40">
        <v>100000</v>
      </c>
      <c r="H230" s="40">
        <v>0</v>
      </c>
      <c r="I230" s="40">
        <v>0</v>
      </c>
      <c r="J230" s="40">
        <v>0</v>
      </c>
      <c r="K230" s="37">
        <v>0</v>
      </c>
      <c r="L230" s="40">
        <v>0</v>
      </c>
    </row>
    <row r="231" spans="1:12" ht="12.75" x14ac:dyDescent="0.2">
      <c r="A231" s="39" t="s">
        <v>0</v>
      </c>
      <c r="B231" s="17" t="s">
        <v>0</v>
      </c>
      <c r="C231" s="17" t="s">
        <v>885</v>
      </c>
      <c r="D231" s="17" t="s">
        <v>886</v>
      </c>
      <c r="E231" s="40">
        <v>38536.400000000001</v>
      </c>
      <c r="F231" s="40">
        <v>0</v>
      </c>
      <c r="G231" s="40">
        <v>38536.400000000001</v>
      </c>
      <c r="H231" s="40">
        <v>38536.400000000001</v>
      </c>
      <c r="I231" s="40">
        <v>38536.400000000001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887</v>
      </c>
      <c r="D232" s="17" t="s">
        <v>888</v>
      </c>
      <c r="E232" s="40">
        <v>33502.120000000003</v>
      </c>
      <c r="F232" s="40">
        <v>0</v>
      </c>
      <c r="G232" s="40">
        <v>33502.120000000003</v>
      </c>
      <c r="H232" s="40">
        <v>33502.120000000003</v>
      </c>
      <c r="I232" s="40">
        <v>33502.120000000003</v>
      </c>
      <c r="J232" s="40">
        <v>0</v>
      </c>
      <c r="K232" s="37">
        <v>0</v>
      </c>
      <c r="L232" s="40">
        <v>0</v>
      </c>
    </row>
    <row r="233" spans="1:12" ht="12.75" x14ac:dyDescent="0.2">
      <c r="A233" s="39" t="s">
        <v>0</v>
      </c>
      <c r="B233" s="17" t="s">
        <v>0</v>
      </c>
      <c r="C233" s="17" t="s">
        <v>312</v>
      </c>
      <c r="D233" s="17" t="s">
        <v>313</v>
      </c>
      <c r="E233" s="40">
        <v>100000</v>
      </c>
      <c r="F233" s="40">
        <v>181682.57</v>
      </c>
      <c r="G233" s="40">
        <v>281682.57</v>
      </c>
      <c r="H233" s="40">
        <v>88065.16</v>
      </c>
      <c r="I233" s="40">
        <v>88065.16</v>
      </c>
      <c r="J233" s="40">
        <v>0</v>
      </c>
      <c r="K233" s="37">
        <v>0</v>
      </c>
      <c r="L233" s="40">
        <v>0</v>
      </c>
    </row>
    <row r="234" spans="1:12" ht="12.75" x14ac:dyDescent="0.2">
      <c r="A234" s="39" t="s">
        <v>0</v>
      </c>
      <c r="B234" s="17" t="s">
        <v>0</v>
      </c>
      <c r="C234" s="17" t="s">
        <v>314</v>
      </c>
      <c r="D234" s="17" t="s">
        <v>315</v>
      </c>
      <c r="E234" s="40">
        <v>660000</v>
      </c>
      <c r="F234" s="40">
        <v>0</v>
      </c>
      <c r="G234" s="40">
        <v>660000</v>
      </c>
      <c r="H234" s="40">
        <v>244800</v>
      </c>
      <c r="I234" s="40">
        <v>0</v>
      </c>
      <c r="J234" s="40">
        <v>0</v>
      </c>
      <c r="K234" s="37">
        <v>0</v>
      </c>
      <c r="L234" s="40">
        <v>0</v>
      </c>
    </row>
    <row r="235" spans="1:12" ht="12.75" x14ac:dyDescent="0.2">
      <c r="A235" s="39" t="s">
        <v>0</v>
      </c>
      <c r="B235" s="17" t="s">
        <v>0</v>
      </c>
      <c r="C235" s="17" t="s">
        <v>316</v>
      </c>
      <c r="D235" s="17" t="s">
        <v>317</v>
      </c>
      <c r="E235" s="40">
        <v>100000</v>
      </c>
      <c r="F235" s="40">
        <v>0</v>
      </c>
      <c r="G235" s="40">
        <v>100000</v>
      </c>
      <c r="H235" s="40">
        <v>0</v>
      </c>
      <c r="I235" s="40">
        <v>0</v>
      </c>
      <c r="J235" s="40">
        <v>0</v>
      </c>
      <c r="K235" s="37">
        <v>0</v>
      </c>
      <c r="L235" s="40">
        <v>0</v>
      </c>
    </row>
    <row r="236" spans="1:12" ht="12.75" x14ac:dyDescent="0.2">
      <c r="A236" s="39" t="s">
        <v>0</v>
      </c>
      <c r="B236" s="17" t="s">
        <v>0</v>
      </c>
      <c r="C236" s="17" t="s">
        <v>889</v>
      </c>
      <c r="D236" s="17" t="s">
        <v>1173</v>
      </c>
      <c r="E236" s="40">
        <v>48601.02</v>
      </c>
      <c r="F236" s="40">
        <v>0</v>
      </c>
      <c r="G236" s="40">
        <v>48601.02</v>
      </c>
      <c r="H236" s="40">
        <v>0</v>
      </c>
      <c r="I236" s="40">
        <v>0</v>
      </c>
      <c r="J236" s="40">
        <v>0</v>
      </c>
      <c r="K236" s="37">
        <v>0</v>
      </c>
      <c r="L236" s="40">
        <v>0</v>
      </c>
    </row>
    <row r="237" spans="1:12" ht="12.75" x14ac:dyDescent="0.2">
      <c r="A237" s="39" t="s">
        <v>0</v>
      </c>
      <c r="B237" s="17" t="s">
        <v>0</v>
      </c>
      <c r="C237" s="17" t="s">
        <v>890</v>
      </c>
      <c r="D237" s="17" t="s">
        <v>891</v>
      </c>
      <c r="E237" s="40">
        <v>50000</v>
      </c>
      <c r="F237" s="40">
        <v>28000</v>
      </c>
      <c r="G237" s="40">
        <v>78000</v>
      </c>
      <c r="H237" s="40">
        <v>0</v>
      </c>
      <c r="I237" s="40">
        <v>0</v>
      </c>
      <c r="J237" s="40">
        <v>0</v>
      </c>
      <c r="K237" s="37">
        <v>0</v>
      </c>
      <c r="L237" s="40">
        <v>0</v>
      </c>
    </row>
    <row r="238" spans="1:12" ht="12.75" x14ac:dyDescent="0.2">
      <c r="A238" s="39" t="s">
        <v>0</v>
      </c>
      <c r="B238" s="17" t="s">
        <v>0</v>
      </c>
      <c r="C238" s="17" t="s">
        <v>892</v>
      </c>
      <c r="D238" s="17" t="s">
        <v>1174</v>
      </c>
      <c r="E238" s="40">
        <v>11799.52</v>
      </c>
      <c r="F238" s="40">
        <v>2031.59</v>
      </c>
      <c r="G238" s="40">
        <v>13831.11</v>
      </c>
      <c r="H238" s="40">
        <v>1996.5</v>
      </c>
      <c r="I238" s="40">
        <v>1996.5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318</v>
      </c>
      <c r="D239" s="17" t="s">
        <v>652</v>
      </c>
      <c r="E239" s="40">
        <v>15609</v>
      </c>
      <c r="F239" s="40">
        <v>0</v>
      </c>
      <c r="G239" s="40">
        <v>15609</v>
      </c>
      <c r="H239" s="40">
        <v>0</v>
      </c>
      <c r="I239" s="40">
        <v>0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319</v>
      </c>
      <c r="D240" s="17" t="s">
        <v>653</v>
      </c>
      <c r="E240" s="40">
        <v>8470</v>
      </c>
      <c r="F240" s="40">
        <v>0</v>
      </c>
      <c r="G240" s="40">
        <v>8470</v>
      </c>
      <c r="H240" s="40">
        <v>0</v>
      </c>
      <c r="I240" s="40">
        <v>0</v>
      </c>
      <c r="J240" s="40">
        <v>0</v>
      </c>
      <c r="K240" s="37">
        <v>0</v>
      </c>
      <c r="L240" s="40">
        <v>0</v>
      </c>
    </row>
    <row r="241" spans="1:12" ht="12.75" x14ac:dyDescent="0.2">
      <c r="A241" s="39" t="s">
        <v>0</v>
      </c>
      <c r="B241" s="17" t="s">
        <v>0</v>
      </c>
      <c r="C241" s="17" t="s">
        <v>320</v>
      </c>
      <c r="D241" s="17" t="s">
        <v>321</v>
      </c>
      <c r="E241" s="40">
        <v>10000</v>
      </c>
      <c r="F241" s="40">
        <v>5586</v>
      </c>
      <c r="G241" s="40">
        <v>15586</v>
      </c>
      <c r="H241" s="40">
        <v>15586</v>
      </c>
      <c r="I241" s="40">
        <v>15586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322</v>
      </c>
      <c r="D242" s="17" t="s">
        <v>654</v>
      </c>
      <c r="E242" s="40">
        <v>500000</v>
      </c>
      <c r="F242" s="40">
        <v>0</v>
      </c>
      <c r="G242" s="40">
        <v>500000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323</v>
      </c>
      <c r="D243" s="17" t="s">
        <v>324</v>
      </c>
      <c r="E243" s="40">
        <v>120000</v>
      </c>
      <c r="F243" s="40">
        <v>0</v>
      </c>
      <c r="G243" s="40">
        <v>120000</v>
      </c>
      <c r="H243" s="40">
        <v>0</v>
      </c>
      <c r="I243" s="40">
        <v>0</v>
      </c>
      <c r="J243" s="40">
        <v>0</v>
      </c>
      <c r="K243" s="37">
        <v>0</v>
      </c>
      <c r="L243" s="40">
        <v>0</v>
      </c>
    </row>
    <row r="244" spans="1:12" ht="12.75" x14ac:dyDescent="0.2">
      <c r="A244" s="39" t="s">
        <v>0</v>
      </c>
      <c r="B244" s="17" t="s">
        <v>0</v>
      </c>
      <c r="C244" s="17" t="s">
        <v>325</v>
      </c>
      <c r="D244" s="17" t="s">
        <v>326</v>
      </c>
      <c r="E244" s="40">
        <v>20000</v>
      </c>
      <c r="F244" s="40">
        <v>0</v>
      </c>
      <c r="G244" s="40">
        <v>20000</v>
      </c>
      <c r="H244" s="40">
        <v>0</v>
      </c>
      <c r="I244" s="40">
        <v>0</v>
      </c>
      <c r="J244" s="40">
        <v>0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327</v>
      </c>
      <c r="D245" s="17" t="s">
        <v>655</v>
      </c>
      <c r="E245" s="40">
        <v>18150</v>
      </c>
      <c r="F245" s="40">
        <v>-9815.82</v>
      </c>
      <c r="G245" s="40">
        <v>8334.18</v>
      </c>
      <c r="H245" s="40">
        <v>0</v>
      </c>
      <c r="I245" s="40">
        <v>0</v>
      </c>
      <c r="J245" s="40">
        <v>0</v>
      </c>
      <c r="K245" s="37">
        <v>0</v>
      </c>
      <c r="L245" s="40">
        <v>0</v>
      </c>
    </row>
    <row r="246" spans="1:12" ht="12.75" x14ac:dyDescent="0.2">
      <c r="A246" s="39" t="s">
        <v>0</v>
      </c>
      <c r="B246" s="17" t="s">
        <v>0</v>
      </c>
      <c r="C246" s="17" t="s">
        <v>328</v>
      </c>
      <c r="D246" s="17" t="s">
        <v>329</v>
      </c>
      <c r="E246" s="40">
        <v>21697.77</v>
      </c>
      <c r="F246" s="40">
        <v>0</v>
      </c>
      <c r="G246" s="40">
        <v>21697.77</v>
      </c>
      <c r="H246" s="40">
        <v>0</v>
      </c>
      <c r="I246" s="40">
        <v>0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893</v>
      </c>
      <c r="D247" s="17" t="s">
        <v>1175</v>
      </c>
      <c r="E247" s="40">
        <v>0</v>
      </c>
      <c r="F247" s="40">
        <v>26375</v>
      </c>
      <c r="G247" s="40">
        <v>26375</v>
      </c>
      <c r="H247" s="40">
        <v>0</v>
      </c>
      <c r="I247" s="40">
        <v>0</v>
      </c>
      <c r="J247" s="40">
        <v>0</v>
      </c>
      <c r="K247" s="37">
        <v>0</v>
      </c>
      <c r="L247" s="40">
        <v>0</v>
      </c>
    </row>
    <row r="248" spans="1:12" ht="12.75" x14ac:dyDescent="0.2">
      <c r="A248" s="39" t="s">
        <v>0</v>
      </c>
      <c r="B248" s="17" t="s">
        <v>0</v>
      </c>
      <c r="C248" s="17" t="s">
        <v>330</v>
      </c>
      <c r="D248" s="17" t="s">
        <v>656</v>
      </c>
      <c r="E248" s="40">
        <v>123488.78</v>
      </c>
      <c r="F248" s="40">
        <v>-7267.01</v>
      </c>
      <c r="G248" s="40">
        <v>116221.77</v>
      </c>
      <c r="H248" s="40">
        <v>116221.23</v>
      </c>
      <c r="I248" s="40">
        <v>0</v>
      </c>
      <c r="J248" s="40">
        <v>0</v>
      </c>
      <c r="K248" s="37">
        <v>0</v>
      </c>
      <c r="L248" s="40">
        <v>0</v>
      </c>
    </row>
    <row r="249" spans="1:12" ht="12.75" x14ac:dyDescent="0.2">
      <c r="A249" s="39" t="s">
        <v>0</v>
      </c>
      <c r="B249" s="17" t="s">
        <v>0</v>
      </c>
      <c r="C249" s="17" t="s">
        <v>894</v>
      </c>
      <c r="D249" s="17" t="s">
        <v>895</v>
      </c>
      <c r="E249" s="40">
        <v>0</v>
      </c>
      <c r="F249" s="40">
        <v>50007</v>
      </c>
      <c r="G249" s="40">
        <v>50007</v>
      </c>
      <c r="H249" s="40">
        <v>0</v>
      </c>
      <c r="I249" s="40">
        <v>0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331</v>
      </c>
      <c r="D250" s="17" t="s">
        <v>657</v>
      </c>
      <c r="E250" s="40">
        <v>24000</v>
      </c>
      <c r="F250" s="40">
        <v>0</v>
      </c>
      <c r="G250" s="40">
        <v>24000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332</v>
      </c>
      <c r="D251" s="17" t="s">
        <v>333</v>
      </c>
      <c r="E251" s="40">
        <v>0</v>
      </c>
      <c r="F251" s="40">
        <v>19565.990000000002</v>
      </c>
      <c r="G251" s="40">
        <v>19565.990000000002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896</v>
      </c>
      <c r="D252" s="17" t="s">
        <v>1176</v>
      </c>
      <c r="E252" s="40">
        <v>0</v>
      </c>
      <c r="F252" s="40">
        <v>55031.06</v>
      </c>
      <c r="G252" s="40">
        <v>55031.06</v>
      </c>
      <c r="H252" s="40">
        <v>36784</v>
      </c>
      <c r="I252" s="40">
        <v>35242.81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897</v>
      </c>
      <c r="D253" s="17" t="s">
        <v>898</v>
      </c>
      <c r="E253" s="40">
        <v>0</v>
      </c>
      <c r="F253" s="40">
        <v>21954.959999999999</v>
      </c>
      <c r="G253" s="40">
        <v>21954.959999999999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334</v>
      </c>
      <c r="D254" s="17" t="s">
        <v>335</v>
      </c>
      <c r="E254" s="40">
        <v>728642.36</v>
      </c>
      <c r="F254" s="40">
        <v>0</v>
      </c>
      <c r="G254" s="40">
        <v>728642.36</v>
      </c>
      <c r="H254" s="40">
        <v>728642.36</v>
      </c>
      <c r="I254" s="40">
        <v>728642.36</v>
      </c>
      <c r="J254" s="40">
        <v>262842.44</v>
      </c>
      <c r="K254" s="37">
        <v>36.072901388824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899</v>
      </c>
      <c r="D255" s="17" t="s">
        <v>900</v>
      </c>
      <c r="E255" s="40">
        <v>47044.22</v>
      </c>
      <c r="F255" s="40">
        <v>68271.31</v>
      </c>
      <c r="G255" s="40">
        <v>115315.53</v>
      </c>
      <c r="H255" s="40">
        <v>47044.22</v>
      </c>
      <c r="I255" s="40">
        <v>47044.22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901</v>
      </c>
      <c r="D256" s="17" t="s">
        <v>902</v>
      </c>
      <c r="E256" s="40">
        <v>0</v>
      </c>
      <c r="F256" s="40">
        <v>7250.16</v>
      </c>
      <c r="G256" s="40">
        <v>7250.16</v>
      </c>
      <c r="H256" s="40">
        <v>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336</v>
      </c>
      <c r="D257" s="17" t="s">
        <v>337</v>
      </c>
      <c r="E257" s="40">
        <v>193140.37</v>
      </c>
      <c r="F257" s="40">
        <v>0</v>
      </c>
      <c r="G257" s="40">
        <v>193140.37</v>
      </c>
      <c r="H257" s="40">
        <v>193140.37</v>
      </c>
      <c r="I257" s="40">
        <v>193140.37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903</v>
      </c>
      <c r="D258" s="17" t="s">
        <v>904</v>
      </c>
      <c r="E258" s="40">
        <v>0</v>
      </c>
      <c r="F258" s="40">
        <v>13789.07</v>
      </c>
      <c r="G258" s="40">
        <v>13789.07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338</v>
      </c>
      <c r="D259" s="17" t="s">
        <v>658</v>
      </c>
      <c r="E259" s="40">
        <v>430100</v>
      </c>
      <c r="F259" s="40">
        <v>0</v>
      </c>
      <c r="G259" s="40">
        <v>430100</v>
      </c>
      <c r="H259" s="40">
        <v>430100</v>
      </c>
      <c r="I259" s="40">
        <v>430100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339</v>
      </c>
      <c r="D260" s="17" t="s">
        <v>340</v>
      </c>
      <c r="E260" s="40">
        <v>2079593.77</v>
      </c>
      <c r="F260" s="40">
        <v>0</v>
      </c>
      <c r="G260" s="40">
        <v>2079593.77</v>
      </c>
      <c r="H260" s="40">
        <v>2079593.77</v>
      </c>
      <c r="I260" s="40">
        <v>2079593.77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905</v>
      </c>
      <c r="D261" s="17" t="s">
        <v>906</v>
      </c>
      <c r="E261" s="40">
        <v>301385.53999999998</v>
      </c>
      <c r="F261" s="40">
        <v>89580.97</v>
      </c>
      <c r="G261" s="40">
        <v>390966.51</v>
      </c>
      <c r="H261" s="40">
        <v>0</v>
      </c>
      <c r="I261" s="40">
        <v>0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341</v>
      </c>
      <c r="D262" s="17" t="s">
        <v>342</v>
      </c>
      <c r="E262" s="40">
        <v>588520.14</v>
      </c>
      <c r="F262" s="40">
        <v>0</v>
      </c>
      <c r="G262" s="40">
        <v>588520.14</v>
      </c>
      <c r="H262" s="40">
        <v>588520.14</v>
      </c>
      <c r="I262" s="40">
        <v>588520.14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343</v>
      </c>
      <c r="D263" s="17" t="s">
        <v>344</v>
      </c>
      <c r="E263" s="40">
        <v>400000</v>
      </c>
      <c r="F263" s="40">
        <v>0</v>
      </c>
      <c r="G263" s="40">
        <v>400000</v>
      </c>
      <c r="H263" s="40">
        <v>400000</v>
      </c>
      <c r="I263" s="40">
        <v>400000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345</v>
      </c>
      <c r="D264" s="17" t="s">
        <v>659</v>
      </c>
      <c r="E264" s="40">
        <v>155387.93</v>
      </c>
      <c r="F264" s="40">
        <v>0</v>
      </c>
      <c r="G264" s="40">
        <v>155387.93</v>
      </c>
      <c r="H264" s="40">
        <v>155387.93</v>
      </c>
      <c r="I264" s="40">
        <v>155387.93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346</v>
      </c>
      <c r="D265" s="17" t="s">
        <v>660</v>
      </c>
      <c r="E265" s="40">
        <v>40000</v>
      </c>
      <c r="F265" s="40">
        <v>-3729.04</v>
      </c>
      <c r="G265" s="40">
        <v>36270.959999999999</v>
      </c>
      <c r="H265" s="40">
        <v>0</v>
      </c>
      <c r="I265" s="40">
        <v>0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347</v>
      </c>
      <c r="D266" s="17" t="s">
        <v>661</v>
      </c>
      <c r="E266" s="40">
        <v>10000</v>
      </c>
      <c r="F266" s="40">
        <v>0</v>
      </c>
      <c r="G266" s="40">
        <v>10000</v>
      </c>
      <c r="H266" s="40">
        <v>0</v>
      </c>
      <c r="I266" s="40">
        <v>0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907</v>
      </c>
      <c r="D267" s="17" t="s">
        <v>908</v>
      </c>
      <c r="E267" s="40">
        <v>150000</v>
      </c>
      <c r="F267" s="40">
        <v>-140000</v>
      </c>
      <c r="G267" s="40">
        <v>10000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909</v>
      </c>
      <c r="D268" s="17" t="s">
        <v>1177</v>
      </c>
      <c r="E268" s="40">
        <v>144080.85999999999</v>
      </c>
      <c r="F268" s="40">
        <v>0</v>
      </c>
      <c r="G268" s="40">
        <v>144080.85999999999</v>
      </c>
      <c r="H268" s="40">
        <v>144080.85999999999</v>
      </c>
      <c r="I268" s="40">
        <v>144080.85999999999</v>
      </c>
      <c r="J268" s="40">
        <v>144080.85999999999</v>
      </c>
      <c r="K268" s="37">
        <v>100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348</v>
      </c>
      <c r="D269" s="17" t="s">
        <v>662</v>
      </c>
      <c r="E269" s="40">
        <v>0</v>
      </c>
      <c r="F269" s="40">
        <v>10000</v>
      </c>
      <c r="G269" s="40">
        <v>10000</v>
      </c>
      <c r="H269" s="40">
        <v>0</v>
      </c>
      <c r="I269" s="40">
        <v>0</v>
      </c>
      <c r="J269" s="40">
        <v>0</v>
      </c>
      <c r="K269" s="37">
        <v>0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349</v>
      </c>
      <c r="D270" s="17" t="s">
        <v>663</v>
      </c>
      <c r="E270" s="40">
        <v>0</v>
      </c>
      <c r="F270" s="40">
        <v>10000</v>
      </c>
      <c r="G270" s="40">
        <v>10000</v>
      </c>
      <c r="H270" s="40">
        <v>0</v>
      </c>
      <c r="I270" s="40">
        <v>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350</v>
      </c>
      <c r="D271" s="17" t="s">
        <v>664</v>
      </c>
      <c r="E271" s="40">
        <v>0</v>
      </c>
      <c r="F271" s="40">
        <v>10000</v>
      </c>
      <c r="G271" s="40">
        <v>10000</v>
      </c>
      <c r="H271" s="40">
        <v>0</v>
      </c>
      <c r="I271" s="40">
        <v>0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910</v>
      </c>
      <c r="D272" s="17" t="s">
        <v>1178</v>
      </c>
      <c r="E272" s="40">
        <v>0</v>
      </c>
      <c r="F272" s="40">
        <v>50000</v>
      </c>
      <c r="G272" s="40">
        <v>50000</v>
      </c>
      <c r="H272" s="40">
        <v>0</v>
      </c>
      <c r="I272" s="40">
        <v>0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911</v>
      </c>
      <c r="D273" s="17" t="s">
        <v>1179</v>
      </c>
      <c r="E273" s="40">
        <v>0</v>
      </c>
      <c r="F273" s="40">
        <v>50000</v>
      </c>
      <c r="G273" s="40">
        <v>50000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912</v>
      </c>
      <c r="D274" s="17" t="s">
        <v>1180</v>
      </c>
      <c r="E274" s="40">
        <v>0</v>
      </c>
      <c r="F274" s="40">
        <v>50000</v>
      </c>
      <c r="G274" s="40">
        <v>50000</v>
      </c>
      <c r="H274" s="40">
        <v>0</v>
      </c>
      <c r="I274" s="40">
        <v>0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351</v>
      </c>
      <c r="D275" s="17" t="s">
        <v>665</v>
      </c>
      <c r="E275" s="40">
        <v>30000</v>
      </c>
      <c r="F275" s="40">
        <v>0</v>
      </c>
      <c r="G275" s="40">
        <v>30000</v>
      </c>
      <c r="H275" s="40">
        <v>0</v>
      </c>
      <c r="I275" s="40">
        <v>0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913</v>
      </c>
      <c r="D276" s="17" t="s">
        <v>914</v>
      </c>
      <c r="E276" s="40">
        <v>29999.99</v>
      </c>
      <c r="F276" s="40">
        <v>-29999.99</v>
      </c>
      <c r="G276" s="40">
        <v>0</v>
      </c>
      <c r="H276" s="40">
        <v>0</v>
      </c>
      <c r="I276" s="40">
        <v>0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915</v>
      </c>
      <c r="D277" s="17" t="s">
        <v>916</v>
      </c>
      <c r="E277" s="40">
        <v>30000</v>
      </c>
      <c r="F277" s="40">
        <v>-30000</v>
      </c>
      <c r="G277" s="40">
        <v>0</v>
      </c>
      <c r="H277" s="40">
        <v>0</v>
      </c>
      <c r="I277" s="40">
        <v>0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917</v>
      </c>
      <c r="D278" s="17" t="s">
        <v>1181</v>
      </c>
      <c r="E278" s="40">
        <v>0</v>
      </c>
      <c r="F278" s="40">
        <v>222290.45</v>
      </c>
      <c r="G278" s="40">
        <v>222290.45</v>
      </c>
      <c r="H278" s="40">
        <v>0</v>
      </c>
      <c r="I278" s="40">
        <v>0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918</v>
      </c>
      <c r="D279" s="17" t="s">
        <v>1182</v>
      </c>
      <c r="E279" s="40">
        <v>0</v>
      </c>
      <c r="F279" s="40">
        <v>859.1</v>
      </c>
      <c r="G279" s="40">
        <v>859.1</v>
      </c>
      <c r="H279" s="40">
        <v>859.1</v>
      </c>
      <c r="I279" s="40">
        <v>859.1</v>
      </c>
      <c r="J279" s="40">
        <v>859.1</v>
      </c>
      <c r="K279" s="37">
        <v>100</v>
      </c>
      <c r="L279" s="40">
        <v>859.1</v>
      </c>
    </row>
    <row r="280" spans="1:12" ht="12.75" x14ac:dyDescent="0.2">
      <c r="A280" s="39" t="s">
        <v>0</v>
      </c>
      <c r="B280" s="17" t="s">
        <v>0</v>
      </c>
      <c r="C280" s="17" t="s">
        <v>352</v>
      </c>
      <c r="D280" s="17" t="s">
        <v>353</v>
      </c>
      <c r="E280" s="40">
        <v>0</v>
      </c>
      <c r="F280" s="40">
        <v>74357.72</v>
      </c>
      <c r="G280" s="40">
        <v>74357.72</v>
      </c>
      <c r="H280" s="40">
        <v>74357.72</v>
      </c>
      <c r="I280" s="40">
        <v>74357.72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354</v>
      </c>
      <c r="D281" s="17" t="s">
        <v>726</v>
      </c>
      <c r="E281" s="40">
        <v>0</v>
      </c>
      <c r="F281" s="40">
        <v>39520.83</v>
      </c>
      <c r="G281" s="40">
        <v>39520.83</v>
      </c>
      <c r="H281" s="40">
        <v>39520.83</v>
      </c>
      <c r="I281" s="40">
        <v>39520.83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355</v>
      </c>
      <c r="D282" s="17" t="s">
        <v>727</v>
      </c>
      <c r="E282" s="40">
        <v>0</v>
      </c>
      <c r="F282" s="40">
        <v>49339.61</v>
      </c>
      <c r="G282" s="40">
        <v>49339.61</v>
      </c>
      <c r="H282" s="40">
        <v>49339.61</v>
      </c>
      <c r="I282" s="40">
        <v>49339.61</v>
      </c>
      <c r="J282" s="40">
        <v>0</v>
      </c>
      <c r="K282" s="37">
        <v>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17" t="s">
        <v>356</v>
      </c>
      <c r="D283" s="17" t="s">
        <v>728</v>
      </c>
      <c r="E283" s="40">
        <v>0</v>
      </c>
      <c r="F283" s="40">
        <v>72555.520000000004</v>
      </c>
      <c r="G283" s="40">
        <v>72555.520000000004</v>
      </c>
      <c r="H283" s="40">
        <v>72555.520000000004</v>
      </c>
      <c r="I283" s="40">
        <v>72555.520000000004</v>
      </c>
      <c r="J283" s="40">
        <v>0</v>
      </c>
      <c r="K283" s="37">
        <v>0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357</v>
      </c>
      <c r="D284" s="17" t="s">
        <v>358</v>
      </c>
      <c r="E284" s="40">
        <v>100000</v>
      </c>
      <c r="F284" s="40">
        <v>0</v>
      </c>
      <c r="G284" s="40">
        <v>100000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359</v>
      </c>
      <c r="D285" s="17" t="s">
        <v>360</v>
      </c>
      <c r="E285" s="40">
        <v>50000</v>
      </c>
      <c r="F285" s="40">
        <v>0</v>
      </c>
      <c r="G285" s="40">
        <v>50000</v>
      </c>
      <c r="H285" s="40">
        <v>50000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919</v>
      </c>
      <c r="D286" s="17" t="s">
        <v>920</v>
      </c>
      <c r="E286" s="40">
        <v>707596.66</v>
      </c>
      <c r="F286" s="40">
        <v>0</v>
      </c>
      <c r="G286" s="40">
        <v>707596.66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362</v>
      </c>
      <c r="D287" s="17" t="s">
        <v>666</v>
      </c>
      <c r="E287" s="40">
        <v>300000</v>
      </c>
      <c r="F287" s="40">
        <v>0</v>
      </c>
      <c r="G287" s="40">
        <v>300000</v>
      </c>
      <c r="H287" s="40">
        <v>0</v>
      </c>
      <c r="I287" s="40">
        <v>0</v>
      </c>
      <c r="J287" s="40">
        <v>0</v>
      </c>
      <c r="K287" s="37">
        <v>0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921</v>
      </c>
      <c r="D288" s="17" t="s">
        <v>1264</v>
      </c>
      <c r="E288" s="40">
        <v>0</v>
      </c>
      <c r="F288" s="40">
        <v>232.32</v>
      </c>
      <c r="G288" s="40">
        <v>232.32</v>
      </c>
      <c r="H288" s="40">
        <v>0</v>
      </c>
      <c r="I288" s="40">
        <v>0</v>
      </c>
      <c r="J288" s="40">
        <v>0</v>
      </c>
      <c r="K288" s="37">
        <v>0</v>
      </c>
      <c r="L288" s="40">
        <v>0</v>
      </c>
    </row>
    <row r="289" spans="1:12" ht="12.75" x14ac:dyDescent="0.2">
      <c r="A289" s="39" t="s">
        <v>0</v>
      </c>
      <c r="B289" s="17" t="s">
        <v>0</v>
      </c>
      <c r="C289" s="17" t="s">
        <v>922</v>
      </c>
      <c r="D289" s="17" t="s">
        <v>1183</v>
      </c>
      <c r="E289" s="40">
        <v>0</v>
      </c>
      <c r="F289" s="40">
        <v>51180.19</v>
      </c>
      <c r="G289" s="40">
        <v>51180.19</v>
      </c>
      <c r="H289" s="40">
        <v>0</v>
      </c>
      <c r="I289" s="40">
        <v>0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923</v>
      </c>
      <c r="D290" s="17" t="s">
        <v>1184</v>
      </c>
      <c r="E290" s="40">
        <v>0</v>
      </c>
      <c r="F290" s="40">
        <v>49996.66</v>
      </c>
      <c r="G290" s="40">
        <v>49996.66</v>
      </c>
      <c r="H290" s="40">
        <v>0</v>
      </c>
      <c r="I290" s="40">
        <v>0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924</v>
      </c>
      <c r="D291" s="17" t="s">
        <v>1185</v>
      </c>
      <c r="E291" s="40">
        <v>0</v>
      </c>
      <c r="F291" s="40">
        <v>36194.11</v>
      </c>
      <c r="G291" s="40">
        <v>36194.11</v>
      </c>
      <c r="H291" s="40">
        <v>0</v>
      </c>
      <c r="I291" s="40">
        <v>0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925</v>
      </c>
      <c r="D292" s="17" t="s">
        <v>1186</v>
      </c>
      <c r="E292" s="40">
        <v>0</v>
      </c>
      <c r="F292" s="40">
        <v>32558.39</v>
      </c>
      <c r="G292" s="40">
        <v>32558.39</v>
      </c>
      <c r="H292" s="40">
        <v>0</v>
      </c>
      <c r="I292" s="40">
        <v>0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926</v>
      </c>
      <c r="D293" s="17" t="s">
        <v>1187</v>
      </c>
      <c r="E293" s="40">
        <v>0</v>
      </c>
      <c r="F293" s="40">
        <v>24695.29</v>
      </c>
      <c r="G293" s="40">
        <v>24695.29</v>
      </c>
      <c r="H293" s="40">
        <v>0</v>
      </c>
      <c r="I293" s="40">
        <v>0</v>
      </c>
      <c r="J293" s="40">
        <v>0</v>
      </c>
      <c r="K293" s="37">
        <v>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927</v>
      </c>
      <c r="D294" s="17" t="s">
        <v>1188</v>
      </c>
      <c r="E294" s="40">
        <v>0</v>
      </c>
      <c r="F294" s="40">
        <v>7114.8</v>
      </c>
      <c r="G294" s="40">
        <v>7114.8</v>
      </c>
      <c r="H294" s="40">
        <v>0</v>
      </c>
      <c r="I294" s="40">
        <v>0</v>
      </c>
      <c r="J294" s="40">
        <v>0</v>
      </c>
      <c r="K294" s="37">
        <v>0</v>
      </c>
      <c r="L294" s="40">
        <v>0</v>
      </c>
    </row>
    <row r="295" spans="1:12" ht="12.75" x14ac:dyDescent="0.2">
      <c r="A295" s="39" t="s">
        <v>0</v>
      </c>
      <c r="B295" s="17" t="s">
        <v>0</v>
      </c>
      <c r="C295" s="17" t="s">
        <v>928</v>
      </c>
      <c r="D295" s="17" t="s">
        <v>1189</v>
      </c>
      <c r="E295" s="40">
        <v>0</v>
      </c>
      <c r="F295" s="40">
        <v>78128.490000000005</v>
      </c>
      <c r="G295" s="40">
        <v>78128.490000000005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929</v>
      </c>
      <c r="D296" s="17" t="s">
        <v>1190</v>
      </c>
      <c r="E296" s="40">
        <v>0</v>
      </c>
      <c r="F296" s="40">
        <v>35556</v>
      </c>
      <c r="G296" s="40">
        <v>35556</v>
      </c>
      <c r="H296" s="40">
        <v>0</v>
      </c>
      <c r="I296" s="40">
        <v>0</v>
      </c>
      <c r="J296" s="40">
        <v>0</v>
      </c>
      <c r="K296" s="37">
        <v>0</v>
      </c>
      <c r="L296" s="40">
        <v>0</v>
      </c>
    </row>
    <row r="297" spans="1:12" ht="12.75" x14ac:dyDescent="0.2">
      <c r="A297" s="39" t="s">
        <v>0</v>
      </c>
      <c r="B297" s="17" t="s">
        <v>0</v>
      </c>
      <c r="C297" s="17" t="s">
        <v>930</v>
      </c>
      <c r="D297" s="17" t="s">
        <v>1191</v>
      </c>
      <c r="E297" s="40">
        <v>0</v>
      </c>
      <c r="F297" s="40">
        <v>25000</v>
      </c>
      <c r="G297" s="40">
        <v>25000</v>
      </c>
      <c r="H297" s="40">
        <v>0</v>
      </c>
      <c r="I297" s="40">
        <v>0</v>
      </c>
      <c r="J297" s="40">
        <v>0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363</v>
      </c>
      <c r="D298" s="17" t="s">
        <v>667</v>
      </c>
      <c r="E298" s="40">
        <v>0</v>
      </c>
      <c r="F298" s="40">
        <v>0</v>
      </c>
      <c r="G298" s="40">
        <v>0</v>
      </c>
      <c r="H298" s="40">
        <v>0</v>
      </c>
      <c r="I298" s="40">
        <v>0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931</v>
      </c>
      <c r="D299" s="17" t="s">
        <v>1192</v>
      </c>
      <c r="E299" s="40">
        <v>0</v>
      </c>
      <c r="F299" s="40">
        <v>0</v>
      </c>
      <c r="G299" s="40">
        <v>0</v>
      </c>
      <c r="H299" s="40">
        <v>0</v>
      </c>
      <c r="I299" s="40">
        <v>0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932</v>
      </c>
      <c r="D300" s="17" t="s">
        <v>1193</v>
      </c>
      <c r="E300" s="40">
        <v>0</v>
      </c>
      <c r="F300" s="40">
        <v>0</v>
      </c>
      <c r="G300" s="40">
        <v>0</v>
      </c>
      <c r="H300" s="40">
        <v>0</v>
      </c>
      <c r="I300" s="40">
        <v>0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933</v>
      </c>
      <c r="D301" s="17" t="s">
        <v>1194</v>
      </c>
      <c r="E301" s="40">
        <v>0</v>
      </c>
      <c r="F301" s="40">
        <v>0</v>
      </c>
      <c r="G301" s="40">
        <v>0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934</v>
      </c>
      <c r="D302" s="17" t="s">
        <v>1195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37">
        <v>0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364</v>
      </c>
      <c r="D303" s="17" t="s">
        <v>668</v>
      </c>
      <c r="E303" s="40">
        <v>1635000</v>
      </c>
      <c r="F303" s="40">
        <v>-665545.04</v>
      </c>
      <c r="G303" s="40">
        <v>969454.96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365</v>
      </c>
      <c r="D304" s="17" t="s">
        <v>669</v>
      </c>
      <c r="E304" s="40">
        <v>128818</v>
      </c>
      <c r="F304" s="40">
        <v>-32558.39</v>
      </c>
      <c r="G304" s="40">
        <v>96259.61</v>
      </c>
      <c r="H304" s="40">
        <v>0</v>
      </c>
      <c r="I304" s="40">
        <v>0</v>
      </c>
      <c r="J304" s="40">
        <v>0</v>
      </c>
      <c r="K304" s="37">
        <v>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366</v>
      </c>
      <c r="D305" s="17" t="s">
        <v>367</v>
      </c>
      <c r="E305" s="40">
        <v>100000</v>
      </c>
      <c r="F305" s="40">
        <v>0</v>
      </c>
      <c r="G305" s="40">
        <v>100000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368</v>
      </c>
      <c r="D306" s="17" t="s">
        <v>670</v>
      </c>
      <c r="E306" s="40">
        <v>450000</v>
      </c>
      <c r="F306" s="40">
        <v>-424815.38</v>
      </c>
      <c r="G306" s="40">
        <v>25184.62</v>
      </c>
      <c r="H306" s="40">
        <v>0</v>
      </c>
      <c r="I306" s="40">
        <v>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935</v>
      </c>
      <c r="D307" s="17" t="s">
        <v>936</v>
      </c>
      <c r="E307" s="40">
        <v>600000</v>
      </c>
      <c r="F307" s="40">
        <v>-436446.81</v>
      </c>
      <c r="G307" s="40">
        <v>163553.19</v>
      </c>
      <c r="H307" s="40">
        <v>0</v>
      </c>
      <c r="I307" s="40">
        <v>0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369</v>
      </c>
      <c r="D308" s="17" t="s">
        <v>729</v>
      </c>
      <c r="E308" s="40">
        <v>45225</v>
      </c>
      <c r="F308" s="40">
        <v>-36784</v>
      </c>
      <c r="G308" s="40">
        <v>8441</v>
      </c>
      <c r="H308" s="40">
        <v>0</v>
      </c>
      <c r="I308" s="40">
        <v>0</v>
      </c>
      <c r="J308" s="40">
        <v>0</v>
      </c>
      <c r="K308" s="37">
        <v>0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370</v>
      </c>
      <c r="D309" s="17" t="s">
        <v>371</v>
      </c>
      <c r="E309" s="40">
        <v>21859.63</v>
      </c>
      <c r="F309" s="40">
        <v>0</v>
      </c>
      <c r="G309" s="40">
        <v>21859.63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937</v>
      </c>
      <c r="D310" s="17" t="s">
        <v>361</v>
      </c>
      <c r="E310" s="40">
        <v>150000</v>
      </c>
      <c r="F310" s="40">
        <v>0</v>
      </c>
      <c r="G310" s="40">
        <v>150000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938</v>
      </c>
      <c r="D311" s="17" t="s">
        <v>939</v>
      </c>
      <c r="E311" s="40">
        <v>169400</v>
      </c>
      <c r="F311" s="40">
        <v>-111190.77</v>
      </c>
      <c r="G311" s="40">
        <v>58209.23</v>
      </c>
      <c r="H311" s="40">
        <v>0</v>
      </c>
      <c r="I311" s="40">
        <v>0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940</v>
      </c>
      <c r="D312" s="17" t="s">
        <v>941</v>
      </c>
      <c r="E312" s="40">
        <v>30000</v>
      </c>
      <c r="F312" s="40">
        <v>-30000</v>
      </c>
      <c r="G312" s="40">
        <v>0</v>
      </c>
      <c r="H312" s="40">
        <v>0</v>
      </c>
      <c r="I312" s="40">
        <v>0</v>
      </c>
      <c r="J312" s="40">
        <v>0</v>
      </c>
      <c r="K312" s="37">
        <v>0</v>
      </c>
      <c r="L312" s="40">
        <v>0</v>
      </c>
    </row>
    <row r="313" spans="1:12" ht="12.75" x14ac:dyDescent="0.2">
      <c r="A313" s="39" t="s">
        <v>0</v>
      </c>
      <c r="B313" s="17" t="s">
        <v>0</v>
      </c>
      <c r="C313" s="17" t="s">
        <v>942</v>
      </c>
      <c r="D313" s="17" t="s">
        <v>943</v>
      </c>
      <c r="E313" s="40">
        <v>150000</v>
      </c>
      <c r="F313" s="40">
        <v>-150000.09</v>
      </c>
      <c r="G313" s="40">
        <v>-0.09</v>
      </c>
      <c r="H313" s="40">
        <v>0</v>
      </c>
      <c r="I313" s="40">
        <v>0</v>
      </c>
      <c r="J313" s="40">
        <v>0</v>
      </c>
      <c r="K313" s="37">
        <v>0</v>
      </c>
      <c r="L313" s="40">
        <v>0</v>
      </c>
    </row>
    <row r="314" spans="1:12" ht="12.75" x14ac:dyDescent="0.2">
      <c r="A314" s="39" t="s">
        <v>0</v>
      </c>
      <c r="B314" s="17" t="s">
        <v>0</v>
      </c>
      <c r="C314" s="17" t="s">
        <v>944</v>
      </c>
      <c r="D314" s="17" t="s">
        <v>945</v>
      </c>
      <c r="E314" s="40">
        <v>150000</v>
      </c>
      <c r="F314" s="40">
        <v>-150000</v>
      </c>
      <c r="G314" s="40">
        <v>0</v>
      </c>
      <c r="H314" s="40">
        <v>0</v>
      </c>
      <c r="I314" s="40">
        <v>0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946</v>
      </c>
      <c r="D315" s="17" t="s">
        <v>381</v>
      </c>
      <c r="E315" s="40">
        <v>150000</v>
      </c>
      <c r="F315" s="40">
        <v>-150000</v>
      </c>
      <c r="G315" s="40">
        <v>0</v>
      </c>
      <c r="H315" s="40">
        <v>0</v>
      </c>
      <c r="I315" s="40">
        <v>0</v>
      </c>
      <c r="J315" s="40">
        <v>0</v>
      </c>
      <c r="K315" s="37">
        <v>0</v>
      </c>
      <c r="L315" s="40">
        <v>0</v>
      </c>
    </row>
    <row r="316" spans="1:12" ht="12.75" x14ac:dyDescent="0.2">
      <c r="A316" s="39" t="s">
        <v>0</v>
      </c>
      <c r="B316" s="17" t="s">
        <v>0</v>
      </c>
      <c r="C316" s="17" t="s">
        <v>947</v>
      </c>
      <c r="D316" s="17" t="s">
        <v>948</v>
      </c>
      <c r="E316" s="40">
        <v>5000</v>
      </c>
      <c r="F316" s="40">
        <v>0</v>
      </c>
      <c r="G316" s="40">
        <v>5000</v>
      </c>
      <c r="H316" s="40">
        <v>0</v>
      </c>
      <c r="I316" s="40">
        <v>0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949</v>
      </c>
      <c r="D317" s="17" t="s">
        <v>950</v>
      </c>
      <c r="E317" s="40">
        <v>4900767.79</v>
      </c>
      <c r="F317" s="40">
        <v>-613315.83999999997</v>
      </c>
      <c r="G317" s="40">
        <v>4287451.95</v>
      </c>
      <c r="H317" s="40">
        <v>0</v>
      </c>
      <c r="I317" s="40">
        <v>0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372</v>
      </c>
      <c r="D318" s="17" t="s">
        <v>373</v>
      </c>
      <c r="E318" s="40">
        <v>100000</v>
      </c>
      <c r="F318" s="40">
        <v>-23789.07</v>
      </c>
      <c r="G318" s="40">
        <v>76210.929999999993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951</v>
      </c>
      <c r="D319" s="17" t="s">
        <v>1265</v>
      </c>
      <c r="E319" s="40">
        <v>586000</v>
      </c>
      <c r="F319" s="40">
        <v>-258064.57</v>
      </c>
      <c r="G319" s="40">
        <v>327935.43</v>
      </c>
      <c r="H319" s="40">
        <v>0</v>
      </c>
      <c r="I319" s="40">
        <v>0</v>
      </c>
      <c r="J319" s="40">
        <v>0</v>
      </c>
      <c r="K319" s="37">
        <v>0</v>
      </c>
      <c r="L319" s="40">
        <v>0</v>
      </c>
    </row>
    <row r="320" spans="1:12" ht="12.75" x14ac:dyDescent="0.2">
      <c r="A320" s="39" t="s">
        <v>0</v>
      </c>
      <c r="B320" s="17" t="s">
        <v>0</v>
      </c>
      <c r="C320" s="17" t="s">
        <v>952</v>
      </c>
      <c r="D320" s="17" t="s">
        <v>1196</v>
      </c>
      <c r="E320" s="40">
        <v>205700</v>
      </c>
      <c r="F320" s="40">
        <v>-0.17</v>
      </c>
      <c r="G320" s="40">
        <v>205699.83</v>
      </c>
      <c r="H320" s="40">
        <v>0</v>
      </c>
      <c r="I320" s="40">
        <v>0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17" t="s">
        <v>953</v>
      </c>
      <c r="D321" s="17" t="s">
        <v>954</v>
      </c>
      <c r="E321" s="40">
        <v>50000</v>
      </c>
      <c r="F321" s="40">
        <v>-50000</v>
      </c>
      <c r="G321" s="40">
        <v>0</v>
      </c>
      <c r="H321" s="40">
        <v>0</v>
      </c>
      <c r="I321" s="40">
        <v>0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955</v>
      </c>
      <c r="D322" s="17" t="s">
        <v>956</v>
      </c>
      <c r="E322" s="40">
        <v>100000</v>
      </c>
      <c r="F322" s="40">
        <v>-99959.79</v>
      </c>
      <c r="G322" s="40">
        <v>40.21</v>
      </c>
      <c r="H322" s="40">
        <v>0</v>
      </c>
      <c r="I322" s="40">
        <v>0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957</v>
      </c>
      <c r="D323" s="17" t="s">
        <v>382</v>
      </c>
      <c r="E323" s="40">
        <v>29999.99</v>
      </c>
      <c r="F323" s="40">
        <v>-29999.99</v>
      </c>
      <c r="G323" s="40">
        <v>0</v>
      </c>
      <c r="H323" s="40">
        <v>0</v>
      </c>
      <c r="I323" s="40">
        <v>0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958</v>
      </c>
      <c r="D324" s="17" t="s">
        <v>959</v>
      </c>
      <c r="E324" s="40">
        <v>240000</v>
      </c>
      <c r="F324" s="40">
        <v>0</v>
      </c>
      <c r="G324" s="40">
        <v>240000</v>
      </c>
      <c r="H324" s="40">
        <v>0</v>
      </c>
      <c r="I324" s="40">
        <v>0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960</v>
      </c>
      <c r="D325" s="17" t="s">
        <v>1197</v>
      </c>
      <c r="E325" s="40">
        <v>0</v>
      </c>
      <c r="F325" s="40">
        <v>0</v>
      </c>
      <c r="G325" s="40">
        <v>0</v>
      </c>
      <c r="H325" s="40">
        <v>0</v>
      </c>
      <c r="I325" s="40">
        <v>0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374</v>
      </c>
      <c r="D326" s="17" t="s">
        <v>375</v>
      </c>
      <c r="E326" s="40">
        <v>0</v>
      </c>
      <c r="F326" s="40">
        <v>60000</v>
      </c>
      <c r="G326" s="40">
        <v>60000</v>
      </c>
      <c r="H326" s="40">
        <v>0</v>
      </c>
      <c r="I326" s="40">
        <v>0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961</v>
      </c>
      <c r="D327" s="17" t="s">
        <v>1198</v>
      </c>
      <c r="E327" s="40">
        <v>0</v>
      </c>
      <c r="F327" s="40">
        <v>9500</v>
      </c>
      <c r="G327" s="40">
        <v>9500</v>
      </c>
      <c r="H327" s="40">
        <v>0</v>
      </c>
      <c r="I327" s="40">
        <v>0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962</v>
      </c>
      <c r="D328" s="17" t="s">
        <v>1199</v>
      </c>
      <c r="E328" s="40">
        <v>0</v>
      </c>
      <c r="F328" s="40">
        <v>30300</v>
      </c>
      <c r="G328" s="40">
        <v>30300</v>
      </c>
      <c r="H328" s="40">
        <v>0</v>
      </c>
      <c r="I328" s="40">
        <v>0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963</v>
      </c>
      <c r="D329" s="17" t="s">
        <v>1200</v>
      </c>
      <c r="E329" s="40">
        <v>0</v>
      </c>
      <c r="F329" s="40">
        <v>59998.32</v>
      </c>
      <c r="G329" s="40">
        <v>59998.32</v>
      </c>
      <c r="H329" s="40">
        <v>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964</v>
      </c>
      <c r="D330" s="17" t="s">
        <v>1201</v>
      </c>
      <c r="E330" s="40">
        <v>0</v>
      </c>
      <c r="F330" s="40">
        <v>33362.33</v>
      </c>
      <c r="G330" s="40">
        <v>33362.33</v>
      </c>
      <c r="H330" s="40">
        <v>0</v>
      </c>
      <c r="I330" s="40">
        <v>0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965</v>
      </c>
      <c r="D331" s="17" t="s">
        <v>1202</v>
      </c>
      <c r="E331" s="40">
        <v>0</v>
      </c>
      <c r="F331" s="40">
        <v>44959.79</v>
      </c>
      <c r="G331" s="40">
        <v>44959.79</v>
      </c>
      <c r="H331" s="40">
        <v>0</v>
      </c>
      <c r="I331" s="40">
        <v>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966</v>
      </c>
      <c r="D332" s="17" t="s">
        <v>1203</v>
      </c>
      <c r="E332" s="40">
        <v>0</v>
      </c>
      <c r="F332" s="40">
        <v>59772.480000000003</v>
      </c>
      <c r="G332" s="40">
        <v>59772.480000000003</v>
      </c>
      <c r="H332" s="40">
        <v>0</v>
      </c>
      <c r="I332" s="40">
        <v>0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967</v>
      </c>
      <c r="D333" s="17" t="s">
        <v>1204</v>
      </c>
      <c r="E333" s="40">
        <v>0</v>
      </c>
      <c r="F333" s="40">
        <v>16649.02</v>
      </c>
      <c r="G333" s="40">
        <v>16649.02</v>
      </c>
      <c r="H333" s="40">
        <v>0</v>
      </c>
      <c r="I333" s="40">
        <v>0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968</v>
      </c>
      <c r="D334" s="17" t="s">
        <v>1205</v>
      </c>
      <c r="E334" s="40">
        <v>0</v>
      </c>
      <c r="F334" s="40">
        <v>19510.12</v>
      </c>
      <c r="G334" s="40">
        <v>19510.12</v>
      </c>
      <c r="H334" s="40">
        <v>0</v>
      </c>
      <c r="I334" s="40">
        <v>0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969</v>
      </c>
      <c r="D335" s="17" t="s">
        <v>1206</v>
      </c>
      <c r="E335" s="40">
        <v>0</v>
      </c>
      <c r="F335" s="40">
        <v>7252.74</v>
      </c>
      <c r="G335" s="40">
        <v>7252.74</v>
      </c>
      <c r="H335" s="40">
        <v>7252.74</v>
      </c>
      <c r="I335" s="40">
        <v>7252.74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970</v>
      </c>
      <c r="D336" s="17" t="s">
        <v>1207</v>
      </c>
      <c r="E336" s="40">
        <v>0</v>
      </c>
      <c r="F336" s="40">
        <v>7492.31</v>
      </c>
      <c r="G336" s="40">
        <v>7492.31</v>
      </c>
      <c r="H336" s="40">
        <v>0</v>
      </c>
      <c r="I336" s="40">
        <v>0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971</v>
      </c>
      <c r="D337" s="17" t="s">
        <v>1208</v>
      </c>
      <c r="E337" s="40">
        <v>0</v>
      </c>
      <c r="F337" s="40">
        <v>42658.34</v>
      </c>
      <c r="G337" s="40">
        <v>42658.34</v>
      </c>
      <c r="H337" s="40">
        <v>0</v>
      </c>
      <c r="I337" s="40">
        <v>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972</v>
      </c>
      <c r="D338" s="17" t="s">
        <v>1209</v>
      </c>
      <c r="E338" s="40">
        <v>0</v>
      </c>
      <c r="F338" s="40">
        <v>55161.01</v>
      </c>
      <c r="G338" s="40">
        <v>55161.01</v>
      </c>
      <c r="H338" s="40">
        <v>0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973</v>
      </c>
      <c r="D339" s="17" t="s">
        <v>1210</v>
      </c>
      <c r="E339" s="40">
        <v>0</v>
      </c>
      <c r="F339" s="40">
        <v>52609.2</v>
      </c>
      <c r="G339" s="40">
        <v>52609.2</v>
      </c>
      <c r="H339" s="40">
        <v>0</v>
      </c>
      <c r="I339" s="40">
        <v>0</v>
      </c>
      <c r="J339" s="40">
        <v>0</v>
      </c>
      <c r="K339" s="37">
        <v>0</v>
      </c>
      <c r="L339" s="40">
        <v>0</v>
      </c>
    </row>
    <row r="340" spans="1:12" ht="12.75" x14ac:dyDescent="0.2">
      <c r="A340" s="39" t="s">
        <v>0</v>
      </c>
      <c r="B340" s="17" t="s">
        <v>0</v>
      </c>
      <c r="C340" s="17" t="s">
        <v>974</v>
      </c>
      <c r="D340" s="17" t="s">
        <v>1211</v>
      </c>
      <c r="E340" s="40">
        <v>0</v>
      </c>
      <c r="F340" s="40">
        <v>59943.4</v>
      </c>
      <c r="G340" s="40">
        <v>59943.4</v>
      </c>
      <c r="H340" s="40">
        <v>0</v>
      </c>
      <c r="I340" s="40">
        <v>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376</v>
      </c>
      <c r="D341" s="17" t="s">
        <v>671</v>
      </c>
      <c r="E341" s="40">
        <v>0</v>
      </c>
      <c r="F341" s="40">
        <v>50000</v>
      </c>
      <c r="G341" s="40">
        <v>50000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975</v>
      </c>
      <c r="D342" s="17" t="s">
        <v>1212</v>
      </c>
      <c r="E342" s="40">
        <v>0</v>
      </c>
      <c r="F342" s="40">
        <v>6070.81</v>
      </c>
      <c r="G342" s="40">
        <v>6070.81</v>
      </c>
      <c r="H342" s="40">
        <v>0</v>
      </c>
      <c r="I342" s="40">
        <v>0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976</v>
      </c>
      <c r="D343" s="17" t="s">
        <v>1213</v>
      </c>
      <c r="E343" s="40">
        <v>0</v>
      </c>
      <c r="F343" s="40">
        <v>8498.41</v>
      </c>
      <c r="G343" s="40">
        <v>8498.41</v>
      </c>
      <c r="H343" s="40">
        <v>0</v>
      </c>
      <c r="I343" s="40">
        <v>0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977</v>
      </c>
      <c r="D344" s="17" t="s">
        <v>1214</v>
      </c>
      <c r="E344" s="40">
        <v>0</v>
      </c>
      <c r="F344" s="40">
        <v>18755</v>
      </c>
      <c r="G344" s="40">
        <v>18755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377</v>
      </c>
      <c r="D345" s="17" t="s">
        <v>672</v>
      </c>
      <c r="E345" s="40">
        <v>0</v>
      </c>
      <c r="F345" s="40">
        <v>14163.05</v>
      </c>
      <c r="G345" s="40">
        <v>14163.05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978</v>
      </c>
      <c r="D346" s="17" t="s">
        <v>1215</v>
      </c>
      <c r="E346" s="40">
        <v>0</v>
      </c>
      <c r="F346" s="40">
        <v>13310</v>
      </c>
      <c r="G346" s="40">
        <v>13310</v>
      </c>
      <c r="H346" s="40">
        <v>0</v>
      </c>
      <c r="I346" s="40">
        <v>0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979</v>
      </c>
      <c r="D347" s="17" t="s">
        <v>1216</v>
      </c>
      <c r="E347" s="40">
        <v>0</v>
      </c>
      <c r="F347" s="40">
        <v>50000.2</v>
      </c>
      <c r="G347" s="40">
        <v>50000.2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980</v>
      </c>
      <c r="D348" s="17" t="s">
        <v>1217</v>
      </c>
      <c r="E348" s="40">
        <v>0</v>
      </c>
      <c r="F348" s="40">
        <v>29700.01</v>
      </c>
      <c r="G348" s="40">
        <v>29700.01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378</v>
      </c>
      <c r="D349" s="17" t="s">
        <v>673</v>
      </c>
      <c r="E349" s="40">
        <v>0</v>
      </c>
      <c r="F349" s="40">
        <v>20300</v>
      </c>
      <c r="G349" s="40">
        <v>20300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981</v>
      </c>
      <c r="D350" s="17" t="s">
        <v>1218</v>
      </c>
      <c r="E350" s="40">
        <v>0</v>
      </c>
      <c r="F350" s="40">
        <v>50000.01</v>
      </c>
      <c r="G350" s="40">
        <v>50000.01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982</v>
      </c>
      <c r="D351" s="17" t="s">
        <v>1219</v>
      </c>
      <c r="E351" s="40">
        <v>0</v>
      </c>
      <c r="F351" s="40">
        <v>29000</v>
      </c>
      <c r="G351" s="40">
        <v>29000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983</v>
      </c>
      <c r="D352" s="17" t="s">
        <v>1220</v>
      </c>
      <c r="E352" s="40">
        <v>0</v>
      </c>
      <c r="F352" s="40">
        <v>35802.11</v>
      </c>
      <c r="G352" s="40">
        <v>35802.11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984</v>
      </c>
      <c r="D353" s="17" t="s">
        <v>1221</v>
      </c>
      <c r="E353" s="40">
        <v>0</v>
      </c>
      <c r="F353" s="40">
        <v>9500</v>
      </c>
      <c r="G353" s="40">
        <v>9500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985</v>
      </c>
      <c r="D354" s="17" t="s">
        <v>1222</v>
      </c>
      <c r="E354" s="40">
        <v>0</v>
      </c>
      <c r="F354" s="40">
        <v>10000</v>
      </c>
      <c r="G354" s="40">
        <v>10000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986</v>
      </c>
      <c r="D355" s="17" t="s">
        <v>1223</v>
      </c>
      <c r="E355" s="40">
        <v>0</v>
      </c>
      <c r="F355" s="40">
        <v>8000.01</v>
      </c>
      <c r="G355" s="40">
        <v>8000.01</v>
      </c>
      <c r="H355" s="40">
        <v>0</v>
      </c>
      <c r="I355" s="40">
        <v>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987</v>
      </c>
      <c r="D356" s="17" t="s">
        <v>1224</v>
      </c>
      <c r="E356" s="40">
        <v>0</v>
      </c>
      <c r="F356" s="40">
        <v>28000</v>
      </c>
      <c r="G356" s="40">
        <v>28000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988</v>
      </c>
      <c r="D357" s="17" t="s">
        <v>1225</v>
      </c>
      <c r="E357" s="40">
        <v>0</v>
      </c>
      <c r="F357" s="40">
        <v>9000</v>
      </c>
      <c r="G357" s="40">
        <v>9000</v>
      </c>
      <c r="H357" s="40">
        <v>0</v>
      </c>
      <c r="I357" s="40">
        <v>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989</v>
      </c>
      <c r="D358" s="17" t="s">
        <v>1226</v>
      </c>
      <c r="E358" s="40">
        <v>0</v>
      </c>
      <c r="F358" s="40">
        <v>11200</v>
      </c>
      <c r="G358" s="40">
        <v>11200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990</v>
      </c>
      <c r="D359" s="17" t="s">
        <v>1227</v>
      </c>
      <c r="E359" s="40">
        <v>0</v>
      </c>
      <c r="F359" s="40">
        <v>15000.01</v>
      </c>
      <c r="G359" s="40">
        <v>15000.01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991</v>
      </c>
      <c r="D360" s="17" t="s">
        <v>1228</v>
      </c>
      <c r="E360" s="40">
        <v>0</v>
      </c>
      <c r="F360" s="40">
        <v>4300</v>
      </c>
      <c r="G360" s="40">
        <v>4300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992</v>
      </c>
      <c r="D361" s="17" t="s">
        <v>1229</v>
      </c>
      <c r="E361" s="40">
        <v>0</v>
      </c>
      <c r="F361" s="40">
        <v>60000</v>
      </c>
      <c r="G361" s="40">
        <v>60000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993</v>
      </c>
      <c r="D362" s="17" t="s">
        <v>994</v>
      </c>
      <c r="E362" s="40">
        <v>0</v>
      </c>
      <c r="F362" s="40">
        <v>10000</v>
      </c>
      <c r="G362" s="40">
        <v>10000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995</v>
      </c>
      <c r="D363" s="17" t="s">
        <v>1230</v>
      </c>
      <c r="E363" s="40">
        <v>0</v>
      </c>
      <c r="F363" s="40">
        <v>24000</v>
      </c>
      <c r="G363" s="40">
        <v>24000</v>
      </c>
      <c r="H363" s="40">
        <v>0</v>
      </c>
      <c r="I363" s="40">
        <v>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996</v>
      </c>
      <c r="D364" s="17" t="s">
        <v>997</v>
      </c>
      <c r="E364" s="40">
        <v>0</v>
      </c>
      <c r="F364" s="40">
        <v>21000</v>
      </c>
      <c r="G364" s="40">
        <v>21000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998</v>
      </c>
      <c r="D365" s="17" t="s">
        <v>999</v>
      </c>
      <c r="E365" s="40">
        <v>0</v>
      </c>
      <c r="F365" s="40">
        <v>20000.009999999998</v>
      </c>
      <c r="G365" s="40">
        <v>20000.009999999998</v>
      </c>
      <c r="H365" s="40">
        <v>0</v>
      </c>
      <c r="I365" s="40">
        <v>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1000</v>
      </c>
      <c r="D366" s="17" t="s">
        <v>1231</v>
      </c>
      <c r="E366" s="40">
        <v>0</v>
      </c>
      <c r="F366" s="40">
        <v>15000</v>
      </c>
      <c r="G366" s="40">
        <v>15000</v>
      </c>
      <c r="H366" s="40">
        <v>0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1001</v>
      </c>
      <c r="D367" s="17" t="s">
        <v>1232</v>
      </c>
      <c r="E367" s="40">
        <v>0</v>
      </c>
      <c r="F367" s="40">
        <v>20000</v>
      </c>
      <c r="G367" s="40">
        <v>20000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1002</v>
      </c>
      <c r="D368" s="17" t="s">
        <v>1141</v>
      </c>
      <c r="E368" s="40">
        <v>0</v>
      </c>
      <c r="F368" s="40">
        <v>2267</v>
      </c>
      <c r="G368" s="40">
        <v>2267</v>
      </c>
      <c r="H368" s="40">
        <v>0</v>
      </c>
      <c r="I368" s="40">
        <v>0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1003</v>
      </c>
      <c r="D369" s="17" t="s">
        <v>1004</v>
      </c>
      <c r="E369" s="40">
        <v>0</v>
      </c>
      <c r="F369" s="40">
        <v>30000</v>
      </c>
      <c r="G369" s="40">
        <v>30000</v>
      </c>
      <c r="H369" s="40">
        <v>0</v>
      </c>
      <c r="I369" s="40">
        <v>0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1005</v>
      </c>
      <c r="D370" s="17" t="s">
        <v>1233</v>
      </c>
      <c r="E370" s="40">
        <v>0</v>
      </c>
      <c r="F370" s="40">
        <v>13200</v>
      </c>
      <c r="G370" s="40">
        <v>13200</v>
      </c>
      <c r="H370" s="40">
        <v>0</v>
      </c>
      <c r="I370" s="40">
        <v>0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1006</v>
      </c>
      <c r="D371" s="17" t="s">
        <v>1234</v>
      </c>
      <c r="E371" s="40">
        <v>0</v>
      </c>
      <c r="F371" s="40">
        <v>5000</v>
      </c>
      <c r="G371" s="40">
        <v>5000</v>
      </c>
      <c r="H371" s="40">
        <v>0</v>
      </c>
      <c r="I371" s="40">
        <v>0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1007</v>
      </c>
      <c r="D372" s="17" t="s">
        <v>1235</v>
      </c>
      <c r="E372" s="40">
        <v>0</v>
      </c>
      <c r="F372" s="40">
        <v>80035.850000000006</v>
      </c>
      <c r="G372" s="40">
        <v>80035.850000000006</v>
      </c>
      <c r="H372" s="40">
        <v>0</v>
      </c>
      <c r="I372" s="40">
        <v>0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1008</v>
      </c>
      <c r="D373" s="17" t="s">
        <v>1236</v>
      </c>
      <c r="E373" s="40">
        <v>0</v>
      </c>
      <c r="F373" s="40">
        <v>88564.91</v>
      </c>
      <c r="G373" s="40">
        <v>88564.91</v>
      </c>
      <c r="H373" s="40">
        <v>0</v>
      </c>
      <c r="I373" s="40">
        <v>0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1009</v>
      </c>
      <c r="D374" s="17" t="s">
        <v>1010</v>
      </c>
      <c r="E374" s="40">
        <v>0</v>
      </c>
      <c r="F374" s="40">
        <v>0</v>
      </c>
      <c r="G374" s="40">
        <v>0</v>
      </c>
      <c r="H374" s="40">
        <v>0</v>
      </c>
      <c r="I374" s="40">
        <v>0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379</v>
      </c>
      <c r="D375" s="17" t="s">
        <v>674</v>
      </c>
      <c r="E375" s="40">
        <v>0</v>
      </c>
      <c r="F375" s="40">
        <v>993223</v>
      </c>
      <c r="G375" s="40">
        <v>993223</v>
      </c>
      <c r="H375" s="40">
        <v>0</v>
      </c>
      <c r="I375" s="40">
        <v>0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1011</v>
      </c>
      <c r="D376" s="17" t="s">
        <v>1237</v>
      </c>
      <c r="E376" s="40">
        <v>0</v>
      </c>
      <c r="F376" s="40">
        <v>82603.89</v>
      </c>
      <c r="G376" s="40">
        <v>82603.89</v>
      </c>
      <c r="H376" s="40">
        <v>0</v>
      </c>
      <c r="I376" s="40">
        <v>0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1012</v>
      </c>
      <c r="D377" s="17" t="s">
        <v>1238</v>
      </c>
      <c r="E377" s="40">
        <v>0</v>
      </c>
      <c r="F377" s="40">
        <v>29971.7</v>
      </c>
      <c r="G377" s="40">
        <v>29971.7</v>
      </c>
      <c r="H377" s="40">
        <v>0</v>
      </c>
      <c r="I377" s="40">
        <v>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1013</v>
      </c>
      <c r="D378" s="17" t="s">
        <v>1239</v>
      </c>
      <c r="E378" s="40">
        <v>0</v>
      </c>
      <c r="F378" s="40">
        <v>316414.45</v>
      </c>
      <c r="G378" s="40">
        <v>316414.45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1014</v>
      </c>
      <c r="D379" s="17" t="s">
        <v>1240</v>
      </c>
      <c r="E379" s="40">
        <v>0</v>
      </c>
      <c r="F379" s="40">
        <v>11926.66</v>
      </c>
      <c r="G379" s="40">
        <v>11926.66</v>
      </c>
      <c r="H379" s="40">
        <v>0</v>
      </c>
      <c r="I379" s="40">
        <v>0</v>
      </c>
      <c r="J379" s="40">
        <v>0</v>
      </c>
      <c r="K379" s="37">
        <v>0</v>
      </c>
      <c r="L379" s="40">
        <v>0</v>
      </c>
    </row>
    <row r="380" spans="1:12" ht="12.75" x14ac:dyDescent="0.2">
      <c r="A380" s="39" t="s">
        <v>0</v>
      </c>
      <c r="B380" s="17" t="s">
        <v>0</v>
      </c>
      <c r="C380" s="17" t="s">
        <v>380</v>
      </c>
      <c r="D380" s="17" t="s">
        <v>675</v>
      </c>
      <c r="E380" s="40">
        <v>0</v>
      </c>
      <c r="F380" s="40">
        <v>41849.910000000003</v>
      </c>
      <c r="G380" s="40">
        <v>41849.910000000003</v>
      </c>
      <c r="H380" s="40">
        <v>0</v>
      </c>
      <c r="I380" s="40">
        <v>0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1015</v>
      </c>
      <c r="D381" s="17" t="s">
        <v>1241</v>
      </c>
      <c r="E381" s="40">
        <v>0</v>
      </c>
      <c r="F381" s="40">
        <v>66633.08</v>
      </c>
      <c r="G381" s="40">
        <v>66633.08</v>
      </c>
      <c r="H381" s="40">
        <v>0</v>
      </c>
      <c r="I381" s="40">
        <v>0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7" t="s">
        <v>1016</v>
      </c>
      <c r="D382" s="17" t="s">
        <v>1242</v>
      </c>
      <c r="E382" s="40">
        <v>0</v>
      </c>
      <c r="F382" s="40">
        <v>30386.61</v>
      </c>
      <c r="G382" s="40">
        <v>30386.61</v>
      </c>
      <c r="H382" s="40">
        <v>0</v>
      </c>
      <c r="I382" s="40">
        <v>0</v>
      </c>
      <c r="J382" s="40">
        <v>0</v>
      </c>
      <c r="K382" s="37">
        <v>0</v>
      </c>
      <c r="L382" s="40">
        <v>0</v>
      </c>
    </row>
    <row r="383" spans="1:12" ht="12.75" x14ac:dyDescent="0.2">
      <c r="A383" s="39" t="s">
        <v>0</v>
      </c>
      <c r="B383" s="17" t="s">
        <v>0</v>
      </c>
      <c r="C383" s="17" t="s">
        <v>1017</v>
      </c>
      <c r="D383" s="17" t="s">
        <v>1243</v>
      </c>
      <c r="E383" s="40">
        <v>0</v>
      </c>
      <c r="F383" s="40">
        <v>57780.72</v>
      </c>
      <c r="G383" s="40">
        <v>57780.72</v>
      </c>
      <c r="H383" s="40">
        <v>0</v>
      </c>
      <c r="I383" s="40">
        <v>0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1018</v>
      </c>
      <c r="D384" s="17" t="s">
        <v>1244</v>
      </c>
      <c r="E384" s="40">
        <v>0</v>
      </c>
      <c r="F384" s="40">
        <v>26259.98</v>
      </c>
      <c r="G384" s="40">
        <v>26259.98</v>
      </c>
      <c r="H384" s="40">
        <v>0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28" t="s">
        <v>45</v>
      </c>
      <c r="D385" s="28" t="s">
        <v>0</v>
      </c>
      <c r="E385" s="29">
        <v>29418945.449999999</v>
      </c>
      <c r="F385" s="29">
        <v>1293760.51</v>
      </c>
      <c r="G385" s="29">
        <v>30712705.960000001</v>
      </c>
      <c r="H385" s="29">
        <v>14135195.779999999</v>
      </c>
      <c r="I385" s="29">
        <v>12138286.6</v>
      </c>
      <c r="J385" s="29">
        <v>1013658.38</v>
      </c>
      <c r="K385" s="30">
        <v>3.30045285270592</v>
      </c>
      <c r="L385" s="29">
        <v>95769.79</v>
      </c>
    </row>
    <row r="386" spans="1:12" ht="12.75" x14ac:dyDescent="0.2">
      <c r="A386" s="39" t="s">
        <v>56</v>
      </c>
      <c r="B386" s="17" t="s">
        <v>1019</v>
      </c>
      <c r="C386" s="17" t="s">
        <v>144</v>
      </c>
      <c r="D386" s="17" t="s">
        <v>611</v>
      </c>
      <c r="E386" s="40">
        <v>82625.929999999993</v>
      </c>
      <c r="F386" s="40">
        <v>0</v>
      </c>
      <c r="G386" s="40">
        <v>82625.929999999993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145</v>
      </c>
      <c r="D387" s="17" t="s">
        <v>612</v>
      </c>
      <c r="E387" s="40">
        <v>14636.43</v>
      </c>
      <c r="F387" s="40">
        <v>0</v>
      </c>
      <c r="G387" s="40">
        <v>14636.43</v>
      </c>
      <c r="H387" s="40">
        <v>0</v>
      </c>
      <c r="I387" s="40">
        <v>0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146</v>
      </c>
      <c r="D388" s="17" t="s">
        <v>147</v>
      </c>
      <c r="E388" s="40">
        <v>239580</v>
      </c>
      <c r="F388" s="40">
        <v>0</v>
      </c>
      <c r="G388" s="40">
        <v>239580</v>
      </c>
      <c r="H388" s="40">
        <v>198851.4</v>
      </c>
      <c r="I388" s="40">
        <v>198851.4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148</v>
      </c>
      <c r="D389" s="17" t="s">
        <v>149</v>
      </c>
      <c r="E389" s="40">
        <v>142500</v>
      </c>
      <c r="F389" s="40">
        <v>0</v>
      </c>
      <c r="G389" s="40">
        <v>142500</v>
      </c>
      <c r="H389" s="40">
        <v>0</v>
      </c>
      <c r="I389" s="40">
        <v>0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150</v>
      </c>
      <c r="D390" s="17" t="s">
        <v>151</v>
      </c>
      <c r="E390" s="40">
        <v>82420</v>
      </c>
      <c r="F390" s="40">
        <v>0</v>
      </c>
      <c r="G390" s="40">
        <v>82420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389</v>
      </c>
      <c r="D391" s="17" t="s">
        <v>678</v>
      </c>
      <c r="E391" s="40">
        <v>37000</v>
      </c>
      <c r="F391" s="40">
        <v>0</v>
      </c>
      <c r="G391" s="40">
        <v>37000</v>
      </c>
      <c r="H391" s="40">
        <v>0</v>
      </c>
      <c r="I391" s="40">
        <v>0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390</v>
      </c>
      <c r="D392" s="17" t="s">
        <v>679</v>
      </c>
      <c r="E392" s="40">
        <v>6200</v>
      </c>
      <c r="F392" s="40">
        <v>0</v>
      </c>
      <c r="G392" s="40">
        <v>6200</v>
      </c>
      <c r="H392" s="40">
        <v>1299.1300000000001</v>
      </c>
      <c r="I392" s="40">
        <v>1299.1300000000001</v>
      </c>
      <c r="J392" s="40">
        <v>1299.1300000000001</v>
      </c>
      <c r="K392" s="37">
        <v>20.9537096774194</v>
      </c>
      <c r="L392" s="40">
        <v>1299.1300000000001</v>
      </c>
    </row>
    <row r="393" spans="1:12" ht="12.75" x14ac:dyDescent="0.2">
      <c r="A393" s="39" t="s">
        <v>0</v>
      </c>
      <c r="B393" s="17" t="s">
        <v>0</v>
      </c>
      <c r="C393" s="17" t="s">
        <v>391</v>
      </c>
      <c r="D393" s="17" t="s">
        <v>730</v>
      </c>
      <c r="E393" s="40">
        <v>18767.939999999999</v>
      </c>
      <c r="F393" s="40">
        <v>0</v>
      </c>
      <c r="G393" s="40">
        <v>18767.939999999999</v>
      </c>
      <c r="H393" s="40">
        <v>0</v>
      </c>
      <c r="I393" s="40">
        <v>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392</v>
      </c>
      <c r="D394" s="17" t="s">
        <v>393</v>
      </c>
      <c r="E394" s="40">
        <v>57183</v>
      </c>
      <c r="F394" s="40">
        <v>0</v>
      </c>
      <c r="G394" s="40">
        <v>57183</v>
      </c>
      <c r="H394" s="40">
        <v>19500</v>
      </c>
      <c r="I394" s="40">
        <v>19500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394</v>
      </c>
      <c r="D395" s="17" t="s">
        <v>680</v>
      </c>
      <c r="E395" s="40">
        <v>8550.76</v>
      </c>
      <c r="F395" s="40">
        <v>0</v>
      </c>
      <c r="G395" s="40">
        <v>8550.76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395</v>
      </c>
      <c r="D396" s="17" t="s">
        <v>681</v>
      </c>
      <c r="E396" s="40">
        <v>5000</v>
      </c>
      <c r="F396" s="40">
        <v>0</v>
      </c>
      <c r="G396" s="40">
        <v>5000</v>
      </c>
      <c r="H396" s="40">
        <v>0</v>
      </c>
      <c r="I396" s="40">
        <v>0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396</v>
      </c>
      <c r="D397" s="17" t="s">
        <v>397</v>
      </c>
      <c r="E397" s="40">
        <v>2500</v>
      </c>
      <c r="F397" s="40">
        <v>0</v>
      </c>
      <c r="G397" s="40">
        <v>2500</v>
      </c>
      <c r="H397" s="40">
        <v>0</v>
      </c>
      <c r="I397" s="40">
        <v>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1020</v>
      </c>
      <c r="D398" s="17" t="s">
        <v>1021</v>
      </c>
      <c r="E398" s="40">
        <v>1250</v>
      </c>
      <c r="F398" s="40">
        <v>0</v>
      </c>
      <c r="G398" s="40">
        <v>1250</v>
      </c>
      <c r="H398" s="40">
        <v>0</v>
      </c>
      <c r="I398" s="40">
        <v>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398</v>
      </c>
      <c r="D399" s="17" t="s">
        <v>399</v>
      </c>
      <c r="E399" s="40">
        <v>1250</v>
      </c>
      <c r="F399" s="40">
        <v>0</v>
      </c>
      <c r="G399" s="40">
        <v>1250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400</v>
      </c>
      <c r="D400" s="17" t="s">
        <v>401</v>
      </c>
      <c r="E400" s="40">
        <v>3000</v>
      </c>
      <c r="F400" s="40">
        <v>0</v>
      </c>
      <c r="G400" s="40">
        <v>3000</v>
      </c>
      <c r="H400" s="40">
        <v>0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402</v>
      </c>
      <c r="D401" s="17" t="s">
        <v>403</v>
      </c>
      <c r="E401" s="40">
        <v>2000</v>
      </c>
      <c r="F401" s="40">
        <v>0</v>
      </c>
      <c r="G401" s="40">
        <v>2000</v>
      </c>
      <c r="H401" s="40">
        <v>555.39</v>
      </c>
      <c r="I401" s="40">
        <v>555.39</v>
      </c>
      <c r="J401" s="40">
        <v>555.39</v>
      </c>
      <c r="K401" s="37">
        <v>27.769500000000001</v>
      </c>
      <c r="L401" s="40">
        <v>555.39</v>
      </c>
    </row>
    <row r="402" spans="1:12" ht="12.75" x14ac:dyDescent="0.2">
      <c r="A402" s="39" t="s">
        <v>0</v>
      </c>
      <c r="B402" s="17" t="s">
        <v>0</v>
      </c>
      <c r="C402" s="17" t="s">
        <v>404</v>
      </c>
      <c r="D402" s="17" t="s">
        <v>682</v>
      </c>
      <c r="E402" s="40">
        <v>3000</v>
      </c>
      <c r="F402" s="40">
        <v>0</v>
      </c>
      <c r="G402" s="40">
        <v>3000</v>
      </c>
      <c r="H402" s="40">
        <v>0</v>
      </c>
      <c r="I402" s="40">
        <v>0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405</v>
      </c>
      <c r="D403" s="17" t="s">
        <v>406</v>
      </c>
      <c r="E403" s="40">
        <v>3000</v>
      </c>
      <c r="F403" s="40">
        <v>0</v>
      </c>
      <c r="G403" s="40">
        <v>3000</v>
      </c>
      <c r="H403" s="40">
        <v>0</v>
      </c>
      <c r="I403" s="40">
        <v>0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407</v>
      </c>
      <c r="D404" s="17" t="s">
        <v>683</v>
      </c>
      <c r="E404" s="40">
        <v>9000</v>
      </c>
      <c r="F404" s="40">
        <v>0</v>
      </c>
      <c r="G404" s="40">
        <v>9000</v>
      </c>
      <c r="H404" s="40">
        <v>0</v>
      </c>
      <c r="I404" s="40">
        <v>0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162</v>
      </c>
      <c r="D405" s="17" t="s">
        <v>613</v>
      </c>
      <c r="E405" s="40">
        <v>72503.12</v>
      </c>
      <c r="F405" s="40">
        <v>0</v>
      </c>
      <c r="G405" s="40">
        <v>72503.12</v>
      </c>
      <c r="H405" s="40">
        <v>0</v>
      </c>
      <c r="I405" s="40">
        <v>0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163</v>
      </c>
      <c r="D406" s="17" t="s">
        <v>614</v>
      </c>
      <c r="E406" s="40">
        <v>20000</v>
      </c>
      <c r="F406" s="40">
        <v>0</v>
      </c>
      <c r="G406" s="40">
        <v>20000</v>
      </c>
      <c r="H406" s="40">
        <v>0</v>
      </c>
      <c r="I406" s="40">
        <v>0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205</v>
      </c>
      <c r="D407" s="17" t="s">
        <v>622</v>
      </c>
      <c r="E407" s="40">
        <v>256359.52</v>
      </c>
      <c r="F407" s="40">
        <v>0</v>
      </c>
      <c r="G407" s="40">
        <v>256359.52</v>
      </c>
      <c r="H407" s="40">
        <v>0</v>
      </c>
      <c r="I407" s="40">
        <v>0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1022</v>
      </c>
      <c r="D408" s="17" t="s">
        <v>1245</v>
      </c>
      <c r="E408" s="40">
        <v>0</v>
      </c>
      <c r="F408" s="40">
        <v>0</v>
      </c>
      <c r="G408" s="40">
        <v>0</v>
      </c>
      <c r="H408" s="40">
        <v>10286.049999999999</v>
      </c>
      <c r="I408" s="40">
        <v>10286.049999999999</v>
      </c>
      <c r="J408" s="40">
        <v>10286.049999999999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1023</v>
      </c>
      <c r="D409" s="17" t="s">
        <v>1246</v>
      </c>
      <c r="E409" s="40">
        <v>0</v>
      </c>
      <c r="F409" s="40">
        <v>17000</v>
      </c>
      <c r="G409" s="40">
        <v>17000</v>
      </c>
      <c r="H409" s="40">
        <v>0</v>
      </c>
      <c r="I409" s="40">
        <v>0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28" t="s">
        <v>45</v>
      </c>
      <c r="D410" s="28" t="s">
        <v>0</v>
      </c>
      <c r="E410" s="29">
        <v>1068326.7</v>
      </c>
      <c r="F410" s="29">
        <v>17000</v>
      </c>
      <c r="G410" s="29">
        <v>1085326.7</v>
      </c>
      <c r="H410" s="29">
        <v>230491.97</v>
      </c>
      <c r="I410" s="29">
        <v>230491.97</v>
      </c>
      <c r="J410" s="29">
        <v>12140.57</v>
      </c>
      <c r="K410" s="30">
        <v>1.1186097236896499</v>
      </c>
      <c r="L410" s="29">
        <v>1854.52</v>
      </c>
    </row>
    <row r="411" spans="1:12" ht="12.75" x14ac:dyDescent="0.2">
      <c r="A411" s="39" t="s">
        <v>57</v>
      </c>
      <c r="B411" s="17" t="s">
        <v>1024</v>
      </c>
      <c r="C411" s="17" t="s">
        <v>410</v>
      </c>
      <c r="D411" s="17" t="s">
        <v>411</v>
      </c>
      <c r="E411" s="40">
        <v>175000</v>
      </c>
      <c r="F411" s="40">
        <v>0</v>
      </c>
      <c r="G411" s="40">
        <v>175000</v>
      </c>
      <c r="H411" s="40">
        <v>171011.48</v>
      </c>
      <c r="I411" s="40">
        <v>4592.92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1025</v>
      </c>
      <c r="D412" s="17" t="s">
        <v>1247</v>
      </c>
      <c r="E412" s="40">
        <v>1000</v>
      </c>
      <c r="F412" s="40">
        <v>0</v>
      </c>
      <c r="G412" s="40">
        <v>1000</v>
      </c>
      <c r="H412" s="40">
        <v>66.819999999999993</v>
      </c>
      <c r="I412" s="40">
        <v>66.819999999999993</v>
      </c>
      <c r="J412" s="40">
        <v>66.819999999999993</v>
      </c>
      <c r="K412" s="37">
        <v>6.6820000000000004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412</v>
      </c>
      <c r="D413" s="17" t="s">
        <v>413</v>
      </c>
      <c r="E413" s="40">
        <v>50000</v>
      </c>
      <c r="F413" s="40">
        <v>0</v>
      </c>
      <c r="G413" s="40">
        <v>50000</v>
      </c>
      <c r="H413" s="40">
        <v>0</v>
      </c>
      <c r="I413" s="40">
        <v>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414</v>
      </c>
      <c r="D414" s="17" t="s">
        <v>415</v>
      </c>
      <c r="E414" s="40">
        <v>5000</v>
      </c>
      <c r="F414" s="40">
        <v>0</v>
      </c>
      <c r="G414" s="40">
        <v>5000</v>
      </c>
      <c r="H414" s="40">
        <v>1255.98</v>
      </c>
      <c r="I414" s="40">
        <v>1255.98</v>
      </c>
      <c r="J414" s="40">
        <v>1255.98</v>
      </c>
      <c r="K414" s="37">
        <v>25.119599999999998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416</v>
      </c>
      <c r="D415" s="17" t="s">
        <v>684</v>
      </c>
      <c r="E415" s="40">
        <v>23500</v>
      </c>
      <c r="F415" s="40">
        <v>0</v>
      </c>
      <c r="G415" s="40">
        <v>23500</v>
      </c>
      <c r="H415" s="40">
        <v>2075.63</v>
      </c>
      <c r="I415" s="40">
        <v>2075.63</v>
      </c>
      <c r="J415" s="40">
        <v>2075.63</v>
      </c>
      <c r="K415" s="37">
        <v>8.8324680851063793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417</v>
      </c>
      <c r="D416" s="17" t="s">
        <v>418</v>
      </c>
      <c r="E416" s="40">
        <v>2000</v>
      </c>
      <c r="F416" s="40">
        <v>0</v>
      </c>
      <c r="G416" s="40">
        <v>2000</v>
      </c>
      <c r="H416" s="40">
        <v>0</v>
      </c>
      <c r="I416" s="40">
        <v>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1026</v>
      </c>
      <c r="D417" s="17" t="s">
        <v>1027</v>
      </c>
      <c r="E417" s="40">
        <v>6600</v>
      </c>
      <c r="F417" s="40">
        <v>0</v>
      </c>
      <c r="G417" s="40">
        <v>6600</v>
      </c>
      <c r="H417" s="40">
        <v>217.74</v>
      </c>
      <c r="I417" s="40">
        <v>217.74</v>
      </c>
      <c r="J417" s="40">
        <v>217.74</v>
      </c>
      <c r="K417" s="37">
        <v>3.2990909090909102</v>
      </c>
      <c r="L417" s="40">
        <v>217.74</v>
      </c>
    </row>
    <row r="418" spans="1:12" ht="12.75" x14ac:dyDescent="0.2">
      <c r="A418" s="39" t="s">
        <v>0</v>
      </c>
      <c r="B418" s="17" t="s">
        <v>0</v>
      </c>
      <c r="C418" s="28" t="s">
        <v>45</v>
      </c>
      <c r="D418" s="28" t="s">
        <v>0</v>
      </c>
      <c r="E418" s="29">
        <v>263100</v>
      </c>
      <c r="F418" s="29">
        <v>0</v>
      </c>
      <c r="G418" s="29">
        <v>263100</v>
      </c>
      <c r="H418" s="29">
        <v>174627.65</v>
      </c>
      <c r="I418" s="29">
        <v>8209.09</v>
      </c>
      <c r="J418" s="29">
        <v>3616.17</v>
      </c>
      <c r="K418" s="30">
        <v>1.37444697833523</v>
      </c>
      <c r="L418" s="29">
        <v>217.74</v>
      </c>
    </row>
    <row r="419" spans="1:12" ht="12.75" x14ac:dyDescent="0.2">
      <c r="A419" s="39" t="s">
        <v>58</v>
      </c>
      <c r="B419" s="17" t="s">
        <v>1028</v>
      </c>
      <c r="C419" s="17" t="s">
        <v>383</v>
      </c>
      <c r="D419" s="17" t="s">
        <v>676</v>
      </c>
      <c r="E419" s="40">
        <v>99600</v>
      </c>
      <c r="F419" s="40">
        <v>0</v>
      </c>
      <c r="G419" s="40">
        <v>99600</v>
      </c>
      <c r="H419" s="40">
        <v>99600</v>
      </c>
      <c r="I419" s="40">
        <v>99600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1029</v>
      </c>
      <c r="D420" s="17" t="s">
        <v>1248</v>
      </c>
      <c r="E420" s="40">
        <v>40400</v>
      </c>
      <c r="F420" s="40">
        <v>0</v>
      </c>
      <c r="G420" s="40">
        <v>40400</v>
      </c>
      <c r="H420" s="40">
        <v>0</v>
      </c>
      <c r="I420" s="40">
        <v>0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384</v>
      </c>
      <c r="D421" s="17" t="s">
        <v>677</v>
      </c>
      <c r="E421" s="40">
        <v>200000</v>
      </c>
      <c r="F421" s="40">
        <v>0</v>
      </c>
      <c r="G421" s="40">
        <v>200000</v>
      </c>
      <c r="H421" s="40">
        <v>0</v>
      </c>
      <c r="I421" s="40">
        <v>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1030</v>
      </c>
      <c r="D422" s="17" t="s">
        <v>1249</v>
      </c>
      <c r="E422" s="40">
        <v>80000</v>
      </c>
      <c r="F422" s="40">
        <v>0</v>
      </c>
      <c r="G422" s="40">
        <v>80000</v>
      </c>
      <c r="H422" s="40">
        <v>70000</v>
      </c>
      <c r="I422" s="40">
        <v>70000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1031</v>
      </c>
      <c r="D423" s="17" t="s">
        <v>1032</v>
      </c>
      <c r="E423" s="40">
        <v>21340</v>
      </c>
      <c r="F423" s="40">
        <v>0</v>
      </c>
      <c r="G423" s="40">
        <v>21340</v>
      </c>
      <c r="H423" s="40">
        <v>0</v>
      </c>
      <c r="I423" s="40">
        <v>0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385</v>
      </c>
      <c r="D424" s="17" t="s">
        <v>386</v>
      </c>
      <c r="E424" s="40">
        <v>320000</v>
      </c>
      <c r="F424" s="40">
        <v>0</v>
      </c>
      <c r="G424" s="40">
        <v>320000</v>
      </c>
      <c r="H424" s="40">
        <v>114166</v>
      </c>
      <c r="I424" s="40">
        <v>114166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1033</v>
      </c>
      <c r="D425" s="17" t="s">
        <v>1034</v>
      </c>
      <c r="E425" s="40">
        <v>3000</v>
      </c>
      <c r="F425" s="40">
        <v>0</v>
      </c>
      <c r="G425" s="40">
        <v>3000</v>
      </c>
      <c r="H425" s="40">
        <v>0</v>
      </c>
      <c r="I425" s="40">
        <v>0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387</v>
      </c>
      <c r="D426" s="17" t="s">
        <v>388</v>
      </c>
      <c r="E426" s="40">
        <v>20403</v>
      </c>
      <c r="F426" s="40">
        <v>0</v>
      </c>
      <c r="G426" s="40">
        <v>20403</v>
      </c>
      <c r="H426" s="40">
        <v>0</v>
      </c>
      <c r="I426" s="40">
        <v>0</v>
      </c>
      <c r="J426" s="40">
        <v>0</v>
      </c>
      <c r="K426" s="37">
        <v>0</v>
      </c>
      <c r="L426" s="40">
        <v>0</v>
      </c>
    </row>
    <row r="427" spans="1:12" ht="12.75" x14ac:dyDescent="0.2">
      <c r="A427" s="39" t="s">
        <v>0</v>
      </c>
      <c r="B427" s="17" t="s">
        <v>0</v>
      </c>
      <c r="C427" s="17" t="s">
        <v>1035</v>
      </c>
      <c r="D427" s="17" t="s">
        <v>1036</v>
      </c>
      <c r="E427" s="40">
        <v>20000</v>
      </c>
      <c r="F427" s="40">
        <v>0</v>
      </c>
      <c r="G427" s="40">
        <v>20000</v>
      </c>
      <c r="H427" s="40">
        <v>0</v>
      </c>
      <c r="I427" s="40">
        <v>0</v>
      </c>
      <c r="J427" s="40">
        <v>0</v>
      </c>
      <c r="K427" s="37">
        <v>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419</v>
      </c>
      <c r="D428" s="17" t="s">
        <v>420</v>
      </c>
      <c r="E428" s="40">
        <v>910000</v>
      </c>
      <c r="F428" s="40">
        <v>-101544</v>
      </c>
      <c r="G428" s="40">
        <v>808456</v>
      </c>
      <c r="H428" s="40">
        <v>482268.15999999997</v>
      </c>
      <c r="I428" s="40">
        <v>482268.15999999997</v>
      </c>
      <c r="J428" s="40">
        <v>0</v>
      </c>
      <c r="K428" s="37">
        <v>0</v>
      </c>
      <c r="L428" s="40">
        <v>0</v>
      </c>
    </row>
    <row r="429" spans="1:12" ht="12.75" x14ac:dyDescent="0.2">
      <c r="A429" s="39" t="s">
        <v>0</v>
      </c>
      <c r="B429" s="17" t="s">
        <v>0</v>
      </c>
      <c r="C429" s="17" t="s">
        <v>421</v>
      </c>
      <c r="D429" s="17" t="s">
        <v>685</v>
      </c>
      <c r="E429" s="40">
        <v>4780</v>
      </c>
      <c r="F429" s="40">
        <v>0</v>
      </c>
      <c r="G429" s="40">
        <v>4780</v>
      </c>
      <c r="H429" s="40">
        <v>0</v>
      </c>
      <c r="I429" s="40">
        <v>0</v>
      </c>
      <c r="J429" s="40">
        <v>0</v>
      </c>
      <c r="K429" s="37">
        <v>0</v>
      </c>
      <c r="L429" s="40">
        <v>0</v>
      </c>
    </row>
    <row r="430" spans="1:12" ht="12.75" x14ac:dyDescent="0.2">
      <c r="A430" s="39" t="s">
        <v>0</v>
      </c>
      <c r="B430" s="17" t="s">
        <v>0</v>
      </c>
      <c r="C430" s="17" t="s">
        <v>425</v>
      </c>
      <c r="D430" s="17" t="s">
        <v>426</v>
      </c>
      <c r="E430" s="40">
        <v>450000</v>
      </c>
      <c r="F430" s="40">
        <v>101544</v>
      </c>
      <c r="G430" s="40">
        <v>551544</v>
      </c>
      <c r="H430" s="40">
        <v>560204.98</v>
      </c>
      <c r="I430" s="40">
        <v>560204.98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427</v>
      </c>
      <c r="D431" s="17" t="s">
        <v>428</v>
      </c>
      <c r="E431" s="40">
        <v>2000</v>
      </c>
      <c r="F431" s="40">
        <v>0</v>
      </c>
      <c r="G431" s="40">
        <v>2000</v>
      </c>
      <c r="H431" s="40">
        <v>0</v>
      </c>
      <c r="I431" s="40">
        <v>0</v>
      </c>
      <c r="J431" s="40">
        <v>0</v>
      </c>
      <c r="K431" s="37">
        <v>0</v>
      </c>
      <c r="L431" s="40">
        <v>0</v>
      </c>
    </row>
    <row r="432" spans="1:12" ht="12.75" x14ac:dyDescent="0.2">
      <c r="A432" s="39" t="s">
        <v>0</v>
      </c>
      <c r="B432" s="17" t="s">
        <v>0</v>
      </c>
      <c r="C432" s="17" t="s">
        <v>429</v>
      </c>
      <c r="D432" s="17" t="s">
        <v>430</v>
      </c>
      <c r="E432" s="40">
        <v>100000</v>
      </c>
      <c r="F432" s="40">
        <v>0</v>
      </c>
      <c r="G432" s="40">
        <v>100000</v>
      </c>
      <c r="H432" s="40">
        <v>58500</v>
      </c>
      <c r="I432" s="40">
        <v>58500</v>
      </c>
      <c r="J432" s="40">
        <v>0</v>
      </c>
      <c r="K432" s="37">
        <v>0</v>
      </c>
      <c r="L432" s="40">
        <v>0</v>
      </c>
    </row>
    <row r="433" spans="1:12" ht="12.75" x14ac:dyDescent="0.2">
      <c r="A433" s="39" t="s">
        <v>0</v>
      </c>
      <c r="B433" s="17" t="s">
        <v>0</v>
      </c>
      <c r="C433" s="17" t="s">
        <v>431</v>
      </c>
      <c r="D433" s="17" t="s">
        <v>432</v>
      </c>
      <c r="E433" s="40">
        <v>6000000</v>
      </c>
      <c r="F433" s="40">
        <v>0</v>
      </c>
      <c r="G433" s="40">
        <v>6000000</v>
      </c>
      <c r="H433" s="40">
        <v>6000000</v>
      </c>
      <c r="I433" s="40">
        <v>0</v>
      </c>
      <c r="J433" s="40">
        <v>0</v>
      </c>
      <c r="K433" s="37">
        <v>0</v>
      </c>
      <c r="L433" s="40">
        <v>0</v>
      </c>
    </row>
    <row r="434" spans="1:12" ht="12.75" x14ac:dyDescent="0.2">
      <c r="A434" s="39" t="s">
        <v>0</v>
      </c>
      <c r="B434" s="17" t="s">
        <v>0</v>
      </c>
      <c r="C434" s="17" t="s">
        <v>1037</v>
      </c>
      <c r="D434" s="17" t="s">
        <v>1038</v>
      </c>
      <c r="E434" s="40">
        <v>0</v>
      </c>
      <c r="F434" s="40">
        <v>500000</v>
      </c>
      <c r="G434" s="40">
        <v>500000</v>
      </c>
      <c r="H434" s="40">
        <v>0</v>
      </c>
      <c r="I434" s="40">
        <v>0</v>
      </c>
      <c r="J434" s="40">
        <v>0</v>
      </c>
      <c r="K434" s="37">
        <v>0</v>
      </c>
      <c r="L434" s="40">
        <v>0</v>
      </c>
    </row>
    <row r="435" spans="1:12" ht="12.75" x14ac:dyDescent="0.2">
      <c r="A435" s="39" t="s">
        <v>0</v>
      </c>
      <c r="B435" s="17" t="s">
        <v>0</v>
      </c>
      <c r="C435" s="17" t="s">
        <v>433</v>
      </c>
      <c r="D435" s="17" t="s">
        <v>434</v>
      </c>
      <c r="E435" s="40">
        <v>150000</v>
      </c>
      <c r="F435" s="40">
        <v>0</v>
      </c>
      <c r="G435" s="40">
        <v>150000</v>
      </c>
      <c r="H435" s="40">
        <v>0</v>
      </c>
      <c r="I435" s="40">
        <v>0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1039</v>
      </c>
      <c r="D436" s="17" t="s">
        <v>1040</v>
      </c>
      <c r="E436" s="40">
        <v>120000</v>
      </c>
      <c r="F436" s="40">
        <v>0</v>
      </c>
      <c r="G436" s="40">
        <v>120000</v>
      </c>
      <c r="H436" s="40">
        <v>0</v>
      </c>
      <c r="I436" s="40">
        <v>0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408</v>
      </c>
      <c r="D437" s="17" t="s">
        <v>409</v>
      </c>
      <c r="E437" s="40">
        <v>0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37">
        <v>0</v>
      </c>
      <c r="L437" s="40">
        <v>0</v>
      </c>
    </row>
    <row r="438" spans="1:12" ht="12.75" x14ac:dyDescent="0.2">
      <c r="A438" s="39" t="s">
        <v>0</v>
      </c>
      <c r="B438" s="17" t="s">
        <v>0</v>
      </c>
      <c r="C438" s="28" t="s">
        <v>45</v>
      </c>
      <c r="D438" s="28" t="s">
        <v>0</v>
      </c>
      <c r="E438" s="29">
        <v>8541523</v>
      </c>
      <c r="F438" s="29">
        <v>500000</v>
      </c>
      <c r="G438" s="29">
        <v>9041523</v>
      </c>
      <c r="H438" s="29">
        <v>7384739.1399999997</v>
      </c>
      <c r="I438" s="29">
        <v>1384739.14</v>
      </c>
      <c r="J438" s="29">
        <v>0</v>
      </c>
      <c r="K438" s="30">
        <v>0</v>
      </c>
      <c r="L438" s="29">
        <v>0</v>
      </c>
    </row>
    <row r="439" spans="1:12" ht="12.75" x14ac:dyDescent="0.2">
      <c r="A439" s="39" t="s">
        <v>59</v>
      </c>
      <c r="B439" s="17" t="s">
        <v>1041</v>
      </c>
      <c r="C439" s="17" t="s">
        <v>435</v>
      </c>
      <c r="D439" s="17" t="s">
        <v>436</v>
      </c>
      <c r="E439" s="40">
        <v>0</v>
      </c>
      <c r="F439" s="40">
        <v>0</v>
      </c>
      <c r="G439" s="40">
        <v>0</v>
      </c>
      <c r="H439" s="40">
        <v>21378.53</v>
      </c>
      <c r="I439" s="40">
        <v>21378.53</v>
      </c>
      <c r="J439" s="40">
        <v>6257.63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1042</v>
      </c>
      <c r="D440" s="17" t="s">
        <v>1043</v>
      </c>
      <c r="E440" s="40">
        <v>10000</v>
      </c>
      <c r="F440" s="40">
        <v>0</v>
      </c>
      <c r="G440" s="40">
        <v>10000</v>
      </c>
      <c r="H440" s="40">
        <v>2008.36</v>
      </c>
      <c r="I440" s="40">
        <v>2008.36</v>
      </c>
      <c r="J440" s="40">
        <v>2008.36</v>
      </c>
      <c r="K440" s="37">
        <v>20.083600000000001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17" t="s">
        <v>437</v>
      </c>
      <c r="D441" s="17" t="s">
        <v>438</v>
      </c>
      <c r="E441" s="40">
        <v>100000</v>
      </c>
      <c r="F441" s="40">
        <v>0</v>
      </c>
      <c r="G441" s="40">
        <v>100000</v>
      </c>
      <c r="H441" s="40">
        <v>0</v>
      </c>
      <c r="I441" s="40">
        <v>0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1044</v>
      </c>
      <c r="D442" s="17" t="s">
        <v>1045</v>
      </c>
      <c r="E442" s="40">
        <v>0</v>
      </c>
      <c r="F442" s="40">
        <v>3781.25</v>
      </c>
      <c r="G442" s="40">
        <v>3781.25</v>
      </c>
      <c r="H442" s="40">
        <v>0</v>
      </c>
      <c r="I442" s="40">
        <v>0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439</v>
      </c>
      <c r="D443" s="17" t="s">
        <v>687</v>
      </c>
      <c r="E443" s="40">
        <v>200000</v>
      </c>
      <c r="F443" s="40">
        <v>-131835.41</v>
      </c>
      <c r="G443" s="40">
        <v>68164.59</v>
      </c>
      <c r="H443" s="40">
        <v>0</v>
      </c>
      <c r="I443" s="40">
        <v>0</v>
      </c>
      <c r="J443" s="40">
        <v>0</v>
      </c>
      <c r="K443" s="37">
        <v>0</v>
      </c>
      <c r="L443" s="40">
        <v>0</v>
      </c>
    </row>
    <row r="444" spans="1:12" ht="12.75" x14ac:dyDescent="0.2">
      <c r="A444" s="39" t="s">
        <v>0</v>
      </c>
      <c r="B444" s="17" t="s">
        <v>0</v>
      </c>
      <c r="C444" s="17" t="s">
        <v>440</v>
      </c>
      <c r="D444" s="17" t="s">
        <v>688</v>
      </c>
      <c r="E444" s="40">
        <v>300000</v>
      </c>
      <c r="F444" s="40">
        <v>-56552.72</v>
      </c>
      <c r="G444" s="40">
        <v>243447.28</v>
      </c>
      <c r="H444" s="40">
        <v>0</v>
      </c>
      <c r="I444" s="40">
        <v>0</v>
      </c>
      <c r="J444" s="40">
        <v>0</v>
      </c>
      <c r="K444" s="37">
        <v>0</v>
      </c>
      <c r="L444" s="40">
        <v>0</v>
      </c>
    </row>
    <row r="445" spans="1:12" ht="12.75" x14ac:dyDescent="0.2">
      <c r="A445" s="39" t="s">
        <v>0</v>
      </c>
      <c r="B445" s="17" t="s">
        <v>0</v>
      </c>
      <c r="C445" s="17" t="s">
        <v>1046</v>
      </c>
      <c r="D445" s="17" t="s">
        <v>1250</v>
      </c>
      <c r="E445" s="40">
        <v>0</v>
      </c>
      <c r="F445" s="40">
        <v>44098.45</v>
      </c>
      <c r="G445" s="40">
        <v>44098.45</v>
      </c>
      <c r="H445" s="40">
        <v>39476.25</v>
      </c>
      <c r="I445" s="40">
        <v>39476.25</v>
      </c>
      <c r="J445" s="40">
        <v>39476.25</v>
      </c>
      <c r="K445" s="37">
        <v>89.518452462614903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17" t="s">
        <v>441</v>
      </c>
      <c r="D446" s="17" t="s">
        <v>689</v>
      </c>
      <c r="E446" s="40">
        <v>180000</v>
      </c>
      <c r="F446" s="40">
        <v>0</v>
      </c>
      <c r="G446" s="40">
        <v>180000</v>
      </c>
      <c r="H446" s="40">
        <v>0</v>
      </c>
      <c r="I446" s="40">
        <v>0</v>
      </c>
      <c r="J446" s="40">
        <v>0</v>
      </c>
      <c r="K446" s="37">
        <v>0</v>
      </c>
      <c r="L446" s="40">
        <v>0</v>
      </c>
    </row>
    <row r="447" spans="1:12" ht="12.75" x14ac:dyDescent="0.2">
      <c r="A447" s="39" t="s">
        <v>0</v>
      </c>
      <c r="B447" s="17" t="s">
        <v>0</v>
      </c>
      <c r="C447" s="17" t="s">
        <v>442</v>
      </c>
      <c r="D447" s="17" t="s">
        <v>690</v>
      </c>
      <c r="E447" s="40">
        <v>133800</v>
      </c>
      <c r="F447" s="40">
        <v>0</v>
      </c>
      <c r="G447" s="40">
        <v>133800</v>
      </c>
      <c r="H447" s="40">
        <v>5661.25</v>
      </c>
      <c r="I447" s="40">
        <v>5661.25</v>
      </c>
      <c r="J447" s="40">
        <v>5661.25</v>
      </c>
      <c r="K447" s="37">
        <v>4.2311285500747404</v>
      </c>
      <c r="L447" s="40">
        <v>163.35</v>
      </c>
    </row>
    <row r="448" spans="1:12" ht="12.75" x14ac:dyDescent="0.2">
      <c r="A448" s="39" t="s">
        <v>0</v>
      </c>
      <c r="B448" s="17" t="s">
        <v>0</v>
      </c>
      <c r="C448" s="17" t="s">
        <v>443</v>
      </c>
      <c r="D448" s="17" t="s">
        <v>691</v>
      </c>
      <c r="E448" s="40">
        <v>30000</v>
      </c>
      <c r="F448" s="40">
        <v>0</v>
      </c>
      <c r="G448" s="40">
        <v>30000</v>
      </c>
      <c r="H448" s="40">
        <v>0</v>
      </c>
      <c r="I448" s="40">
        <v>0</v>
      </c>
      <c r="J448" s="40">
        <v>0</v>
      </c>
      <c r="K448" s="37">
        <v>0</v>
      </c>
      <c r="L448" s="40">
        <v>0</v>
      </c>
    </row>
    <row r="449" spans="1:12" ht="12.75" x14ac:dyDescent="0.2">
      <c r="A449" s="39" t="s">
        <v>0</v>
      </c>
      <c r="B449" s="17" t="s">
        <v>0</v>
      </c>
      <c r="C449" s="17" t="s">
        <v>1047</v>
      </c>
      <c r="D449" s="17" t="s">
        <v>1048</v>
      </c>
      <c r="E449" s="40">
        <v>45000</v>
      </c>
      <c r="F449" s="40">
        <v>0</v>
      </c>
      <c r="G449" s="40">
        <v>45000</v>
      </c>
      <c r="H449" s="40">
        <v>232.68</v>
      </c>
      <c r="I449" s="40">
        <v>232.68</v>
      </c>
      <c r="J449" s="40">
        <v>232.68</v>
      </c>
      <c r="K449" s="37">
        <v>0.51706666666667001</v>
      </c>
      <c r="L449" s="40">
        <v>232.68</v>
      </c>
    </row>
    <row r="450" spans="1:12" ht="12.75" x14ac:dyDescent="0.2">
      <c r="A450" s="39" t="s">
        <v>0</v>
      </c>
      <c r="B450" s="17" t="s">
        <v>0</v>
      </c>
      <c r="C450" s="17" t="s">
        <v>444</v>
      </c>
      <c r="D450" s="17" t="s">
        <v>692</v>
      </c>
      <c r="E450" s="40">
        <v>0</v>
      </c>
      <c r="F450" s="40">
        <v>2028.77</v>
      </c>
      <c r="G450" s="40">
        <v>2028.77</v>
      </c>
      <c r="H450" s="40">
        <v>2028.77</v>
      </c>
      <c r="I450" s="40">
        <v>2028.77</v>
      </c>
      <c r="J450" s="40">
        <v>2028.77</v>
      </c>
      <c r="K450" s="37">
        <v>100</v>
      </c>
      <c r="L450" s="40">
        <v>50.82</v>
      </c>
    </row>
    <row r="451" spans="1:12" ht="12.75" x14ac:dyDescent="0.2">
      <c r="A451" s="39" t="s">
        <v>0</v>
      </c>
      <c r="B451" s="17" t="s">
        <v>0</v>
      </c>
      <c r="C451" s="17" t="s">
        <v>445</v>
      </c>
      <c r="D451" s="17" t="s">
        <v>446</v>
      </c>
      <c r="E451" s="40">
        <v>60000</v>
      </c>
      <c r="F451" s="40">
        <v>0</v>
      </c>
      <c r="G451" s="40">
        <v>60000</v>
      </c>
      <c r="H451" s="40">
        <v>0</v>
      </c>
      <c r="I451" s="40">
        <v>0</v>
      </c>
      <c r="J451" s="40">
        <v>0</v>
      </c>
      <c r="K451" s="37">
        <v>0</v>
      </c>
      <c r="L451" s="40">
        <v>0</v>
      </c>
    </row>
    <row r="452" spans="1:12" ht="12.75" x14ac:dyDescent="0.2">
      <c r="A452" s="39" t="s">
        <v>0</v>
      </c>
      <c r="B452" s="17" t="s">
        <v>0</v>
      </c>
      <c r="C452" s="17" t="s">
        <v>447</v>
      </c>
      <c r="D452" s="17" t="s">
        <v>448</v>
      </c>
      <c r="E452" s="40">
        <v>0</v>
      </c>
      <c r="F452" s="40">
        <v>12904.1</v>
      </c>
      <c r="G452" s="40">
        <v>12904.1</v>
      </c>
      <c r="H452" s="40">
        <v>2904.1</v>
      </c>
      <c r="I452" s="40">
        <v>2904.1</v>
      </c>
      <c r="J452" s="40">
        <v>2904.1</v>
      </c>
      <c r="K452" s="37">
        <v>22.505250269294301</v>
      </c>
      <c r="L452" s="40">
        <v>0</v>
      </c>
    </row>
    <row r="453" spans="1:12" ht="12.75" x14ac:dyDescent="0.2">
      <c r="A453" s="39" t="s">
        <v>0</v>
      </c>
      <c r="B453" s="17" t="s">
        <v>0</v>
      </c>
      <c r="C453" s="17" t="s">
        <v>449</v>
      </c>
      <c r="D453" s="17" t="s">
        <v>450</v>
      </c>
      <c r="E453" s="40">
        <v>0</v>
      </c>
      <c r="F453" s="40">
        <v>18000</v>
      </c>
      <c r="G453" s="40">
        <v>18000</v>
      </c>
      <c r="H453" s="40">
        <v>0</v>
      </c>
      <c r="I453" s="40">
        <v>0</v>
      </c>
      <c r="J453" s="40">
        <v>0</v>
      </c>
      <c r="K453" s="37">
        <v>0</v>
      </c>
      <c r="L453" s="40">
        <v>0</v>
      </c>
    </row>
    <row r="454" spans="1:12" ht="12.75" x14ac:dyDescent="0.2">
      <c r="A454" s="39" t="s">
        <v>0</v>
      </c>
      <c r="B454" s="17" t="s">
        <v>0</v>
      </c>
      <c r="C454" s="17" t="s">
        <v>451</v>
      </c>
      <c r="D454" s="17" t="s">
        <v>693</v>
      </c>
      <c r="E454" s="40">
        <v>70000</v>
      </c>
      <c r="F454" s="40">
        <v>0</v>
      </c>
      <c r="G454" s="40">
        <v>70000</v>
      </c>
      <c r="H454" s="40">
        <v>0</v>
      </c>
      <c r="I454" s="40">
        <v>0</v>
      </c>
      <c r="J454" s="40">
        <v>0</v>
      </c>
      <c r="K454" s="37">
        <v>0</v>
      </c>
      <c r="L454" s="40">
        <v>0</v>
      </c>
    </row>
    <row r="455" spans="1:12" ht="12.75" x14ac:dyDescent="0.2">
      <c r="A455" s="39" t="s">
        <v>0</v>
      </c>
      <c r="B455" s="17" t="s">
        <v>0</v>
      </c>
      <c r="C455" s="17" t="s">
        <v>452</v>
      </c>
      <c r="D455" s="17" t="s">
        <v>453</v>
      </c>
      <c r="E455" s="40">
        <v>50000</v>
      </c>
      <c r="F455" s="40">
        <v>0</v>
      </c>
      <c r="G455" s="40">
        <v>50000</v>
      </c>
      <c r="H455" s="40">
        <v>558.19000000000005</v>
      </c>
      <c r="I455" s="40">
        <v>558.19000000000005</v>
      </c>
      <c r="J455" s="40">
        <v>558.19000000000005</v>
      </c>
      <c r="K455" s="37">
        <v>1.1163799999999999</v>
      </c>
      <c r="L455" s="40">
        <v>0</v>
      </c>
    </row>
    <row r="456" spans="1:12" ht="12.75" x14ac:dyDescent="0.2">
      <c r="A456" s="39" t="s">
        <v>0</v>
      </c>
      <c r="B456" s="17" t="s">
        <v>0</v>
      </c>
      <c r="C456" s="17" t="s">
        <v>1049</v>
      </c>
      <c r="D456" s="17" t="s">
        <v>1050</v>
      </c>
      <c r="E456" s="40">
        <v>177000</v>
      </c>
      <c r="F456" s="40">
        <v>0</v>
      </c>
      <c r="G456" s="40">
        <v>177000</v>
      </c>
      <c r="H456" s="40">
        <v>0</v>
      </c>
      <c r="I456" s="40">
        <v>0</v>
      </c>
      <c r="J456" s="40">
        <v>0</v>
      </c>
      <c r="K456" s="37">
        <v>0</v>
      </c>
      <c r="L456" s="40">
        <v>0</v>
      </c>
    </row>
    <row r="457" spans="1:12" ht="12.75" x14ac:dyDescent="0.2">
      <c r="A457" s="39" t="s">
        <v>0</v>
      </c>
      <c r="B457" s="17" t="s">
        <v>0</v>
      </c>
      <c r="C457" s="17" t="s">
        <v>454</v>
      </c>
      <c r="D457" s="17" t="s">
        <v>455</v>
      </c>
      <c r="E457" s="40">
        <v>0</v>
      </c>
      <c r="F457" s="40">
        <v>67000</v>
      </c>
      <c r="G457" s="40">
        <v>67000</v>
      </c>
      <c r="H457" s="40">
        <v>0</v>
      </c>
      <c r="I457" s="40">
        <v>0</v>
      </c>
      <c r="J457" s="40">
        <v>0</v>
      </c>
      <c r="K457" s="37">
        <v>0</v>
      </c>
      <c r="L457" s="40">
        <v>0</v>
      </c>
    </row>
    <row r="458" spans="1:12" ht="12.75" x14ac:dyDescent="0.2">
      <c r="A458" s="39" t="s">
        <v>0</v>
      </c>
      <c r="B458" s="17" t="s">
        <v>0</v>
      </c>
      <c r="C458" s="17" t="s">
        <v>456</v>
      </c>
      <c r="D458" s="17" t="s">
        <v>457</v>
      </c>
      <c r="E458" s="40">
        <v>300000</v>
      </c>
      <c r="F458" s="40">
        <v>0</v>
      </c>
      <c r="G458" s="40">
        <v>300000</v>
      </c>
      <c r="H458" s="40">
        <v>0</v>
      </c>
      <c r="I458" s="40">
        <v>0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458</v>
      </c>
      <c r="D459" s="17" t="s">
        <v>694</v>
      </c>
      <c r="E459" s="40">
        <v>100000</v>
      </c>
      <c r="F459" s="40">
        <v>-23004.23</v>
      </c>
      <c r="G459" s="40">
        <v>76995.77</v>
      </c>
      <c r="H459" s="40">
        <v>76995.77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459</v>
      </c>
      <c r="D460" s="17" t="s">
        <v>695</v>
      </c>
      <c r="E460" s="40">
        <v>145936.53</v>
      </c>
      <c r="F460" s="40">
        <v>-145936.53</v>
      </c>
      <c r="G460" s="40">
        <v>0</v>
      </c>
      <c r="H460" s="40">
        <v>0</v>
      </c>
      <c r="I460" s="40">
        <v>0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460</v>
      </c>
      <c r="D461" s="17" t="s">
        <v>461</v>
      </c>
      <c r="E461" s="40">
        <v>398600</v>
      </c>
      <c r="F461" s="40">
        <v>-15663.71</v>
      </c>
      <c r="G461" s="40">
        <v>382936.29</v>
      </c>
      <c r="H461" s="40">
        <v>0</v>
      </c>
      <c r="I461" s="40">
        <v>0</v>
      </c>
      <c r="J461" s="40">
        <v>0</v>
      </c>
      <c r="K461" s="37">
        <v>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462</v>
      </c>
      <c r="D462" s="17" t="s">
        <v>463</v>
      </c>
      <c r="E462" s="40">
        <v>275078.11</v>
      </c>
      <c r="F462" s="40">
        <v>0</v>
      </c>
      <c r="G462" s="40">
        <v>275078.11</v>
      </c>
      <c r="H462" s="40">
        <v>271471.40000000002</v>
      </c>
      <c r="I462" s="40">
        <v>0</v>
      </c>
      <c r="J462" s="40">
        <v>0</v>
      </c>
      <c r="K462" s="37">
        <v>0</v>
      </c>
      <c r="L462" s="40">
        <v>0</v>
      </c>
    </row>
    <row r="463" spans="1:12" ht="12.75" x14ac:dyDescent="0.2">
      <c r="A463" s="39" t="s">
        <v>0</v>
      </c>
      <c r="B463" s="17" t="s">
        <v>0</v>
      </c>
      <c r="C463" s="17" t="s">
        <v>1051</v>
      </c>
      <c r="D463" s="17" t="s">
        <v>1251</v>
      </c>
      <c r="E463" s="40">
        <v>0</v>
      </c>
      <c r="F463" s="40">
        <v>66627.56</v>
      </c>
      <c r="G463" s="40">
        <v>66627.56</v>
      </c>
      <c r="H463" s="40">
        <v>0</v>
      </c>
      <c r="I463" s="40">
        <v>0</v>
      </c>
      <c r="J463" s="40">
        <v>0</v>
      </c>
      <c r="K463" s="37">
        <v>0</v>
      </c>
      <c r="L463" s="40">
        <v>0</v>
      </c>
    </row>
    <row r="464" spans="1:12" ht="12.75" x14ac:dyDescent="0.2">
      <c r="A464" s="39" t="s">
        <v>0</v>
      </c>
      <c r="B464" s="17" t="s">
        <v>0</v>
      </c>
      <c r="C464" s="17" t="s">
        <v>1052</v>
      </c>
      <c r="D464" s="17" t="s">
        <v>1252</v>
      </c>
      <c r="E464" s="40">
        <v>0</v>
      </c>
      <c r="F464" s="40">
        <v>147006.1</v>
      </c>
      <c r="G464" s="40">
        <v>147006.1</v>
      </c>
      <c r="H464" s="40">
        <v>0</v>
      </c>
      <c r="I464" s="40">
        <v>0</v>
      </c>
      <c r="J464" s="40">
        <v>0</v>
      </c>
      <c r="K464" s="37">
        <v>0</v>
      </c>
      <c r="L464" s="40">
        <v>0</v>
      </c>
    </row>
    <row r="465" spans="1:12" ht="12.75" x14ac:dyDescent="0.2">
      <c r="A465" s="39" t="s">
        <v>0</v>
      </c>
      <c r="B465" s="17" t="s">
        <v>0</v>
      </c>
      <c r="C465" s="17" t="s">
        <v>464</v>
      </c>
      <c r="D465" s="17" t="s">
        <v>696</v>
      </c>
      <c r="E465" s="40">
        <v>1886756.91</v>
      </c>
      <c r="F465" s="40">
        <v>0</v>
      </c>
      <c r="G465" s="40">
        <v>1886756.91</v>
      </c>
      <c r="H465" s="40">
        <v>1886756.91</v>
      </c>
      <c r="I465" s="40">
        <v>1886756.91</v>
      </c>
      <c r="J465" s="40">
        <v>399355.89</v>
      </c>
      <c r="K465" s="37">
        <v>21.166260893672799</v>
      </c>
      <c r="L465" s="40">
        <v>399355.89</v>
      </c>
    </row>
    <row r="466" spans="1:12" ht="12.75" x14ac:dyDescent="0.2">
      <c r="A466" s="39" t="s">
        <v>0</v>
      </c>
      <c r="B466" s="17" t="s">
        <v>0</v>
      </c>
      <c r="C466" s="17" t="s">
        <v>1053</v>
      </c>
      <c r="D466" s="17" t="s">
        <v>1253</v>
      </c>
      <c r="E466" s="40">
        <v>83444.539999999994</v>
      </c>
      <c r="F466" s="40">
        <v>0</v>
      </c>
      <c r="G466" s="40">
        <v>83444.539999999994</v>
      </c>
      <c r="H466" s="40">
        <v>83444.539999999994</v>
      </c>
      <c r="I466" s="40">
        <v>0</v>
      </c>
      <c r="J466" s="40">
        <v>0</v>
      </c>
      <c r="K466" s="37">
        <v>0</v>
      </c>
      <c r="L466" s="40">
        <v>0</v>
      </c>
    </row>
    <row r="467" spans="1:12" ht="12.75" x14ac:dyDescent="0.2">
      <c r="A467" s="39" t="s">
        <v>0</v>
      </c>
      <c r="B467" s="17" t="s">
        <v>0</v>
      </c>
      <c r="C467" s="17" t="s">
        <v>1054</v>
      </c>
      <c r="D467" s="17" t="s">
        <v>1254</v>
      </c>
      <c r="E467" s="40">
        <v>30000</v>
      </c>
      <c r="F467" s="40">
        <v>0</v>
      </c>
      <c r="G467" s="40">
        <v>30000</v>
      </c>
      <c r="H467" s="40">
        <v>0</v>
      </c>
      <c r="I467" s="40">
        <v>0</v>
      </c>
      <c r="J467" s="40">
        <v>0</v>
      </c>
      <c r="K467" s="37">
        <v>0</v>
      </c>
      <c r="L467" s="40">
        <v>0</v>
      </c>
    </row>
    <row r="468" spans="1:12" ht="12.75" x14ac:dyDescent="0.2">
      <c r="A468" s="39" t="s">
        <v>0</v>
      </c>
      <c r="B468" s="17" t="s">
        <v>0</v>
      </c>
      <c r="C468" s="17" t="s">
        <v>465</v>
      </c>
      <c r="D468" s="17" t="s">
        <v>466</v>
      </c>
      <c r="E468" s="40">
        <v>105000</v>
      </c>
      <c r="F468" s="40">
        <v>0</v>
      </c>
      <c r="G468" s="40">
        <v>105000</v>
      </c>
      <c r="H468" s="40">
        <v>0</v>
      </c>
      <c r="I468" s="40">
        <v>0</v>
      </c>
      <c r="J468" s="40">
        <v>0</v>
      </c>
      <c r="K468" s="37">
        <v>0</v>
      </c>
      <c r="L468" s="40">
        <v>0</v>
      </c>
    </row>
    <row r="469" spans="1:12" ht="12.75" x14ac:dyDescent="0.2">
      <c r="A469" s="39" t="s">
        <v>0</v>
      </c>
      <c r="B469" s="17" t="s">
        <v>0</v>
      </c>
      <c r="C469" s="17" t="s">
        <v>467</v>
      </c>
      <c r="D469" s="17" t="s">
        <v>697</v>
      </c>
      <c r="E469" s="40">
        <v>1141063.7</v>
      </c>
      <c r="F469" s="40">
        <v>2272.4499999999998</v>
      </c>
      <c r="G469" s="40">
        <v>1143336.1499999999</v>
      </c>
      <c r="H469" s="40">
        <v>952640.24</v>
      </c>
      <c r="I469" s="40">
        <v>952640.24</v>
      </c>
      <c r="J469" s="40">
        <v>3426.12</v>
      </c>
      <c r="K469" s="37">
        <v>0.29965990317021002</v>
      </c>
      <c r="L469" s="40">
        <v>3426.12</v>
      </c>
    </row>
    <row r="470" spans="1:12" ht="12.75" x14ac:dyDescent="0.2">
      <c r="A470" s="39" t="s">
        <v>0</v>
      </c>
      <c r="B470" s="17" t="s">
        <v>0</v>
      </c>
      <c r="C470" s="17" t="s">
        <v>468</v>
      </c>
      <c r="D470" s="17" t="s">
        <v>698</v>
      </c>
      <c r="E470" s="40">
        <v>2280000</v>
      </c>
      <c r="F470" s="40">
        <v>-3885.17</v>
      </c>
      <c r="G470" s="40">
        <v>2276114.83</v>
      </c>
      <c r="H470" s="40">
        <v>2273407.19</v>
      </c>
      <c r="I470" s="40">
        <v>2273407.19</v>
      </c>
      <c r="J470" s="40">
        <v>0</v>
      </c>
      <c r="K470" s="37">
        <v>0</v>
      </c>
      <c r="L470" s="40">
        <v>0</v>
      </c>
    </row>
    <row r="471" spans="1:12" ht="12.75" x14ac:dyDescent="0.2">
      <c r="A471" s="39" t="s">
        <v>0</v>
      </c>
      <c r="B471" s="17" t="s">
        <v>0</v>
      </c>
      <c r="C471" s="17" t="s">
        <v>1055</v>
      </c>
      <c r="D471" s="17" t="s">
        <v>1056</v>
      </c>
      <c r="E471" s="40">
        <v>177805.71</v>
      </c>
      <c r="F471" s="40">
        <v>0</v>
      </c>
      <c r="G471" s="40">
        <v>177805.71</v>
      </c>
      <c r="H471" s="40">
        <v>0</v>
      </c>
      <c r="I471" s="40">
        <v>0</v>
      </c>
      <c r="J471" s="40">
        <v>0</v>
      </c>
      <c r="K471" s="37">
        <v>0</v>
      </c>
      <c r="L471" s="40">
        <v>0</v>
      </c>
    </row>
    <row r="472" spans="1:12" ht="12.75" x14ac:dyDescent="0.2">
      <c r="A472" s="39" t="s">
        <v>0</v>
      </c>
      <c r="B472" s="17" t="s">
        <v>0</v>
      </c>
      <c r="C472" s="17" t="s">
        <v>469</v>
      </c>
      <c r="D472" s="17" t="s">
        <v>470</v>
      </c>
      <c r="E472" s="40">
        <v>45000</v>
      </c>
      <c r="F472" s="40">
        <v>-12904.1</v>
      </c>
      <c r="G472" s="40">
        <v>32095.9</v>
      </c>
      <c r="H472" s="40">
        <v>0</v>
      </c>
      <c r="I472" s="40">
        <v>0</v>
      </c>
      <c r="J472" s="40">
        <v>0</v>
      </c>
      <c r="K472" s="37">
        <v>0</v>
      </c>
      <c r="L472" s="40">
        <v>0</v>
      </c>
    </row>
    <row r="473" spans="1:12" ht="12.75" x14ac:dyDescent="0.2">
      <c r="A473" s="39" t="s">
        <v>0</v>
      </c>
      <c r="B473" s="17" t="s">
        <v>0</v>
      </c>
      <c r="C473" s="17" t="s">
        <v>1057</v>
      </c>
      <c r="D473" s="17" t="s">
        <v>1058</v>
      </c>
      <c r="E473" s="40">
        <v>262000</v>
      </c>
      <c r="F473" s="40">
        <v>-150000</v>
      </c>
      <c r="G473" s="40">
        <v>112000</v>
      </c>
      <c r="H473" s="40">
        <v>0</v>
      </c>
      <c r="I473" s="40">
        <v>0</v>
      </c>
      <c r="J473" s="40">
        <v>0</v>
      </c>
      <c r="K473" s="37">
        <v>0</v>
      </c>
      <c r="L473" s="40">
        <v>0</v>
      </c>
    </row>
    <row r="474" spans="1:12" ht="12.75" x14ac:dyDescent="0.2">
      <c r="A474" s="39" t="s">
        <v>0</v>
      </c>
      <c r="B474" s="17" t="s">
        <v>0</v>
      </c>
      <c r="C474" s="17" t="s">
        <v>471</v>
      </c>
      <c r="D474" s="17" t="s">
        <v>172</v>
      </c>
      <c r="E474" s="40">
        <v>40000</v>
      </c>
      <c r="F474" s="40">
        <v>0</v>
      </c>
      <c r="G474" s="40">
        <v>40000</v>
      </c>
      <c r="H474" s="40">
        <v>205.7</v>
      </c>
      <c r="I474" s="40">
        <v>205.7</v>
      </c>
      <c r="J474" s="40">
        <v>205.7</v>
      </c>
      <c r="K474" s="37">
        <v>0.51424999999999998</v>
      </c>
      <c r="L474" s="40">
        <v>0</v>
      </c>
    </row>
    <row r="475" spans="1:12" ht="12.75" x14ac:dyDescent="0.2">
      <c r="A475" s="39" t="s">
        <v>0</v>
      </c>
      <c r="B475" s="17" t="s">
        <v>0</v>
      </c>
      <c r="C475" s="17" t="s">
        <v>472</v>
      </c>
      <c r="D475" s="17" t="s">
        <v>699</v>
      </c>
      <c r="E475" s="40">
        <v>2138013.1</v>
      </c>
      <c r="F475" s="40">
        <v>372743.39</v>
      </c>
      <c r="G475" s="40">
        <v>2510756.4900000002</v>
      </c>
      <c r="H475" s="40">
        <v>2359771.7200000002</v>
      </c>
      <c r="I475" s="40">
        <v>1110036.3600000001</v>
      </c>
      <c r="J475" s="40">
        <v>26932.43</v>
      </c>
      <c r="K475" s="37">
        <v>1.07268188321999</v>
      </c>
      <c r="L475" s="40">
        <v>0</v>
      </c>
    </row>
    <row r="476" spans="1:12" ht="12.75" x14ac:dyDescent="0.2">
      <c r="A476" s="39" t="s">
        <v>0</v>
      </c>
      <c r="B476" s="17" t="s">
        <v>0</v>
      </c>
      <c r="C476" s="17" t="s">
        <v>473</v>
      </c>
      <c r="D476" s="17" t="s">
        <v>700</v>
      </c>
      <c r="E476" s="40">
        <v>1473349.1</v>
      </c>
      <c r="F476" s="40">
        <v>0</v>
      </c>
      <c r="G476" s="40">
        <v>1473349.1</v>
      </c>
      <c r="H476" s="40">
        <v>1133679.1000000001</v>
      </c>
      <c r="I476" s="40">
        <v>1133679.1000000001</v>
      </c>
      <c r="J476" s="40">
        <v>947904.14</v>
      </c>
      <c r="K476" s="37">
        <v>64.336696577884993</v>
      </c>
      <c r="L476" s="40">
        <v>0</v>
      </c>
    </row>
    <row r="477" spans="1:12" ht="12.75" x14ac:dyDescent="0.2">
      <c r="A477" s="39" t="s">
        <v>0</v>
      </c>
      <c r="B477" s="17" t="s">
        <v>0</v>
      </c>
      <c r="C477" s="17" t="s">
        <v>474</v>
      </c>
      <c r="D477" s="17" t="s">
        <v>475</v>
      </c>
      <c r="E477" s="40">
        <v>430000</v>
      </c>
      <c r="F477" s="40">
        <v>0</v>
      </c>
      <c r="G477" s="40">
        <v>430000</v>
      </c>
      <c r="H477" s="40">
        <v>1244.3599999999999</v>
      </c>
      <c r="I477" s="40">
        <v>1244.3599999999999</v>
      </c>
      <c r="J477" s="40">
        <v>1244.3599999999999</v>
      </c>
      <c r="K477" s="37">
        <v>0.28938604651163002</v>
      </c>
      <c r="L477" s="40">
        <v>518.97</v>
      </c>
    </row>
    <row r="478" spans="1:12" ht="12.75" x14ac:dyDescent="0.2">
      <c r="A478" s="39" t="s">
        <v>0</v>
      </c>
      <c r="B478" s="17" t="s">
        <v>0</v>
      </c>
      <c r="C478" s="17" t="s">
        <v>1059</v>
      </c>
      <c r="D478" s="17" t="s">
        <v>1255</v>
      </c>
      <c r="E478" s="40">
        <v>0</v>
      </c>
      <c r="F478" s="40">
        <v>1240992.8899999999</v>
      </c>
      <c r="G478" s="40">
        <v>1240992.8899999999</v>
      </c>
      <c r="H478" s="40">
        <v>1196070.5900000001</v>
      </c>
      <c r="I478" s="40">
        <v>340592.12</v>
      </c>
      <c r="J478" s="40">
        <v>75602.12</v>
      </c>
      <c r="K478" s="37">
        <v>6.0920671350502298</v>
      </c>
      <c r="L478" s="40">
        <v>0</v>
      </c>
    </row>
    <row r="479" spans="1:12" ht="12.75" x14ac:dyDescent="0.2">
      <c r="A479" s="39" t="s">
        <v>0</v>
      </c>
      <c r="B479" s="17" t="s">
        <v>0</v>
      </c>
      <c r="C479" s="17" t="s">
        <v>476</v>
      </c>
      <c r="D479" s="17" t="s">
        <v>477</v>
      </c>
      <c r="E479" s="40">
        <v>60000</v>
      </c>
      <c r="F479" s="40">
        <v>0</v>
      </c>
      <c r="G479" s="40">
        <v>60000</v>
      </c>
      <c r="H479" s="40">
        <v>0</v>
      </c>
      <c r="I479" s="40">
        <v>0</v>
      </c>
      <c r="J479" s="40">
        <v>0</v>
      </c>
      <c r="K479" s="37">
        <v>0</v>
      </c>
      <c r="L479" s="40">
        <v>0</v>
      </c>
    </row>
    <row r="480" spans="1:12" ht="12.75" x14ac:dyDescent="0.2">
      <c r="A480" s="39" t="s">
        <v>0</v>
      </c>
      <c r="B480" s="17" t="s">
        <v>0</v>
      </c>
      <c r="C480" s="17" t="s">
        <v>478</v>
      </c>
      <c r="D480" s="17" t="s">
        <v>701</v>
      </c>
      <c r="E480" s="40">
        <v>369807.41</v>
      </c>
      <c r="F480" s="40">
        <v>721636.08</v>
      </c>
      <c r="G480" s="40">
        <v>1091443.49</v>
      </c>
      <c r="H480" s="40">
        <v>0</v>
      </c>
      <c r="I480" s="40">
        <v>0</v>
      </c>
      <c r="J480" s="40">
        <v>0</v>
      </c>
      <c r="K480" s="37">
        <v>0</v>
      </c>
      <c r="L480" s="40">
        <v>0</v>
      </c>
    </row>
    <row r="481" spans="1:12" ht="12.75" x14ac:dyDescent="0.2">
      <c r="A481" s="39" t="s">
        <v>0</v>
      </c>
      <c r="B481" s="17" t="s">
        <v>0</v>
      </c>
      <c r="C481" s="17" t="s">
        <v>1060</v>
      </c>
      <c r="D481" s="17" t="s">
        <v>1061</v>
      </c>
      <c r="E481" s="40">
        <v>0</v>
      </c>
      <c r="F481" s="40">
        <v>22089.89</v>
      </c>
      <c r="G481" s="40">
        <v>22089.89</v>
      </c>
      <c r="H481" s="40">
        <v>22089.89</v>
      </c>
      <c r="I481" s="40">
        <v>22089.89</v>
      </c>
      <c r="J481" s="40">
        <v>22089.89</v>
      </c>
      <c r="K481" s="37">
        <v>100</v>
      </c>
      <c r="L481" s="40">
        <v>22089.89</v>
      </c>
    </row>
    <row r="482" spans="1:12" ht="12.75" x14ac:dyDescent="0.2">
      <c r="A482" s="39" t="s">
        <v>0</v>
      </c>
      <c r="B482" s="17" t="s">
        <v>0</v>
      </c>
      <c r="C482" s="17" t="s">
        <v>479</v>
      </c>
      <c r="D482" s="17" t="s">
        <v>702</v>
      </c>
      <c r="E482" s="40">
        <v>2442160.4300000002</v>
      </c>
      <c r="F482" s="40">
        <v>-11264.36</v>
      </c>
      <c r="G482" s="40">
        <v>2430896.0699999998</v>
      </c>
      <c r="H482" s="40">
        <v>2034140.49</v>
      </c>
      <c r="I482" s="40">
        <v>2034140.49</v>
      </c>
      <c r="J482" s="40">
        <v>240.45</v>
      </c>
      <c r="K482" s="37">
        <v>9.8914142388699996E-3</v>
      </c>
      <c r="L482" s="40">
        <v>0</v>
      </c>
    </row>
    <row r="483" spans="1:12" ht="12.75" x14ac:dyDescent="0.2">
      <c r="A483" s="39" t="s">
        <v>0</v>
      </c>
      <c r="B483" s="17" t="s">
        <v>0</v>
      </c>
      <c r="C483" s="17" t="s">
        <v>480</v>
      </c>
      <c r="D483" s="17" t="s">
        <v>703</v>
      </c>
      <c r="E483" s="40">
        <v>0</v>
      </c>
      <c r="F483" s="40">
        <v>124448.36</v>
      </c>
      <c r="G483" s="40">
        <v>124448.36</v>
      </c>
      <c r="H483" s="40">
        <v>111508.57</v>
      </c>
      <c r="I483" s="40">
        <v>111508.57</v>
      </c>
      <c r="J483" s="40">
        <v>111508.57</v>
      </c>
      <c r="K483" s="37">
        <v>89.602281621067604</v>
      </c>
      <c r="L483" s="40">
        <v>90827.4</v>
      </c>
    </row>
    <row r="484" spans="1:12" ht="12.75" x14ac:dyDescent="0.2">
      <c r="A484" s="39" t="s">
        <v>0</v>
      </c>
      <c r="B484" s="17" t="s">
        <v>0</v>
      </c>
      <c r="C484" s="17" t="s">
        <v>481</v>
      </c>
      <c r="D484" s="17" t="s">
        <v>482</v>
      </c>
      <c r="E484" s="40">
        <v>225000</v>
      </c>
      <c r="F484" s="40">
        <v>-83.29</v>
      </c>
      <c r="G484" s="40">
        <v>224916.71</v>
      </c>
      <c r="H484" s="40">
        <v>0</v>
      </c>
      <c r="I484" s="40">
        <v>0</v>
      </c>
      <c r="J484" s="40">
        <v>0</v>
      </c>
      <c r="K484" s="37">
        <v>0</v>
      </c>
      <c r="L484" s="40">
        <v>0</v>
      </c>
    </row>
    <row r="485" spans="1:12" ht="12.75" x14ac:dyDescent="0.2">
      <c r="A485" s="39" t="s">
        <v>0</v>
      </c>
      <c r="B485" s="17" t="s">
        <v>0</v>
      </c>
      <c r="C485" s="17" t="s">
        <v>483</v>
      </c>
      <c r="D485" s="17" t="s">
        <v>484</v>
      </c>
      <c r="E485" s="40">
        <v>1750671.94</v>
      </c>
      <c r="F485" s="40">
        <v>0</v>
      </c>
      <c r="G485" s="40">
        <v>1750671.94</v>
      </c>
      <c r="H485" s="40">
        <v>1600671.94</v>
      </c>
      <c r="I485" s="40">
        <v>1600671.94</v>
      </c>
      <c r="J485" s="40">
        <v>0</v>
      </c>
      <c r="K485" s="37">
        <v>0</v>
      </c>
      <c r="L485" s="40">
        <v>0</v>
      </c>
    </row>
    <row r="486" spans="1:12" ht="12.75" x14ac:dyDescent="0.2">
      <c r="A486" s="39" t="s">
        <v>0</v>
      </c>
      <c r="B486" s="17" t="s">
        <v>0</v>
      </c>
      <c r="C486" s="17" t="s">
        <v>485</v>
      </c>
      <c r="D486" s="17" t="s">
        <v>704</v>
      </c>
      <c r="E486" s="40">
        <v>2955994.67</v>
      </c>
      <c r="F486" s="40">
        <v>-225528.9</v>
      </c>
      <c r="G486" s="40">
        <v>2730465.77</v>
      </c>
      <c r="H486" s="40">
        <v>2730465.77</v>
      </c>
      <c r="I486" s="40">
        <v>2702467.91</v>
      </c>
      <c r="J486" s="40">
        <v>115187.38</v>
      </c>
      <c r="K486" s="37">
        <v>4.2185982064151597</v>
      </c>
      <c r="L486" s="40">
        <v>115187.38</v>
      </c>
    </row>
    <row r="487" spans="1:12" ht="12.75" x14ac:dyDescent="0.2">
      <c r="A487" s="39" t="s">
        <v>0</v>
      </c>
      <c r="B487" s="17" t="s">
        <v>0</v>
      </c>
      <c r="C487" s="17" t="s">
        <v>1062</v>
      </c>
      <c r="D487" s="17" t="s">
        <v>1063</v>
      </c>
      <c r="E487" s="40">
        <v>0</v>
      </c>
      <c r="F487" s="40">
        <v>3667.05</v>
      </c>
      <c r="G487" s="40">
        <v>3667.05</v>
      </c>
      <c r="H487" s="40">
        <v>3667.05</v>
      </c>
      <c r="I487" s="40">
        <v>3667.05</v>
      </c>
      <c r="J487" s="40">
        <v>3667.05</v>
      </c>
      <c r="K487" s="37">
        <v>100</v>
      </c>
      <c r="L487" s="40">
        <v>3667.05</v>
      </c>
    </row>
    <row r="488" spans="1:12" ht="12.75" x14ac:dyDescent="0.2">
      <c r="A488" s="39" t="s">
        <v>0</v>
      </c>
      <c r="B488" s="17" t="s">
        <v>0</v>
      </c>
      <c r="C488" s="17" t="s">
        <v>1064</v>
      </c>
      <c r="D488" s="17" t="s">
        <v>1065</v>
      </c>
      <c r="E488" s="40">
        <v>438690.92</v>
      </c>
      <c r="F488" s="40">
        <v>0</v>
      </c>
      <c r="G488" s="40">
        <v>438690.92</v>
      </c>
      <c r="H488" s="40">
        <v>0</v>
      </c>
      <c r="I488" s="40">
        <v>0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17" t="s">
        <v>486</v>
      </c>
      <c r="D489" s="17" t="s">
        <v>487</v>
      </c>
      <c r="E489" s="40">
        <v>472000</v>
      </c>
      <c r="F489" s="40">
        <v>0</v>
      </c>
      <c r="G489" s="40">
        <v>472000</v>
      </c>
      <c r="H489" s="40">
        <v>400000</v>
      </c>
      <c r="I489" s="40">
        <v>400000</v>
      </c>
      <c r="J489" s="40">
        <v>0</v>
      </c>
      <c r="K489" s="37">
        <v>0</v>
      </c>
      <c r="L489" s="40">
        <v>0</v>
      </c>
    </row>
    <row r="490" spans="1:12" ht="12.75" x14ac:dyDescent="0.2">
      <c r="A490" s="39" t="s">
        <v>0</v>
      </c>
      <c r="B490" s="17" t="s">
        <v>0</v>
      </c>
      <c r="C490" s="17" t="s">
        <v>488</v>
      </c>
      <c r="D490" s="17" t="s">
        <v>489</v>
      </c>
      <c r="E490" s="40">
        <v>200000</v>
      </c>
      <c r="F490" s="40">
        <v>0</v>
      </c>
      <c r="G490" s="40">
        <v>200000</v>
      </c>
      <c r="H490" s="40">
        <v>192215</v>
      </c>
      <c r="I490" s="40">
        <v>0</v>
      </c>
      <c r="J490" s="40">
        <v>0</v>
      </c>
      <c r="K490" s="37">
        <v>0</v>
      </c>
      <c r="L490" s="40">
        <v>0</v>
      </c>
    </row>
    <row r="491" spans="1:12" ht="12.75" x14ac:dyDescent="0.2">
      <c r="A491" s="39" t="s">
        <v>0</v>
      </c>
      <c r="B491" s="17" t="s">
        <v>0</v>
      </c>
      <c r="C491" s="17" t="s">
        <v>1066</v>
      </c>
      <c r="D491" s="17" t="s">
        <v>1067</v>
      </c>
      <c r="E491" s="40">
        <v>40000</v>
      </c>
      <c r="F491" s="40">
        <v>-37028.379999999997</v>
      </c>
      <c r="G491" s="40">
        <v>2971.62</v>
      </c>
      <c r="H491" s="40">
        <v>0</v>
      </c>
      <c r="I491" s="40">
        <v>0</v>
      </c>
      <c r="J491" s="40">
        <v>0</v>
      </c>
      <c r="K491" s="37">
        <v>0</v>
      </c>
      <c r="L491" s="40">
        <v>0</v>
      </c>
    </row>
    <row r="492" spans="1:12" ht="12.75" x14ac:dyDescent="0.2">
      <c r="A492" s="39" t="s">
        <v>0</v>
      </c>
      <c r="B492" s="17" t="s">
        <v>0</v>
      </c>
      <c r="C492" s="17" t="s">
        <v>490</v>
      </c>
      <c r="D492" s="17" t="s">
        <v>491</v>
      </c>
      <c r="E492" s="40">
        <v>100000</v>
      </c>
      <c r="F492" s="40">
        <v>-100000</v>
      </c>
      <c r="G492" s="40">
        <v>0</v>
      </c>
      <c r="H492" s="40">
        <v>0</v>
      </c>
      <c r="I492" s="40">
        <v>0</v>
      </c>
      <c r="J492" s="40">
        <v>0</v>
      </c>
      <c r="K492" s="37">
        <v>0</v>
      </c>
      <c r="L492" s="40">
        <v>0</v>
      </c>
    </row>
    <row r="493" spans="1:12" ht="12.75" x14ac:dyDescent="0.2">
      <c r="A493" s="39" t="s">
        <v>0</v>
      </c>
      <c r="B493" s="17" t="s">
        <v>0</v>
      </c>
      <c r="C493" s="17" t="s">
        <v>1068</v>
      </c>
      <c r="D493" s="17" t="s">
        <v>1069</v>
      </c>
      <c r="E493" s="40">
        <v>10944.29</v>
      </c>
      <c r="F493" s="40">
        <v>3000</v>
      </c>
      <c r="G493" s="40">
        <v>13944.29</v>
      </c>
      <c r="H493" s="40">
        <v>13030.09</v>
      </c>
      <c r="I493" s="40">
        <v>13030.09</v>
      </c>
      <c r="J493" s="40">
        <v>2745.09</v>
      </c>
      <c r="K493" s="37">
        <v>19.686122420001301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1070</v>
      </c>
      <c r="D494" s="17" t="s">
        <v>1071</v>
      </c>
      <c r="E494" s="40">
        <v>15000</v>
      </c>
      <c r="F494" s="40">
        <v>0</v>
      </c>
      <c r="G494" s="40">
        <v>15000</v>
      </c>
      <c r="H494" s="40">
        <v>0</v>
      </c>
      <c r="I494" s="40">
        <v>0</v>
      </c>
      <c r="J494" s="40">
        <v>0</v>
      </c>
      <c r="K494" s="37">
        <v>0</v>
      </c>
      <c r="L494" s="40">
        <v>0</v>
      </c>
    </row>
    <row r="495" spans="1:12" ht="12.75" x14ac:dyDescent="0.2">
      <c r="A495" s="39" t="s">
        <v>0</v>
      </c>
      <c r="B495" s="17" t="s">
        <v>0</v>
      </c>
      <c r="C495" s="17" t="s">
        <v>492</v>
      </c>
      <c r="D495" s="17" t="s">
        <v>493</v>
      </c>
      <c r="E495" s="40">
        <v>0</v>
      </c>
      <c r="F495" s="40">
        <v>27333.8</v>
      </c>
      <c r="G495" s="40">
        <v>27333.8</v>
      </c>
      <c r="H495" s="40">
        <v>27333.8</v>
      </c>
      <c r="I495" s="40">
        <v>27333.8</v>
      </c>
      <c r="J495" s="40">
        <v>27333.8</v>
      </c>
      <c r="K495" s="37">
        <v>100</v>
      </c>
      <c r="L495" s="40">
        <v>27333.8</v>
      </c>
    </row>
    <row r="496" spans="1:12" ht="12.75" x14ac:dyDescent="0.2">
      <c r="A496" s="39" t="s">
        <v>0</v>
      </c>
      <c r="B496" s="17" t="s">
        <v>0</v>
      </c>
      <c r="C496" s="17" t="s">
        <v>1072</v>
      </c>
      <c r="D496" s="17" t="s">
        <v>1073</v>
      </c>
      <c r="E496" s="40">
        <v>0</v>
      </c>
      <c r="F496" s="40">
        <v>3605.8</v>
      </c>
      <c r="G496" s="40">
        <v>3605.8</v>
      </c>
      <c r="H496" s="40">
        <v>0</v>
      </c>
      <c r="I496" s="40">
        <v>0</v>
      </c>
      <c r="J496" s="40">
        <v>0</v>
      </c>
      <c r="K496" s="37">
        <v>0</v>
      </c>
      <c r="L496" s="40">
        <v>0</v>
      </c>
    </row>
    <row r="497" spans="1:12" ht="12.75" x14ac:dyDescent="0.2">
      <c r="A497" s="39" t="s">
        <v>0</v>
      </c>
      <c r="B497" s="17" t="s">
        <v>0</v>
      </c>
      <c r="C497" s="17" t="s">
        <v>494</v>
      </c>
      <c r="D497" s="17" t="s">
        <v>495</v>
      </c>
      <c r="E497" s="40">
        <v>315444.84999999998</v>
      </c>
      <c r="F497" s="40">
        <v>-149000.45000000001</v>
      </c>
      <c r="G497" s="40">
        <v>166444.4</v>
      </c>
      <c r="H497" s="40">
        <v>0</v>
      </c>
      <c r="I497" s="40">
        <v>0</v>
      </c>
      <c r="J497" s="40">
        <v>0</v>
      </c>
      <c r="K497" s="37">
        <v>0</v>
      </c>
      <c r="L497" s="40">
        <v>0</v>
      </c>
    </row>
    <row r="498" spans="1:12" ht="12.75" x14ac:dyDescent="0.2">
      <c r="A498" s="39" t="s">
        <v>0</v>
      </c>
      <c r="B498" s="17" t="s">
        <v>0</v>
      </c>
      <c r="C498" s="17" t="s">
        <v>496</v>
      </c>
      <c r="D498" s="17" t="s">
        <v>497</v>
      </c>
      <c r="E498" s="40">
        <v>70000</v>
      </c>
      <c r="F498" s="40">
        <v>-70000</v>
      </c>
      <c r="G498" s="40">
        <v>0</v>
      </c>
      <c r="H498" s="40">
        <v>0</v>
      </c>
      <c r="I498" s="40">
        <v>0</v>
      </c>
      <c r="J498" s="40">
        <v>0</v>
      </c>
      <c r="K498" s="37">
        <v>0</v>
      </c>
      <c r="L498" s="40">
        <v>0</v>
      </c>
    </row>
    <row r="499" spans="1:12" ht="12.75" x14ac:dyDescent="0.2">
      <c r="A499" s="39" t="s">
        <v>0</v>
      </c>
      <c r="B499" s="17" t="s">
        <v>0</v>
      </c>
      <c r="C499" s="17" t="s">
        <v>498</v>
      </c>
      <c r="D499" s="17" t="s">
        <v>499</v>
      </c>
      <c r="E499" s="40">
        <v>231914.23</v>
      </c>
      <c r="F499" s="40">
        <v>0</v>
      </c>
      <c r="G499" s="40">
        <v>231914.23</v>
      </c>
      <c r="H499" s="40">
        <v>7215.35</v>
      </c>
      <c r="I499" s="40">
        <v>7215.35</v>
      </c>
      <c r="J499" s="40">
        <v>7215.35</v>
      </c>
      <c r="K499" s="37">
        <v>3.1112148659441901</v>
      </c>
      <c r="L499" s="40">
        <v>0</v>
      </c>
    </row>
    <row r="500" spans="1:12" ht="12.75" x14ac:dyDescent="0.2">
      <c r="A500" s="39" t="s">
        <v>0</v>
      </c>
      <c r="B500" s="17" t="s">
        <v>0</v>
      </c>
      <c r="C500" s="17" t="s">
        <v>500</v>
      </c>
      <c r="D500" s="17" t="s">
        <v>501</v>
      </c>
      <c r="E500" s="40">
        <v>600000</v>
      </c>
      <c r="F500" s="40">
        <v>-480439.9</v>
      </c>
      <c r="G500" s="40">
        <v>119560.1</v>
      </c>
      <c r="H500" s="40">
        <v>119560.1</v>
      </c>
      <c r="I500" s="40">
        <v>119560.1</v>
      </c>
      <c r="J500" s="40">
        <v>1585.1</v>
      </c>
      <c r="K500" s="37">
        <v>1.3257767432446099</v>
      </c>
      <c r="L500" s="40">
        <v>0</v>
      </c>
    </row>
    <row r="501" spans="1:12" ht="12.75" x14ac:dyDescent="0.2">
      <c r="A501" s="39" t="s">
        <v>0</v>
      </c>
      <c r="B501" s="17" t="s">
        <v>0</v>
      </c>
      <c r="C501" s="17" t="s">
        <v>502</v>
      </c>
      <c r="D501" s="17" t="s">
        <v>503</v>
      </c>
      <c r="E501" s="40">
        <v>50000</v>
      </c>
      <c r="F501" s="40">
        <v>0</v>
      </c>
      <c r="G501" s="40">
        <v>50000</v>
      </c>
      <c r="H501" s="40">
        <v>5689.22</v>
      </c>
      <c r="I501" s="40">
        <v>5689.22</v>
      </c>
      <c r="J501" s="40">
        <v>5689.22</v>
      </c>
      <c r="K501" s="37">
        <v>11.378439999999999</v>
      </c>
      <c r="L501" s="40">
        <v>6.65</v>
      </c>
    </row>
    <row r="502" spans="1:12" ht="12.75" x14ac:dyDescent="0.2">
      <c r="A502" s="39" t="s">
        <v>0</v>
      </c>
      <c r="B502" s="17" t="s">
        <v>0</v>
      </c>
      <c r="C502" s="17" t="s">
        <v>504</v>
      </c>
      <c r="D502" s="17" t="s">
        <v>505</v>
      </c>
      <c r="E502" s="40">
        <v>55000</v>
      </c>
      <c r="F502" s="40">
        <v>0</v>
      </c>
      <c r="G502" s="40">
        <v>55000</v>
      </c>
      <c r="H502" s="40">
        <v>0</v>
      </c>
      <c r="I502" s="40">
        <v>0</v>
      </c>
      <c r="J502" s="40">
        <v>0</v>
      </c>
      <c r="K502" s="37">
        <v>0</v>
      </c>
      <c r="L502" s="40">
        <v>0</v>
      </c>
    </row>
    <row r="503" spans="1:12" ht="12.75" x14ac:dyDescent="0.2">
      <c r="A503" s="39" t="s">
        <v>0</v>
      </c>
      <c r="B503" s="17" t="s">
        <v>0</v>
      </c>
      <c r="C503" s="17" t="s">
        <v>1074</v>
      </c>
      <c r="D503" s="17" t="s">
        <v>1075</v>
      </c>
      <c r="E503" s="40">
        <v>0</v>
      </c>
      <c r="F503" s="40">
        <v>2651.28</v>
      </c>
      <c r="G503" s="40">
        <v>2651.28</v>
      </c>
      <c r="H503" s="40">
        <v>2651.28</v>
      </c>
      <c r="I503" s="40">
        <v>2651.28</v>
      </c>
      <c r="J503" s="40">
        <v>2651.28</v>
      </c>
      <c r="K503" s="37">
        <v>100</v>
      </c>
      <c r="L503" s="40">
        <v>2651.28</v>
      </c>
    </row>
    <row r="504" spans="1:12" ht="12.75" x14ac:dyDescent="0.2">
      <c r="A504" s="39" t="s">
        <v>0</v>
      </c>
      <c r="B504" s="17" t="s">
        <v>0</v>
      </c>
      <c r="C504" s="17" t="s">
        <v>1076</v>
      </c>
      <c r="D504" s="17" t="s">
        <v>1266</v>
      </c>
      <c r="E504" s="40">
        <v>0</v>
      </c>
      <c r="F504" s="40">
        <v>810.7</v>
      </c>
      <c r="G504" s="40">
        <v>810.7</v>
      </c>
      <c r="H504" s="40">
        <v>810.7</v>
      </c>
      <c r="I504" s="40">
        <v>810.7</v>
      </c>
      <c r="J504" s="40">
        <v>810.7</v>
      </c>
      <c r="K504" s="37">
        <v>100</v>
      </c>
      <c r="L504" s="40">
        <v>810.7</v>
      </c>
    </row>
    <row r="505" spans="1:12" ht="12.75" x14ac:dyDescent="0.2">
      <c r="A505" s="39" t="s">
        <v>0</v>
      </c>
      <c r="B505" s="17" t="s">
        <v>0</v>
      </c>
      <c r="C505" s="17" t="s">
        <v>506</v>
      </c>
      <c r="D505" s="17" t="s">
        <v>507</v>
      </c>
      <c r="E505" s="40">
        <v>140000</v>
      </c>
      <c r="F505" s="40">
        <v>-140000</v>
      </c>
      <c r="G505" s="40">
        <v>0</v>
      </c>
      <c r="H505" s="40">
        <v>0</v>
      </c>
      <c r="I505" s="40">
        <v>0</v>
      </c>
      <c r="J505" s="40">
        <v>0</v>
      </c>
      <c r="K505" s="37">
        <v>0</v>
      </c>
      <c r="L505" s="40">
        <v>0</v>
      </c>
    </row>
    <row r="506" spans="1:12" ht="12.75" x14ac:dyDescent="0.2">
      <c r="A506" s="39" t="s">
        <v>0</v>
      </c>
      <c r="B506" s="17" t="s">
        <v>0</v>
      </c>
      <c r="C506" s="17" t="s">
        <v>1077</v>
      </c>
      <c r="D506" s="17" t="s">
        <v>1078</v>
      </c>
      <c r="E506" s="40">
        <v>100000</v>
      </c>
      <c r="F506" s="40">
        <v>-100000</v>
      </c>
      <c r="G506" s="40">
        <v>0</v>
      </c>
      <c r="H506" s="40">
        <v>0</v>
      </c>
      <c r="I506" s="40">
        <v>0</v>
      </c>
      <c r="J506" s="40">
        <v>0</v>
      </c>
      <c r="K506" s="37">
        <v>0</v>
      </c>
      <c r="L506" s="40">
        <v>0</v>
      </c>
    </row>
    <row r="507" spans="1:12" ht="12.75" x14ac:dyDescent="0.2">
      <c r="A507" s="39" t="s">
        <v>0</v>
      </c>
      <c r="B507" s="17" t="s">
        <v>0</v>
      </c>
      <c r="C507" s="17" t="s">
        <v>508</v>
      </c>
      <c r="D507" s="17" t="s">
        <v>731</v>
      </c>
      <c r="E507" s="40">
        <v>127871.84</v>
      </c>
      <c r="F507" s="40">
        <v>0</v>
      </c>
      <c r="G507" s="40">
        <v>127871.84</v>
      </c>
      <c r="H507" s="40">
        <v>127871.84</v>
      </c>
      <c r="I507" s="40">
        <v>0</v>
      </c>
      <c r="J507" s="40">
        <v>0</v>
      </c>
      <c r="K507" s="37">
        <v>0</v>
      </c>
      <c r="L507" s="40">
        <v>0</v>
      </c>
    </row>
    <row r="508" spans="1:12" ht="12.75" x14ac:dyDescent="0.2">
      <c r="A508" s="39" t="s">
        <v>0</v>
      </c>
      <c r="B508" s="17" t="s">
        <v>0</v>
      </c>
      <c r="C508" s="17" t="s">
        <v>1079</v>
      </c>
      <c r="D508" s="17" t="s">
        <v>1080</v>
      </c>
      <c r="E508" s="40">
        <v>0</v>
      </c>
      <c r="F508" s="40">
        <v>9589.41</v>
      </c>
      <c r="G508" s="40">
        <v>9589.41</v>
      </c>
      <c r="H508" s="40">
        <v>9589.41</v>
      </c>
      <c r="I508" s="40">
        <v>9589.41</v>
      </c>
      <c r="J508" s="40">
        <v>9589.41</v>
      </c>
      <c r="K508" s="37">
        <v>100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509</v>
      </c>
      <c r="D509" s="17" t="s">
        <v>510</v>
      </c>
      <c r="E509" s="40">
        <v>132000</v>
      </c>
      <c r="F509" s="40">
        <v>-5.86</v>
      </c>
      <c r="G509" s="40">
        <v>131994.14000000001</v>
      </c>
      <c r="H509" s="40">
        <v>0</v>
      </c>
      <c r="I509" s="40">
        <v>0</v>
      </c>
      <c r="J509" s="40">
        <v>0</v>
      </c>
      <c r="K509" s="37">
        <v>0</v>
      </c>
      <c r="L509" s="40">
        <v>0</v>
      </c>
    </row>
    <row r="510" spans="1:12" ht="12.75" x14ac:dyDescent="0.2">
      <c r="A510" s="39" t="s">
        <v>0</v>
      </c>
      <c r="B510" s="17" t="s">
        <v>0</v>
      </c>
      <c r="C510" s="17" t="s">
        <v>511</v>
      </c>
      <c r="D510" s="17" t="s">
        <v>512</v>
      </c>
      <c r="E510" s="40">
        <v>175000</v>
      </c>
      <c r="F510" s="40">
        <v>-1188.81</v>
      </c>
      <c r="G510" s="40">
        <v>173811.19</v>
      </c>
      <c r="H510" s="40">
        <v>1294.7</v>
      </c>
      <c r="I510" s="40">
        <v>1294.7</v>
      </c>
      <c r="J510" s="40">
        <v>1294.7</v>
      </c>
      <c r="K510" s="37">
        <v>0.74488874968291996</v>
      </c>
      <c r="L510" s="40">
        <v>0</v>
      </c>
    </row>
    <row r="511" spans="1:12" ht="12.75" x14ac:dyDescent="0.2">
      <c r="A511" s="39" t="s">
        <v>0</v>
      </c>
      <c r="B511" s="17" t="s">
        <v>0</v>
      </c>
      <c r="C511" s="17" t="s">
        <v>1081</v>
      </c>
      <c r="D511" s="17" t="s">
        <v>1082</v>
      </c>
      <c r="E511" s="40">
        <v>0</v>
      </c>
      <c r="F511" s="40">
        <v>99999</v>
      </c>
      <c r="G511" s="40">
        <v>99999</v>
      </c>
      <c r="H511" s="40">
        <v>0</v>
      </c>
      <c r="I511" s="40">
        <v>0</v>
      </c>
      <c r="J511" s="40">
        <v>0</v>
      </c>
      <c r="K511" s="37">
        <v>0</v>
      </c>
      <c r="L511" s="40">
        <v>0</v>
      </c>
    </row>
    <row r="512" spans="1:12" ht="12.75" x14ac:dyDescent="0.2">
      <c r="A512" s="39" t="s">
        <v>0</v>
      </c>
      <c r="B512" s="17" t="s">
        <v>0</v>
      </c>
      <c r="C512" s="17" t="s">
        <v>513</v>
      </c>
      <c r="D512" s="17" t="s">
        <v>514</v>
      </c>
      <c r="E512" s="40">
        <v>0</v>
      </c>
      <c r="F512" s="40">
        <v>0</v>
      </c>
      <c r="G512" s="40">
        <v>0</v>
      </c>
      <c r="H512" s="40">
        <v>0</v>
      </c>
      <c r="I512" s="40">
        <v>0</v>
      </c>
      <c r="J512" s="40">
        <v>0</v>
      </c>
      <c r="K512" s="37">
        <v>0</v>
      </c>
      <c r="L512" s="40">
        <v>0</v>
      </c>
    </row>
    <row r="513" spans="1:12" ht="12.75" x14ac:dyDescent="0.2">
      <c r="A513" s="39" t="s">
        <v>0</v>
      </c>
      <c r="B513" s="17" t="s">
        <v>0</v>
      </c>
      <c r="C513" s="17" t="s">
        <v>515</v>
      </c>
      <c r="D513" s="17" t="s">
        <v>516</v>
      </c>
      <c r="E513" s="40">
        <v>0</v>
      </c>
      <c r="F513" s="40">
        <v>62000</v>
      </c>
      <c r="G513" s="40">
        <v>62000</v>
      </c>
      <c r="H513" s="40">
        <v>0</v>
      </c>
      <c r="I513" s="40">
        <v>0</v>
      </c>
      <c r="J513" s="40">
        <v>0</v>
      </c>
      <c r="K513" s="37">
        <v>0</v>
      </c>
      <c r="L513" s="40">
        <v>0</v>
      </c>
    </row>
    <row r="514" spans="1:12" ht="12.75" x14ac:dyDescent="0.2">
      <c r="A514" s="39" t="s">
        <v>0</v>
      </c>
      <c r="B514" s="17" t="s">
        <v>0</v>
      </c>
      <c r="C514" s="28" t="s">
        <v>45</v>
      </c>
      <c r="D514" s="28" t="s">
        <v>0</v>
      </c>
      <c r="E514" s="29">
        <v>23745348.280000001</v>
      </c>
      <c r="F514" s="29">
        <v>1203964.51</v>
      </c>
      <c r="G514" s="29">
        <v>24949312.789999999</v>
      </c>
      <c r="H514" s="29">
        <v>17719740.850000001</v>
      </c>
      <c r="I514" s="29">
        <v>14834530.609999999</v>
      </c>
      <c r="J514" s="29">
        <v>1825405.98</v>
      </c>
      <c r="K514" s="30">
        <v>7.3164579536300698</v>
      </c>
      <c r="L514" s="29">
        <v>666321.98</v>
      </c>
    </row>
    <row r="515" spans="1:12" ht="12.75" x14ac:dyDescent="0.2">
      <c r="A515" s="39" t="s">
        <v>1083</v>
      </c>
      <c r="B515" s="17" t="s">
        <v>1084</v>
      </c>
      <c r="C515" s="17" t="s">
        <v>1085</v>
      </c>
      <c r="D515" s="17" t="s">
        <v>1086</v>
      </c>
      <c r="E515" s="40">
        <v>9000000</v>
      </c>
      <c r="F515" s="40">
        <v>-3397070.43</v>
      </c>
      <c r="G515" s="40">
        <v>5602929.5700000003</v>
      </c>
      <c r="H515" s="40">
        <v>0</v>
      </c>
      <c r="I515" s="40">
        <v>0</v>
      </c>
      <c r="J515" s="40">
        <v>0</v>
      </c>
      <c r="K515" s="37">
        <v>0</v>
      </c>
      <c r="L515" s="40">
        <v>0</v>
      </c>
    </row>
    <row r="516" spans="1:12" ht="12.75" x14ac:dyDescent="0.2">
      <c r="A516" s="39" t="s">
        <v>0</v>
      </c>
      <c r="B516" s="17" t="s">
        <v>0</v>
      </c>
      <c r="C516" s="28" t="s">
        <v>45</v>
      </c>
      <c r="D516" s="28" t="s">
        <v>0</v>
      </c>
      <c r="E516" s="29">
        <v>9000000</v>
      </c>
      <c r="F516" s="29">
        <v>-3397070.43</v>
      </c>
      <c r="G516" s="29">
        <v>5602929.5700000003</v>
      </c>
      <c r="H516" s="29">
        <v>0</v>
      </c>
      <c r="I516" s="29">
        <v>0</v>
      </c>
      <c r="J516" s="29">
        <v>0</v>
      </c>
      <c r="K516" s="30">
        <v>0</v>
      </c>
      <c r="L516" s="29">
        <v>0</v>
      </c>
    </row>
    <row r="517" spans="1:12" ht="12.75" x14ac:dyDescent="0.2">
      <c r="A517" s="39" t="s">
        <v>60</v>
      </c>
      <c r="B517" s="17" t="s">
        <v>61</v>
      </c>
      <c r="C517" s="17" t="s">
        <v>517</v>
      </c>
      <c r="D517" s="17" t="s">
        <v>518</v>
      </c>
      <c r="E517" s="40">
        <v>84413.2</v>
      </c>
      <c r="F517" s="40">
        <v>179915.51999999999</v>
      </c>
      <c r="G517" s="40">
        <v>264328.71999999997</v>
      </c>
      <c r="H517" s="40">
        <v>38983.050000000003</v>
      </c>
      <c r="I517" s="40">
        <v>38983.050000000003</v>
      </c>
      <c r="J517" s="40">
        <v>35983.050000000003</v>
      </c>
      <c r="K517" s="37">
        <v>13.612992943029401</v>
      </c>
      <c r="L517" s="40">
        <v>16199.55</v>
      </c>
    </row>
    <row r="518" spans="1:12" ht="12.75" x14ac:dyDescent="0.2">
      <c r="A518" s="39" t="s">
        <v>0</v>
      </c>
      <c r="B518" s="17" t="s">
        <v>0</v>
      </c>
      <c r="C518" s="28" t="s">
        <v>45</v>
      </c>
      <c r="D518" s="28" t="s">
        <v>0</v>
      </c>
      <c r="E518" s="29">
        <v>84413.2</v>
      </c>
      <c r="F518" s="29">
        <v>179915.51999999999</v>
      </c>
      <c r="G518" s="29">
        <v>264328.71999999997</v>
      </c>
      <c r="H518" s="29">
        <v>38983.050000000003</v>
      </c>
      <c r="I518" s="29">
        <v>38983.050000000003</v>
      </c>
      <c r="J518" s="29">
        <v>35983.050000000003</v>
      </c>
      <c r="K518" s="30">
        <v>13.612992943029401</v>
      </c>
      <c r="L518" s="29">
        <v>16199.55</v>
      </c>
    </row>
    <row r="519" spans="1:12" ht="12.75" x14ac:dyDescent="0.2">
      <c r="A519" s="39" t="s">
        <v>62</v>
      </c>
      <c r="B519" s="17" t="s">
        <v>63</v>
      </c>
      <c r="C519" s="17" t="s">
        <v>1087</v>
      </c>
      <c r="D519" s="17" t="s">
        <v>1256</v>
      </c>
      <c r="E519" s="40">
        <v>0</v>
      </c>
      <c r="F519" s="40">
        <v>290501.31</v>
      </c>
      <c r="G519" s="40">
        <v>290501.31</v>
      </c>
      <c r="H519" s="40">
        <v>0</v>
      </c>
      <c r="I519" s="40">
        <v>0</v>
      </c>
      <c r="J519" s="40">
        <v>0</v>
      </c>
      <c r="K519" s="37">
        <v>0</v>
      </c>
      <c r="L519" s="40">
        <v>0</v>
      </c>
    </row>
    <row r="520" spans="1:12" ht="12.75" x14ac:dyDescent="0.2">
      <c r="A520" s="39" t="s">
        <v>0</v>
      </c>
      <c r="B520" s="17" t="s">
        <v>0</v>
      </c>
      <c r="C520" s="17" t="s">
        <v>519</v>
      </c>
      <c r="D520" s="17" t="s">
        <v>705</v>
      </c>
      <c r="E520" s="40">
        <v>3110000</v>
      </c>
      <c r="F520" s="40">
        <v>0</v>
      </c>
      <c r="G520" s="40">
        <v>3110000</v>
      </c>
      <c r="H520" s="40">
        <v>0</v>
      </c>
      <c r="I520" s="40">
        <v>0</v>
      </c>
      <c r="J520" s="40">
        <v>0</v>
      </c>
      <c r="K520" s="37">
        <v>0</v>
      </c>
      <c r="L520" s="40">
        <v>0</v>
      </c>
    </row>
    <row r="521" spans="1:12" ht="12.75" x14ac:dyDescent="0.2">
      <c r="A521" s="39" t="s">
        <v>0</v>
      </c>
      <c r="B521" s="17" t="s">
        <v>0</v>
      </c>
      <c r="C521" s="17" t="s">
        <v>1088</v>
      </c>
      <c r="D521" s="17" t="s">
        <v>1257</v>
      </c>
      <c r="E521" s="40">
        <v>421780</v>
      </c>
      <c r="F521" s="40">
        <v>0</v>
      </c>
      <c r="G521" s="40">
        <v>421780</v>
      </c>
      <c r="H521" s="40">
        <v>350846.11</v>
      </c>
      <c r="I521" s="40">
        <v>350846.11</v>
      </c>
      <c r="J521" s="40">
        <v>0</v>
      </c>
      <c r="K521" s="37">
        <v>0</v>
      </c>
      <c r="L521" s="40">
        <v>0</v>
      </c>
    </row>
    <row r="522" spans="1:12" ht="12.75" x14ac:dyDescent="0.2">
      <c r="A522" s="39" t="s">
        <v>0</v>
      </c>
      <c r="B522" s="17" t="s">
        <v>0</v>
      </c>
      <c r="C522" s="17" t="s">
        <v>520</v>
      </c>
      <c r="D522" s="17" t="s">
        <v>521</v>
      </c>
      <c r="E522" s="40">
        <v>3164474.93</v>
      </c>
      <c r="F522" s="40">
        <v>0</v>
      </c>
      <c r="G522" s="40">
        <v>3164474.93</v>
      </c>
      <c r="H522" s="40">
        <v>241.35</v>
      </c>
      <c r="I522" s="40">
        <v>241.35</v>
      </c>
      <c r="J522" s="40">
        <v>241.35</v>
      </c>
      <c r="K522" s="37">
        <v>7.6268577043199998E-3</v>
      </c>
      <c r="L522" s="40">
        <v>241.35</v>
      </c>
    </row>
    <row r="523" spans="1:12" ht="12.75" x14ac:dyDescent="0.2">
      <c r="A523" s="39" t="s">
        <v>0</v>
      </c>
      <c r="B523" s="17" t="s">
        <v>0</v>
      </c>
      <c r="C523" s="17" t="s">
        <v>522</v>
      </c>
      <c r="D523" s="17" t="s">
        <v>523</v>
      </c>
      <c r="E523" s="40">
        <v>2808100.79</v>
      </c>
      <c r="F523" s="40">
        <v>-3033.78</v>
      </c>
      <c r="G523" s="40">
        <v>2805067.01</v>
      </c>
      <c r="H523" s="40">
        <v>522034.17</v>
      </c>
      <c r="I523" s="40">
        <v>128784.16</v>
      </c>
      <c r="J523" s="40">
        <v>0</v>
      </c>
      <c r="K523" s="37">
        <v>0</v>
      </c>
      <c r="L523" s="40">
        <v>0</v>
      </c>
    </row>
    <row r="524" spans="1:12" ht="12.75" x14ac:dyDescent="0.2">
      <c r="A524" s="39" t="s">
        <v>0</v>
      </c>
      <c r="B524" s="17" t="s">
        <v>0</v>
      </c>
      <c r="C524" s="17" t="s">
        <v>1089</v>
      </c>
      <c r="D524" s="17" t="s">
        <v>1090</v>
      </c>
      <c r="E524" s="40">
        <v>0</v>
      </c>
      <c r="F524" s="40">
        <v>426.78</v>
      </c>
      <c r="G524" s="40">
        <v>426.78</v>
      </c>
      <c r="H524" s="40">
        <v>423.38</v>
      </c>
      <c r="I524" s="40">
        <v>423.38</v>
      </c>
      <c r="J524" s="40">
        <v>0</v>
      </c>
      <c r="K524" s="37">
        <v>0</v>
      </c>
      <c r="L524" s="40">
        <v>0</v>
      </c>
    </row>
    <row r="525" spans="1:12" ht="12.75" x14ac:dyDescent="0.2">
      <c r="A525" s="39" t="s">
        <v>0</v>
      </c>
      <c r="B525" s="17" t="s">
        <v>0</v>
      </c>
      <c r="C525" s="17" t="s">
        <v>1091</v>
      </c>
      <c r="D525" s="17" t="s">
        <v>1092</v>
      </c>
      <c r="E525" s="40">
        <v>0</v>
      </c>
      <c r="F525" s="40">
        <v>2608</v>
      </c>
      <c r="G525" s="40">
        <v>2608</v>
      </c>
      <c r="H525" s="40">
        <v>2603.94</v>
      </c>
      <c r="I525" s="40">
        <v>2603.94</v>
      </c>
      <c r="J525" s="40">
        <v>0</v>
      </c>
      <c r="K525" s="37">
        <v>0</v>
      </c>
      <c r="L525" s="40">
        <v>0</v>
      </c>
    </row>
    <row r="526" spans="1:12" ht="12.75" x14ac:dyDescent="0.2">
      <c r="A526" s="39" t="s">
        <v>0</v>
      </c>
      <c r="B526" s="17" t="s">
        <v>0</v>
      </c>
      <c r="C526" s="17" t="s">
        <v>1093</v>
      </c>
      <c r="D526" s="17" t="s">
        <v>1094</v>
      </c>
      <c r="E526" s="40">
        <v>0</v>
      </c>
      <c r="F526" s="40">
        <v>1113.68</v>
      </c>
      <c r="G526" s="40">
        <v>1113.68</v>
      </c>
      <c r="H526" s="40">
        <v>2618.7800000000002</v>
      </c>
      <c r="I526" s="40">
        <v>2618.7800000000002</v>
      </c>
      <c r="J526" s="40">
        <v>2618.7800000000002</v>
      </c>
      <c r="K526" s="37">
        <v>235.14654119675299</v>
      </c>
      <c r="L526" s="40">
        <v>0</v>
      </c>
    </row>
    <row r="527" spans="1:12" ht="12.75" x14ac:dyDescent="0.2">
      <c r="A527" s="39" t="s">
        <v>0</v>
      </c>
      <c r="B527" s="17" t="s">
        <v>0</v>
      </c>
      <c r="C527" s="17" t="s">
        <v>524</v>
      </c>
      <c r="D527" s="17" t="s">
        <v>525</v>
      </c>
      <c r="E527" s="40">
        <v>23074394</v>
      </c>
      <c r="F527" s="40">
        <v>621341.56999999995</v>
      </c>
      <c r="G527" s="40">
        <v>23695735.57</v>
      </c>
      <c r="H527" s="40">
        <v>22119896.41</v>
      </c>
      <c r="I527" s="40">
        <v>22119896.41</v>
      </c>
      <c r="J527" s="40">
        <v>220.22</v>
      </c>
      <c r="K527" s="37">
        <v>9.2936553646999996E-4</v>
      </c>
      <c r="L527" s="40">
        <v>220.22</v>
      </c>
    </row>
    <row r="528" spans="1:12" ht="12.75" x14ac:dyDescent="0.2">
      <c r="A528" s="39" t="s">
        <v>0</v>
      </c>
      <c r="B528" s="17" t="s">
        <v>0</v>
      </c>
      <c r="C528" s="17" t="s">
        <v>526</v>
      </c>
      <c r="D528" s="17" t="s">
        <v>527</v>
      </c>
      <c r="E528" s="40">
        <v>470800.42</v>
      </c>
      <c r="F528" s="40">
        <v>0</v>
      </c>
      <c r="G528" s="40">
        <v>470800.42</v>
      </c>
      <c r="H528" s="40">
        <v>0</v>
      </c>
      <c r="I528" s="40">
        <v>0</v>
      </c>
      <c r="J528" s="40">
        <v>0</v>
      </c>
      <c r="K528" s="37">
        <v>0</v>
      </c>
      <c r="L528" s="40">
        <v>0</v>
      </c>
    </row>
    <row r="529" spans="1:12" ht="12.75" x14ac:dyDescent="0.2">
      <c r="A529" s="39" t="s">
        <v>0</v>
      </c>
      <c r="B529" s="17" t="s">
        <v>0</v>
      </c>
      <c r="C529" s="17" t="s">
        <v>528</v>
      </c>
      <c r="D529" s="17" t="s">
        <v>529</v>
      </c>
      <c r="E529" s="40">
        <v>1970042.74</v>
      </c>
      <c r="F529" s="40">
        <v>0</v>
      </c>
      <c r="G529" s="40">
        <v>1970042.74</v>
      </c>
      <c r="H529" s="40">
        <v>1955235.74</v>
      </c>
      <c r="I529" s="40">
        <v>0</v>
      </c>
      <c r="J529" s="40">
        <v>0</v>
      </c>
      <c r="K529" s="37">
        <v>0</v>
      </c>
      <c r="L529" s="40">
        <v>0</v>
      </c>
    </row>
    <row r="530" spans="1:12" ht="12.75" x14ac:dyDescent="0.2">
      <c r="A530" s="39" t="s">
        <v>0</v>
      </c>
      <c r="B530" s="17" t="s">
        <v>0</v>
      </c>
      <c r="C530" s="17" t="s">
        <v>530</v>
      </c>
      <c r="D530" s="17" t="s">
        <v>531</v>
      </c>
      <c r="E530" s="40">
        <v>781621.89</v>
      </c>
      <c r="F530" s="40">
        <v>10000</v>
      </c>
      <c r="G530" s="40">
        <v>791621.89</v>
      </c>
      <c r="H530" s="40">
        <v>760036.89</v>
      </c>
      <c r="I530" s="40">
        <v>0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1095</v>
      </c>
      <c r="D531" s="17" t="s">
        <v>1096</v>
      </c>
      <c r="E531" s="40">
        <v>387147.73</v>
      </c>
      <c r="F531" s="40">
        <v>-330328.45</v>
      </c>
      <c r="G531" s="40">
        <v>56819.28</v>
      </c>
      <c r="H531" s="40">
        <v>56819.28</v>
      </c>
      <c r="I531" s="40">
        <v>56819.28</v>
      </c>
      <c r="J531" s="40">
        <v>56819.28</v>
      </c>
      <c r="K531" s="37">
        <v>100</v>
      </c>
      <c r="L531" s="40">
        <v>0</v>
      </c>
    </row>
    <row r="532" spans="1:12" ht="12.75" x14ac:dyDescent="0.2">
      <c r="A532" s="39" t="s">
        <v>0</v>
      </c>
      <c r="B532" s="17" t="s">
        <v>0</v>
      </c>
      <c r="C532" s="17" t="s">
        <v>532</v>
      </c>
      <c r="D532" s="17" t="s">
        <v>533</v>
      </c>
      <c r="E532" s="40">
        <v>0</v>
      </c>
      <c r="F532" s="40">
        <v>21659</v>
      </c>
      <c r="G532" s="40">
        <v>21659</v>
      </c>
      <c r="H532" s="40">
        <v>0</v>
      </c>
      <c r="I532" s="40">
        <v>0</v>
      </c>
      <c r="J532" s="40">
        <v>0</v>
      </c>
      <c r="K532" s="37">
        <v>0</v>
      </c>
      <c r="L532" s="40">
        <v>0</v>
      </c>
    </row>
    <row r="533" spans="1:12" ht="12.75" x14ac:dyDescent="0.2">
      <c r="A533" s="39" t="s">
        <v>0</v>
      </c>
      <c r="B533" s="17" t="s">
        <v>0</v>
      </c>
      <c r="C533" s="17" t="s">
        <v>534</v>
      </c>
      <c r="D533" s="17" t="s">
        <v>535</v>
      </c>
      <c r="E533" s="40">
        <v>0</v>
      </c>
      <c r="F533" s="40">
        <v>16335</v>
      </c>
      <c r="G533" s="40">
        <v>16335</v>
      </c>
      <c r="H533" s="40">
        <v>0</v>
      </c>
      <c r="I533" s="40">
        <v>0</v>
      </c>
      <c r="J533" s="40">
        <v>0</v>
      </c>
      <c r="K533" s="37">
        <v>0</v>
      </c>
      <c r="L533" s="40">
        <v>0</v>
      </c>
    </row>
    <row r="534" spans="1:12" ht="12.75" x14ac:dyDescent="0.2">
      <c r="A534" s="39" t="s">
        <v>0</v>
      </c>
      <c r="B534" s="17" t="s">
        <v>0</v>
      </c>
      <c r="C534" s="17" t="s">
        <v>536</v>
      </c>
      <c r="D534" s="17" t="s">
        <v>537</v>
      </c>
      <c r="E534" s="40">
        <v>300000</v>
      </c>
      <c r="F534" s="40">
        <v>-291013.12</v>
      </c>
      <c r="G534" s="40">
        <v>8986.8799999999992</v>
      </c>
      <c r="H534" s="40">
        <v>0</v>
      </c>
      <c r="I534" s="40">
        <v>0</v>
      </c>
      <c r="J534" s="40">
        <v>0</v>
      </c>
      <c r="K534" s="37">
        <v>0</v>
      </c>
      <c r="L534" s="40">
        <v>0</v>
      </c>
    </row>
    <row r="535" spans="1:12" ht="12.75" x14ac:dyDescent="0.2">
      <c r="A535" s="39" t="s">
        <v>0</v>
      </c>
      <c r="B535" s="17" t="s">
        <v>0</v>
      </c>
      <c r="C535" s="17" t="s">
        <v>538</v>
      </c>
      <c r="D535" s="17" t="s">
        <v>539</v>
      </c>
      <c r="E535" s="40">
        <v>0</v>
      </c>
      <c r="F535" s="40">
        <v>120000</v>
      </c>
      <c r="G535" s="40">
        <v>120000</v>
      </c>
      <c r="H535" s="40">
        <v>120000</v>
      </c>
      <c r="I535" s="40">
        <v>0</v>
      </c>
      <c r="J535" s="40">
        <v>0</v>
      </c>
      <c r="K535" s="37">
        <v>0</v>
      </c>
      <c r="L535" s="40">
        <v>0</v>
      </c>
    </row>
    <row r="536" spans="1:12" ht="12.75" x14ac:dyDescent="0.2">
      <c r="A536" s="39" t="s">
        <v>0</v>
      </c>
      <c r="B536" s="17" t="s">
        <v>0</v>
      </c>
      <c r="C536" s="17" t="s">
        <v>1097</v>
      </c>
      <c r="D536" s="17" t="s">
        <v>1098</v>
      </c>
      <c r="E536" s="40">
        <v>0</v>
      </c>
      <c r="F536" s="40">
        <v>213366</v>
      </c>
      <c r="G536" s="40">
        <v>213366</v>
      </c>
      <c r="H536" s="40">
        <v>0</v>
      </c>
      <c r="I536" s="40">
        <v>0</v>
      </c>
      <c r="J536" s="40">
        <v>0</v>
      </c>
      <c r="K536" s="37">
        <v>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17" t="s">
        <v>540</v>
      </c>
      <c r="D537" s="17" t="s">
        <v>541</v>
      </c>
      <c r="E537" s="40">
        <v>1120000</v>
      </c>
      <c r="F537" s="40">
        <v>-359702</v>
      </c>
      <c r="G537" s="40">
        <v>760298</v>
      </c>
      <c r="H537" s="40">
        <v>0</v>
      </c>
      <c r="I537" s="40">
        <v>0</v>
      </c>
      <c r="J537" s="40">
        <v>0</v>
      </c>
      <c r="K537" s="37">
        <v>0</v>
      </c>
      <c r="L537" s="40">
        <v>0</v>
      </c>
    </row>
    <row r="538" spans="1:12" ht="12.75" x14ac:dyDescent="0.2">
      <c r="A538" s="39" t="s">
        <v>0</v>
      </c>
      <c r="B538" s="17" t="s">
        <v>0</v>
      </c>
      <c r="C538" s="17" t="s">
        <v>542</v>
      </c>
      <c r="D538" s="17" t="s">
        <v>543</v>
      </c>
      <c r="E538" s="40">
        <v>800000</v>
      </c>
      <c r="F538" s="40">
        <v>-313273.99</v>
      </c>
      <c r="G538" s="40">
        <v>486726.01</v>
      </c>
      <c r="H538" s="40">
        <v>0</v>
      </c>
      <c r="I538" s="40">
        <v>0</v>
      </c>
      <c r="J538" s="40">
        <v>0</v>
      </c>
      <c r="K538" s="37">
        <v>0</v>
      </c>
      <c r="L538" s="40">
        <v>0</v>
      </c>
    </row>
    <row r="539" spans="1:12" ht="12.75" x14ac:dyDescent="0.2">
      <c r="A539" s="39" t="s">
        <v>0</v>
      </c>
      <c r="B539" s="17" t="s">
        <v>0</v>
      </c>
      <c r="C539" s="28" t="s">
        <v>45</v>
      </c>
      <c r="D539" s="28" t="s">
        <v>0</v>
      </c>
      <c r="E539" s="29">
        <v>38408362.5</v>
      </c>
      <c r="F539" s="29">
        <v>0</v>
      </c>
      <c r="G539" s="29">
        <v>38408362.5</v>
      </c>
      <c r="H539" s="29">
        <v>25890756.050000001</v>
      </c>
      <c r="I539" s="29">
        <v>22662233.41</v>
      </c>
      <c r="J539" s="29">
        <v>59899.63</v>
      </c>
      <c r="K539" s="30">
        <v>0.15595465700992001</v>
      </c>
      <c r="L539" s="29">
        <v>461.57</v>
      </c>
    </row>
    <row r="540" spans="1:12" ht="12.75" x14ac:dyDescent="0.2">
      <c r="A540" s="39" t="s">
        <v>64</v>
      </c>
      <c r="B540" s="17" t="s">
        <v>65</v>
      </c>
      <c r="C540" s="17" t="s">
        <v>544</v>
      </c>
      <c r="D540" s="17" t="s">
        <v>545</v>
      </c>
      <c r="E540" s="40">
        <v>25000</v>
      </c>
      <c r="F540" s="40">
        <v>-25000</v>
      </c>
      <c r="G540" s="40">
        <v>0</v>
      </c>
      <c r="H540" s="40">
        <v>0</v>
      </c>
      <c r="I540" s="40">
        <v>0</v>
      </c>
      <c r="J540" s="40">
        <v>0</v>
      </c>
      <c r="K540" s="37">
        <v>0</v>
      </c>
      <c r="L540" s="40">
        <v>0</v>
      </c>
    </row>
    <row r="541" spans="1:12" ht="12.75" x14ac:dyDescent="0.2">
      <c r="A541" s="39" t="s">
        <v>0</v>
      </c>
      <c r="B541" s="17" t="s">
        <v>0</v>
      </c>
      <c r="C541" s="17" t="s">
        <v>546</v>
      </c>
      <c r="D541" s="17" t="s">
        <v>547</v>
      </c>
      <c r="E541" s="40">
        <v>85000</v>
      </c>
      <c r="F541" s="40">
        <v>-68611.490000000005</v>
      </c>
      <c r="G541" s="40">
        <v>16388.509999999998</v>
      </c>
      <c r="H541" s="40">
        <v>0</v>
      </c>
      <c r="I541" s="40">
        <v>0</v>
      </c>
      <c r="J541" s="40">
        <v>0</v>
      </c>
      <c r="K541" s="37">
        <v>0</v>
      </c>
      <c r="L541" s="40">
        <v>0</v>
      </c>
    </row>
    <row r="542" spans="1:12" ht="12.75" x14ac:dyDescent="0.2">
      <c r="A542" s="39" t="s">
        <v>0</v>
      </c>
      <c r="B542" s="17" t="s">
        <v>0</v>
      </c>
      <c r="C542" s="17" t="s">
        <v>548</v>
      </c>
      <c r="D542" s="17" t="s">
        <v>549</v>
      </c>
      <c r="E542" s="40">
        <v>60000</v>
      </c>
      <c r="F542" s="40">
        <v>106.75</v>
      </c>
      <c r="G542" s="40">
        <v>60106.75</v>
      </c>
      <c r="H542" s="40">
        <v>0</v>
      </c>
      <c r="I542" s="40">
        <v>0</v>
      </c>
      <c r="J542" s="40">
        <v>0</v>
      </c>
      <c r="K542" s="37">
        <v>0</v>
      </c>
      <c r="L542" s="40">
        <v>0</v>
      </c>
    </row>
    <row r="543" spans="1:12" ht="12.75" x14ac:dyDescent="0.2">
      <c r="A543" s="39" t="s">
        <v>0</v>
      </c>
      <c r="B543" s="17" t="s">
        <v>0</v>
      </c>
      <c r="C543" s="17" t="s">
        <v>550</v>
      </c>
      <c r="D543" s="17" t="s">
        <v>551</v>
      </c>
      <c r="E543" s="40">
        <v>10000</v>
      </c>
      <c r="F543" s="40">
        <v>0</v>
      </c>
      <c r="G543" s="40">
        <v>10000</v>
      </c>
      <c r="H543" s="40">
        <v>0</v>
      </c>
      <c r="I543" s="40">
        <v>0</v>
      </c>
      <c r="J543" s="40">
        <v>0</v>
      </c>
      <c r="K543" s="37">
        <v>0</v>
      </c>
      <c r="L543" s="40">
        <v>0</v>
      </c>
    </row>
    <row r="544" spans="1:12" ht="12.75" x14ac:dyDescent="0.2">
      <c r="A544" s="39" t="s">
        <v>0</v>
      </c>
      <c r="B544" s="17" t="s">
        <v>0</v>
      </c>
      <c r="C544" s="17" t="s">
        <v>552</v>
      </c>
      <c r="D544" s="17" t="s">
        <v>553</v>
      </c>
      <c r="E544" s="40">
        <v>10000</v>
      </c>
      <c r="F544" s="40">
        <v>0</v>
      </c>
      <c r="G544" s="40">
        <v>10000</v>
      </c>
      <c r="H544" s="40">
        <v>0</v>
      </c>
      <c r="I544" s="40">
        <v>0</v>
      </c>
      <c r="J544" s="40">
        <v>0</v>
      </c>
      <c r="K544" s="37">
        <v>0</v>
      </c>
      <c r="L544" s="40">
        <v>0</v>
      </c>
    </row>
    <row r="545" spans="1:12" ht="12.75" x14ac:dyDescent="0.2">
      <c r="A545" s="39" t="s">
        <v>0</v>
      </c>
      <c r="B545" s="17" t="s">
        <v>0</v>
      </c>
      <c r="C545" s="17" t="s">
        <v>554</v>
      </c>
      <c r="D545" s="17" t="s">
        <v>555</v>
      </c>
      <c r="E545" s="40">
        <v>30000</v>
      </c>
      <c r="F545" s="40">
        <v>-10096.32</v>
      </c>
      <c r="G545" s="40">
        <v>19903.68</v>
      </c>
      <c r="H545" s="40">
        <v>0</v>
      </c>
      <c r="I545" s="40">
        <v>0</v>
      </c>
      <c r="J545" s="40">
        <v>0</v>
      </c>
      <c r="K545" s="37">
        <v>0</v>
      </c>
      <c r="L545" s="40">
        <v>0</v>
      </c>
    </row>
    <row r="546" spans="1:12" ht="12.75" x14ac:dyDescent="0.2">
      <c r="A546" s="39" t="s">
        <v>0</v>
      </c>
      <c r="B546" s="17" t="s">
        <v>0</v>
      </c>
      <c r="C546" s="17" t="s">
        <v>557</v>
      </c>
      <c r="D546" s="17" t="s">
        <v>549</v>
      </c>
      <c r="E546" s="40">
        <v>0</v>
      </c>
      <c r="F546" s="40">
        <v>22345.599999999999</v>
      </c>
      <c r="G546" s="40">
        <v>22345.599999999999</v>
      </c>
      <c r="H546" s="40">
        <v>22345.599999999999</v>
      </c>
      <c r="I546" s="40">
        <v>22345.599999999999</v>
      </c>
      <c r="J546" s="40">
        <v>22345.599999999999</v>
      </c>
      <c r="K546" s="37">
        <v>100</v>
      </c>
      <c r="L546" s="40">
        <v>22345.599999999999</v>
      </c>
    </row>
    <row r="547" spans="1:12" ht="12.75" x14ac:dyDescent="0.2">
      <c r="A547" s="39" t="s">
        <v>0</v>
      </c>
      <c r="B547" s="17" t="s">
        <v>0</v>
      </c>
      <c r="C547" s="17" t="s">
        <v>558</v>
      </c>
      <c r="D547" s="17" t="s">
        <v>555</v>
      </c>
      <c r="E547" s="40">
        <v>0</v>
      </c>
      <c r="F547" s="40">
        <v>10096.32</v>
      </c>
      <c r="G547" s="40">
        <v>10096.32</v>
      </c>
      <c r="H547" s="40">
        <v>10096.32</v>
      </c>
      <c r="I547" s="40">
        <v>10096.32</v>
      </c>
      <c r="J547" s="40">
        <v>10096.32</v>
      </c>
      <c r="K547" s="37">
        <v>100</v>
      </c>
      <c r="L547" s="40">
        <v>10096.32</v>
      </c>
    </row>
    <row r="548" spans="1:12" ht="12.75" x14ac:dyDescent="0.2">
      <c r="A548" s="39" t="s">
        <v>0</v>
      </c>
      <c r="B548" s="17" t="s">
        <v>0</v>
      </c>
      <c r="C548" s="17" t="s">
        <v>559</v>
      </c>
      <c r="D548" s="17" t="s">
        <v>549</v>
      </c>
      <c r="E548" s="40">
        <v>0</v>
      </c>
      <c r="F548" s="40">
        <v>71159.14</v>
      </c>
      <c r="G548" s="40">
        <v>71159.14</v>
      </c>
      <c r="H548" s="40">
        <v>18054.59</v>
      </c>
      <c r="I548" s="40">
        <v>18054.59</v>
      </c>
      <c r="J548" s="40">
        <v>18054.59</v>
      </c>
      <c r="K548" s="37">
        <v>25.372130691854899</v>
      </c>
      <c r="L548" s="40">
        <v>18054.59</v>
      </c>
    </row>
    <row r="549" spans="1:12" ht="12.75" x14ac:dyDescent="0.2">
      <c r="A549" s="39" t="s">
        <v>0</v>
      </c>
      <c r="B549" s="17" t="s">
        <v>0</v>
      </c>
      <c r="C549" s="17" t="s">
        <v>560</v>
      </c>
      <c r="D549" s="17" t="s">
        <v>556</v>
      </c>
      <c r="E549" s="40">
        <v>90000</v>
      </c>
      <c r="F549" s="40">
        <v>0</v>
      </c>
      <c r="G549" s="40">
        <v>90000</v>
      </c>
      <c r="H549" s="40">
        <v>0</v>
      </c>
      <c r="I549" s="40">
        <v>0</v>
      </c>
      <c r="J549" s="40">
        <v>0</v>
      </c>
      <c r="K549" s="37">
        <v>0</v>
      </c>
      <c r="L549" s="40">
        <v>0</v>
      </c>
    </row>
    <row r="550" spans="1:12" ht="12.75" x14ac:dyDescent="0.2">
      <c r="A550" s="39" t="s">
        <v>0</v>
      </c>
      <c r="B550" s="17" t="s">
        <v>0</v>
      </c>
      <c r="C550" s="28" t="s">
        <v>45</v>
      </c>
      <c r="D550" s="28" t="s">
        <v>0</v>
      </c>
      <c r="E550" s="29">
        <v>310000</v>
      </c>
      <c r="F550" s="29">
        <v>0</v>
      </c>
      <c r="G550" s="29">
        <v>310000</v>
      </c>
      <c r="H550" s="29">
        <v>50496.51</v>
      </c>
      <c r="I550" s="29">
        <v>50496.51</v>
      </c>
      <c r="J550" s="29">
        <v>50496.51</v>
      </c>
      <c r="K550" s="30">
        <v>16.289196774193499</v>
      </c>
      <c r="L550" s="29">
        <v>50496.51</v>
      </c>
    </row>
    <row r="551" spans="1:12" ht="12.75" x14ac:dyDescent="0.2">
      <c r="A551" s="39" t="s">
        <v>66</v>
      </c>
      <c r="B551" s="17" t="s">
        <v>67</v>
      </c>
      <c r="C551" s="17" t="s">
        <v>561</v>
      </c>
      <c r="D551" s="17" t="s">
        <v>562</v>
      </c>
      <c r="E551" s="40">
        <v>1000</v>
      </c>
      <c r="F551" s="40">
        <v>0</v>
      </c>
      <c r="G551" s="40">
        <v>1000</v>
      </c>
      <c r="H551" s="40">
        <v>12.52</v>
      </c>
      <c r="I551" s="40">
        <v>12.52</v>
      </c>
      <c r="J551" s="40">
        <v>12.52</v>
      </c>
      <c r="K551" s="37">
        <v>1.252</v>
      </c>
      <c r="L551" s="40">
        <v>12.52</v>
      </c>
    </row>
    <row r="552" spans="1:12" ht="12.75" x14ac:dyDescent="0.2">
      <c r="A552" s="39" t="s">
        <v>0</v>
      </c>
      <c r="B552" s="17" t="s">
        <v>0</v>
      </c>
      <c r="C552" s="28" t="s">
        <v>45</v>
      </c>
      <c r="D552" s="28" t="s">
        <v>0</v>
      </c>
      <c r="E552" s="29">
        <v>1000</v>
      </c>
      <c r="F552" s="29">
        <v>0</v>
      </c>
      <c r="G552" s="29">
        <v>1000</v>
      </c>
      <c r="H552" s="29">
        <v>12.52</v>
      </c>
      <c r="I552" s="29">
        <v>12.52</v>
      </c>
      <c r="J552" s="29">
        <v>12.52</v>
      </c>
      <c r="K552" s="30">
        <v>1.252</v>
      </c>
      <c r="L552" s="29">
        <v>12.52</v>
      </c>
    </row>
    <row r="553" spans="1:12" ht="12.75" x14ac:dyDescent="0.2">
      <c r="A553" s="39" t="s">
        <v>68</v>
      </c>
      <c r="B553" s="17" t="s">
        <v>69</v>
      </c>
      <c r="C553" s="17" t="s">
        <v>563</v>
      </c>
      <c r="D553" s="17" t="s">
        <v>564</v>
      </c>
      <c r="E553" s="40">
        <v>190000</v>
      </c>
      <c r="F553" s="40">
        <v>0</v>
      </c>
      <c r="G553" s="40">
        <v>190000</v>
      </c>
      <c r="H553" s="40">
        <v>2891.72</v>
      </c>
      <c r="I553" s="40">
        <v>2891.72</v>
      </c>
      <c r="J553" s="40">
        <v>2891.72</v>
      </c>
      <c r="K553" s="37">
        <v>1.52195789473684</v>
      </c>
      <c r="L553" s="40">
        <v>0</v>
      </c>
    </row>
    <row r="554" spans="1:12" ht="12.75" x14ac:dyDescent="0.2">
      <c r="A554" s="39" t="s">
        <v>0</v>
      </c>
      <c r="B554" s="17" t="s">
        <v>0</v>
      </c>
      <c r="C554" s="28" t="s">
        <v>45</v>
      </c>
      <c r="D554" s="28" t="s">
        <v>0</v>
      </c>
      <c r="E554" s="29">
        <v>190000</v>
      </c>
      <c r="F554" s="29">
        <v>0</v>
      </c>
      <c r="G554" s="29">
        <v>190000</v>
      </c>
      <c r="H554" s="29">
        <v>2891.72</v>
      </c>
      <c r="I554" s="29">
        <v>2891.72</v>
      </c>
      <c r="J554" s="29">
        <v>2891.72</v>
      </c>
      <c r="K554" s="30">
        <v>1.52195789473684</v>
      </c>
      <c r="L554" s="29">
        <v>0</v>
      </c>
    </row>
    <row r="555" spans="1:12" ht="12.75" x14ac:dyDescent="0.2">
      <c r="A555" s="39" t="s">
        <v>70</v>
      </c>
      <c r="B555" s="17" t="s">
        <v>71</v>
      </c>
      <c r="C555" s="17" t="s">
        <v>565</v>
      </c>
      <c r="D555" s="17" t="s">
        <v>706</v>
      </c>
      <c r="E555" s="40">
        <v>0</v>
      </c>
      <c r="F555" s="40">
        <v>3456000</v>
      </c>
      <c r="G555" s="40">
        <v>3456000</v>
      </c>
      <c r="H555" s="40">
        <v>3229542.69</v>
      </c>
      <c r="I555" s="40">
        <v>3193542.69</v>
      </c>
      <c r="J555" s="40">
        <v>0</v>
      </c>
      <c r="K555" s="37">
        <v>0</v>
      </c>
      <c r="L555" s="40">
        <v>0</v>
      </c>
    </row>
    <row r="556" spans="1:12" ht="12.75" x14ac:dyDescent="0.2">
      <c r="A556" s="39" t="s">
        <v>0</v>
      </c>
      <c r="B556" s="17" t="s">
        <v>0</v>
      </c>
      <c r="C556" s="17" t="s">
        <v>566</v>
      </c>
      <c r="D556" s="17" t="s">
        <v>707</v>
      </c>
      <c r="E556" s="40">
        <v>0</v>
      </c>
      <c r="F556" s="40">
        <v>200000</v>
      </c>
      <c r="G556" s="40">
        <v>200000</v>
      </c>
      <c r="H556" s="40">
        <v>6098.04</v>
      </c>
      <c r="I556" s="40">
        <v>6098.04</v>
      </c>
      <c r="J556" s="40">
        <v>0</v>
      </c>
      <c r="K556" s="37">
        <v>0</v>
      </c>
      <c r="L556" s="40">
        <v>0</v>
      </c>
    </row>
    <row r="557" spans="1:12" ht="12.75" x14ac:dyDescent="0.2">
      <c r="A557" s="39" t="s">
        <v>0</v>
      </c>
      <c r="B557" s="17" t="s">
        <v>0</v>
      </c>
      <c r="C557" s="17" t="s">
        <v>1099</v>
      </c>
      <c r="D557" s="17" t="s">
        <v>1100</v>
      </c>
      <c r="E557" s="40">
        <v>0</v>
      </c>
      <c r="F557" s="40">
        <v>250629.28</v>
      </c>
      <c r="G557" s="40">
        <v>250629.28</v>
      </c>
      <c r="H557" s="40">
        <v>70000</v>
      </c>
      <c r="I557" s="40">
        <v>69995.47</v>
      </c>
      <c r="J557" s="40">
        <v>0</v>
      </c>
      <c r="K557" s="37">
        <v>0</v>
      </c>
      <c r="L557" s="40">
        <v>0</v>
      </c>
    </row>
    <row r="558" spans="1:12" ht="12.75" x14ac:dyDescent="0.2">
      <c r="A558" s="39" t="s">
        <v>0</v>
      </c>
      <c r="B558" s="17" t="s">
        <v>0</v>
      </c>
      <c r="C558" s="17" t="s">
        <v>567</v>
      </c>
      <c r="D558" s="17" t="s">
        <v>568</v>
      </c>
      <c r="E558" s="40">
        <v>0</v>
      </c>
      <c r="F558" s="40">
        <v>93325</v>
      </c>
      <c r="G558" s="40">
        <v>93325</v>
      </c>
      <c r="H558" s="40">
        <v>88879.96</v>
      </c>
      <c r="I558" s="40">
        <v>88546</v>
      </c>
      <c r="J558" s="40">
        <v>0</v>
      </c>
      <c r="K558" s="37">
        <v>0</v>
      </c>
      <c r="L558" s="40">
        <v>0</v>
      </c>
    </row>
    <row r="559" spans="1:12" ht="12.75" x14ac:dyDescent="0.2">
      <c r="A559" s="39" t="s">
        <v>0</v>
      </c>
      <c r="B559" s="17" t="s">
        <v>0</v>
      </c>
      <c r="C559" s="17" t="s">
        <v>1101</v>
      </c>
      <c r="D559" s="17" t="s">
        <v>732</v>
      </c>
      <c r="E559" s="40">
        <v>3400000</v>
      </c>
      <c r="F559" s="40">
        <v>-3400000</v>
      </c>
      <c r="G559" s="40">
        <v>0</v>
      </c>
      <c r="H559" s="40">
        <v>0</v>
      </c>
      <c r="I559" s="40">
        <v>0</v>
      </c>
      <c r="J559" s="40">
        <v>0</v>
      </c>
      <c r="K559" s="37">
        <v>0</v>
      </c>
      <c r="L559" s="40">
        <v>0</v>
      </c>
    </row>
    <row r="560" spans="1:12" ht="12.75" x14ac:dyDescent="0.2">
      <c r="A560" s="39" t="s">
        <v>0</v>
      </c>
      <c r="B560" s="17" t="s">
        <v>0</v>
      </c>
      <c r="C560" s="17" t="s">
        <v>1102</v>
      </c>
      <c r="D560" s="17" t="s">
        <v>733</v>
      </c>
      <c r="E560" s="40">
        <v>200000</v>
      </c>
      <c r="F560" s="40">
        <v>-200000</v>
      </c>
      <c r="G560" s="40">
        <v>0</v>
      </c>
      <c r="H560" s="40">
        <v>0</v>
      </c>
      <c r="I560" s="40">
        <v>0</v>
      </c>
      <c r="J560" s="40">
        <v>0</v>
      </c>
      <c r="K560" s="37">
        <v>0</v>
      </c>
      <c r="L560" s="40">
        <v>0</v>
      </c>
    </row>
    <row r="561" spans="1:12" ht="12.75" x14ac:dyDescent="0.2">
      <c r="A561" s="39" t="s">
        <v>0</v>
      </c>
      <c r="B561" s="17" t="s">
        <v>0</v>
      </c>
      <c r="C561" s="17" t="s">
        <v>1103</v>
      </c>
      <c r="D561" s="17" t="s">
        <v>734</v>
      </c>
      <c r="E561" s="40">
        <v>250000</v>
      </c>
      <c r="F561" s="40">
        <v>-145721.04</v>
      </c>
      <c r="G561" s="40">
        <v>104278.96</v>
      </c>
      <c r="H561" s="40">
        <v>0</v>
      </c>
      <c r="I561" s="40">
        <v>0</v>
      </c>
      <c r="J561" s="40">
        <v>0</v>
      </c>
      <c r="K561" s="37">
        <v>0</v>
      </c>
      <c r="L561" s="40">
        <v>0</v>
      </c>
    </row>
    <row r="562" spans="1:12" ht="12.75" x14ac:dyDescent="0.2">
      <c r="A562" s="39" t="s">
        <v>0</v>
      </c>
      <c r="B562" s="17" t="s">
        <v>0</v>
      </c>
      <c r="C562" s="28" t="s">
        <v>45</v>
      </c>
      <c r="D562" s="28" t="s">
        <v>0</v>
      </c>
      <c r="E562" s="29">
        <v>3850000</v>
      </c>
      <c r="F562" s="29">
        <v>254233.24</v>
      </c>
      <c r="G562" s="29">
        <v>4104233.24</v>
      </c>
      <c r="H562" s="29">
        <v>3394520.69</v>
      </c>
      <c r="I562" s="29">
        <v>3358182.2</v>
      </c>
      <c r="J562" s="29">
        <v>0</v>
      </c>
      <c r="K562" s="30">
        <v>0</v>
      </c>
      <c r="L562" s="29">
        <v>0</v>
      </c>
    </row>
    <row r="563" spans="1:12" ht="12.75" x14ac:dyDescent="0.2">
      <c r="A563" s="39" t="s">
        <v>72</v>
      </c>
      <c r="B563" s="17" t="s">
        <v>73</v>
      </c>
      <c r="C563" s="17" t="s">
        <v>1104</v>
      </c>
      <c r="D563" s="17" t="s">
        <v>1105</v>
      </c>
      <c r="E563" s="40">
        <v>0</v>
      </c>
      <c r="F563" s="40">
        <v>18000</v>
      </c>
      <c r="G563" s="40">
        <v>18000</v>
      </c>
      <c r="H563" s="40">
        <v>0</v>
      </c>
      <c r="I563" s="40">
        <v>0</v>
      </c>
      <c r="J563" s="40">
        <v>0</v>
      </c>
      <c r="K563" s="37">
        <v>0</v>
      </c>
      <c r="L563" s="40">
        <v>0</v>
      </c>
    </row>
    <row r="564" spans="1:12" ht="12.75" x14ac:dyDescent="0.2">
      <c r="A564" s="39" t="s">
        <v>0</v>
      </c>
      <c r="B564" s="17" t="s">
        <v>0</v>
      </c>
      <c r="C564" s="17" t="s">
        <v>569</v>
      </c>
      <c r="D564" s="17" t="s">
        <v>570</v>
      </c>
      <c r="E564" s="40">
        <v>260000</v>
      </c>
      <c r="F564" s="40">
        <v>9225.24</v>
      </c>
      <c r="G564" s="40">
        <v>269225.24</v>
      </c>
      <c r="H564" s="40">
        <v>269225.24</v>
      </c>
      <c r="I564" s="40">
        <v>269225.24</v>
      </c>
      <c r="J564" s="40">
        <v>44870.87</v>
      </c>
      <c r="K564" s="37">
        <v>16.666665428546001</v>
      </c>
      <c r="L564" s="40">
        <v>0</v>
      </c>
    </row>
    <row r="565" spans="1:12" ht="12.75" x14ac:dyDescent="0.2">
      <c r="A565" s="39" t="s">
        <v>0</v>
      </c>
      <c r="B565" s="17" t="s">
        <v>0</v>
      </c>
      <c r="C565" s="17" t="s">
        <v>1106</v>
      </c>
      <c r="D565" s="17" t="s">
        <v>1258</v>
      </c>
      <c r="E565" s="40">
        <v>0</v>
      </c>
      <c r="F565" s="40">
        <v>7200</v>
      </c>
      <c r="G565" s="40">
        <v>7200</v>
      </c>
      <c r="H565" s="40">
        <v>0</v>
      </c>
      <c r="I565" s="40">
        <v>0</v>
      </c>
      <c r="J565" s="40">
        <v>0</v>
      </c>
      <c r="K565" s="37">
        <v>0</v>
      </c>
      <c r="L565" s="40">
        <v>0</v>
      </c>
    </row>
    <row r="566" spans="1:12" ht="12.75" x14ac:dyDescent="0.2">
      <c r="A566" s="39" t="s">
        <v>0</v>
      </c>
      <c r="B566" s="17" t="s">
        <v>0</v>
      </c>
      <c r="C566" s="17" t="s">
        <v>571</v>
      </c>
      <c r="D566" s="17" t="s">
        <v>572</v>
      </c>
      <c r="E566" s="40">
        <v>0</v>
      </c>
      <c r="F566" s="40">
        <v>21743.55</v>
      </c>
      <c r="G566" s="40">
        <v>21743.55</v>
      </c>
      <c r="H566" s="40">
        <v>0</v>
      </c>
      <c r="I566" s="40">
        <v>0</v>
      </c>
      <c r="J566" s="40">
        <v>0</v>
      </c>
      <c r="K566" s="37">
        <v>0</v>
      </c>
      <c r="L566" s="40">
        <v>0</v>
      </c>
    </row>
    <row r="567" spans="1:12" ht="12.75" x14ac:dyDescent="0.2">
      <c r="A567" s="39" t="s">
        <v>0</v>
      </c>
      <c r="B567" s="17" t="s">
        <v>0</v>
      </c>
      <c r="C567" s="17" t="s">
        <v>1107</v>
      </c>
      <c r="D567" s="17" t="s">
        <v>1259</v>
      </c>
      <c r="E567" s="40">
        <v>150000</v>
      </c>
      <c r="F567" s="40">
        <v>0</v>
      </c>
      <c r="G567" s="40">
        <v>150000</v>
      </c>
      <c r="H567" s="40">
        <v>0</v>
      </c>
      <c r="I567" s="40">
        <v>0</v>
      </c>
      <c r="J567" s="40">
        <v>0</v>
      </c>
      <c r="K567" s="37">
        <v>0</v>
      </c>
      <c r="L567" s="40">
        <v>0</v>
      </c>
    </row>
    <row r="568" spans="1:12" ht="12.75" x14ac:dyDescent="0.2">
      <c r="A568" s="39" t="s">
        <v>0</v>
      </c>
      <c r="B568" s="17" t="s">
        <v>0</v>
      </c>
      <c r="C568" s="17" t="s">
        <v>573</v>
      </c>
      <c r="D568" s="17" t="s">
        <v>708</v>
      </c>
      <c r="E568" s="40">
        <v>294000</v>
      </c>
      <c r="F568" s="40">
        <v>0</v>
      </c>
      <c r="G568" s="40">
        <v>294000</v>
      </c>
      <c r="H568" s="40">
        <v>0</v>
      </c>
      <c r="I568" s="40">
        <v>0</v>
      </c>
      <c r="J568" s="40">
        <v>0</v>
      </c>
      <c r="K568" s="37">
        <v>0</v>
      </c>
      <c r="L568" s="40">
        <v>0</v>
      </c>
    </row>
    <row r="569" spans="1:12" ht="12.75" x14ac:dyDescent="0.2">
      <c r="A569" s="39" t="s">
        <v>0</v>
      </c>
      <c r="B569" s="17" t="s">
        <v>0</v>
      </c>
      <c r="C569" s="17" t="s">
        <v>1108</v>
      </c>
      <c r="D569" s="17" t="s">
        <v>1109</v>
      </c>
      <c r="E569" s="40">
        <v>150000</v>
      </c>
      <c r="F569" s="40">
        <v>-40837.5</v>
      </c>
      <c r="G569" s="40">
        <v>109162.5</v>
      </c>
      <c r="H569" s="40">
        <v>0</v>
      </c>
      <c r="I569" s="40">
        <v>0</v>
      </c>
      <c r="J569" s="40">
        <v>0</v>
      </c>
      <c r="K569" s="37">
        <v>0</v>
      </c>
      <c r="L569" s="40">
        <v>0</v>
      </c>
    </row>
    <row r="570" spans="1:12" ht="12.75" x14ac:dyDescent="0.2">
      <c r="A570" s="39" t="s">
        <v>0</v>
      </c>
      <c r="B570" s="17" t="s">
        <v>0</v>
      </c>
      <c r="C570" s="17" t="s">
        <v>574</v>
      </c>
      <c r="D570" s="17" t="s">
        <v>575</v>
      </c>
      <c r="E570" s="40">
        <v>0</v>
      </c>
      <c r="F570" s="40">
        <v>7596</v>
      </c>
      <c r="G570" s="40">
        <v>7596</v>
      </c>
      <c r="H570" s="40">
        <v>7596</v>
      </c>
      <c r="I570" s="40">
        <v>7596</v>
      </c>
      <c r="J570" s="40">
        <v>0</v>
      </c>
      <c r="K570" s="37">
        <v>0</v>
      </c>
      <c r="L570" s="40">
        <v>0</v>
      </c>
    </row>
    <row r="571" spans="1:12" ht="12.75" x14ac:dyDescent="0.2">
      <c r="A571" s="39" t="s">
        <v>0</v>
      </c>
      <c r="B571" s="17" t="s">
        <v>0</v>
      </c>
      <c r="C571" s="17" t="s">
        <v>1110</v>
      </c>
      <c r="D571" s="17" t="s">
        <v>1111</v>
      </c>
      <c r="E571" s="40">
        <v>1099065.81</v>
      </c>
      <c r="F571" s="40">
        <v>0</v>
      </c>
      <c r="G571" s="40">
        <v>1099065.81</v>
      </c>
      <c r="H571" s="40">
        <v>1099065.81</v>
      </c>
      <c r="I571" s="40">
        <v>1099065.81</v>
      </c>
      <c r="J571" s="40">
        <v>814920.89</v>
      </c>
      <c r="K571" s="37">
        <v>74.146687358057306</v>
      </c>
      <c r="L571" s="40">
        <v>416193.68</v>
      </c>
    </row>
    <row r="572" spans="1:12" ht="12.75" x14ac:dyDescent="0.2">
      <c r="A572" s="39" t="s">
        <v>0</v>
      </c>
      <c r="B572" s="17" t="s">
        <v>0</v>
      </c>
      <c r="C572" s="17" t="s">
        <v>1112</v>
      </c>
      <c r="D572" s="17" t="s">
        <v>1113</v>
      </c>
      <c r="E572" s="40">
        <v>3165715.21</v>
      </c>
      <c r="F572" s="40">
        <v>0</v>
      </c>
      <c r="G572" s="40">
        <v>3165715.21</v>
      </c>
      <c r="H572" s="40">
        <v>3165715.21</v>
      </c>
      <c r="I572" s="40">
        <v>3165715.21</v>
      </c>
      <c r="J572" s="40">
        <v>2171344.4900000002</v>
      </c>
      <c r="K572" s="37">
        <v>68.5893817340569</v>
      </c>
      <c r="L572" s="40">
        <v>1122620.02</v>
      </c>
    </row>
    <row r="573" spans="1:12" ht="12.75" x14ac:dyDescent="0.2">
      <c r="A573" s="39" t="s">
        <v>0</v>
      </c>
      <c r="B573" s="17" t="s">
        <v>0</v>
      </c>
      <c r="C573" s="17" t="s">
        <v>576</v>
      </c>
      <c r="D573" s="17" t="s">
        <v>709</v>
      </c>
      <c r="E573" s="40">
        <v>282446.21000000002</v>
      </c>
      <c r="F573" s="40">
        <v>160000</v>
      </c>
      <c r="G573" s="40">
        <v>442446.21</v>
      </c>
      <c r="H573" s="40">
        <v>442446.21</v>
      </c>
      <c r="I573" s="40">
        <v>442446.21</v>
      </c>
      <c r="J573" s="40">
        <v>22774.98</v>
      </c>
      <c r="K573" s="37">
        <v>5.1475138638886699</v>
      </c>
      <c r="L573" s="40">
        <v>22774.98</v>
      </c>
    </row>
    <row r="574" spans="1:12" ht="12.75" x14ac:dyDescent="0.2">
      <c r="A574" s="39" t="s">
        <v>0</v>
      </c>
      <c r="B574" s="17" t="s">
        <v>0</v>
      </c>
      <c r="C574" s="17" t="s">
        <v>577</v>
      </c>
      <c r="D574" s="17" t="s">
        <v>735</v>
      </c>
      <c r="E574" s="40">
        <v>33880</v>
      </c>
      <c r="F574" s="40">
        <v>0</v>
      </c>
      <c r="G574" s="40">
        <v>33880</v>
      </c>
      <c r="H574" s="40">
        <v>34485</v>
      </c>
      <c r="I574" s="40">
        <v>33880</v>
      </c>
      <c r="J574" s="40">
        <v>5646.01</v>
      </c>
      <c r="K574" s="37">
        <v>16.664728453364798</v>
      </c>
      <c r="L574" s="40">
        <v>2823</v>
      </c>
    </row>
    <row r="575" spans="1:12" ht="12.75" x14ac:dyDescent="0.2">
      <c r="A575" s="39" t="s">
        <v>0</v>
      </c>
      <c r="B575" s="17" t="s">
        <v>0</v>
      </c>
      <c r="C575" s="17" t="s">
        <v>578</v>
      </c>
      <c r="D575" s="17" t="s">
        <v>579</v>
      </c>
      <c r="E575" s="40">
        <v>0</v>
      </c>
      <c r="F575" s="40">
        <v>40837.5</v>
      </c>
      <c r="G575" s="40">
        <v>40837.5</v>
      </c>
      <c r="H575" s="40">
        <v>0</v>
      </c>
      <c r="I575" s="40">
        <v>0</v>
      </c>
      <c r="J575" s="40">
        <v>0</v>
      </c>
      <c r="K575" s="37">
        <v>0</v>
      </c>
      <c r="L575" s="40">
        <v>0</v>
      </c>
    </row>
    <row r="576" spans="1:12" ht="12.75" x14ac:dyDescent="0.2">
      <c r="A576" s="39" t="s">
        <v>0</v>
      </c>
      <c r="B576" s="17" t="s">
        <v>0</v>
      </c>
      <c r="C576" s="17" t="s">
        <v>580</v>
      </c>
      <c r="D576" s="17" t="s">
        <v>710</v>
      </c>
      <c r="E576" s="40">
        <v>0</v>
      </c>
      <c r="F576" s="40">
        <v>100000</v>
      </c>
      <c r="G576" s="40">
        <v>100000</v>
      </c>
      <c r="H576" s="40">
        <v>0</v>
      </c>
      <c r="I576" s="40">
        <v>0</v>
      </c>
      <c r="J576" s="40">
        <v>0</v>
      </c>
      <c r="K576" s="37">
        <v>0</v>
      </c>
      <c r="L576" s="40">
        <v>0</v>
      </c>
    </row>
    <row r="577" spans="1:12" ht="12.75" x14ac:dyDescent="0.2">
      <c r="A577" s="39" t="s">
        <v>0</v>
      </c>
      <c r="B577" s="17" t="s">
        <v>0</v>
      </c>
      <c r="C577" s="17" t="s">
        <v>581</v>
      </c>
      <c r="D577" s="17" t="s">
        <v>582</v>
      </c>
      <c r="E577" s="40">
        <v>0</v>
      </c>
      <c r="F577" s="40">
        <v>100000</v>
      </c>
      <c r="G577" s="40">
        <v>100000</v>
      </c>
      <c r="H577" s="40">
        <v>0</v>
      </c>
      <c r="I577" s="40">
        <v>0</v>
      </c>
      <c r="J577" s="40">
        <v>0</v>
      </c>
      <c r="K577" s="37">
        <v>0</v>
      </c>
      <c r="L577" s="40">
        <v>0</v>
      </c>
    </row>
    <row r="578" spans="1:12" ht="12.75" x14ac:dyDescent="0.2">
      <c r="A578" s="39" t="s">
        <v>0</v>
      </c>
      <c r="B578" s="17" t="s">
        <v>0</v>
      </c>
      <c r="C578" s="17" t="s">
        <v>583</v>
      </c>
      <c r="D578" s="17" t="s">
        <v>711</v>
      </c>
      <c r="E578" s="40">
        <v>0</v>
      </c>
      <c r="F578" s="40">
        <v>100000</v>
      </c>
      <c r="G578" s="40">
        <v>100000</v>
      </c>
      <c r="H578" s="40">
        <v>0</v>
      </c>
      <c r="I578" s="40">
        <v>0</v>
      </c>
      <c r="J578" s="40">
        <v>0</v>
      </c>
      <c r="K578" s="37">
        <v>0</v>
      </c>
      <c r="L578" s="40">
        <v>0</v>
      </c>
    </row>
    <row r="579" spans="1:12" ht="12.75" x14ac:dyDescent="0.2">
      <c r="A579" s="39" t="s">
        <v>0</v>
      </c>
      <c r="B579" s="17" t="s">
        <v>0</v>
      </c>
      <c r="C579" s="17" t="s">
        <v>1114</v>
      </c>
      <c r="D579" s="17" t="s">
        <v>1115</v>
      </c>
      <c r="E579" s="40">
        <v>75000</v>
      </c>
      <c r="F579" s="40">
        <v>0</v>
      </c>
      <c r="G579" s="40">
        <v>75000</v>
      </c>
      <c r="H579" s="40">
        <v>0</v>
      </c>
      <c r="I579" s="40">
        <v>0</v>
      </c>
      <c r="J579" s="40">
        <v>0</v>
      </c>
      <c r="K579" s="37">
        <v>0</v>
      </c>
      <c r="L579" s="40">
        <v>0</v>
      </c>
    </row>
    <row r="580" spans="1:12" ht="12.75" x14ac:dyDescent="0.2">
      <c r="A580" s="39" t="s">
        <v>0</v>
      </c>
      <c r="B580" s="17" t="s">
        <v>0</v>
      </c>
      <c r="C580" s="17" t="s">
        <v>584</v>
      </c>
      <c r="D580" s="17" t="s">
        <v>712</v>
      </c>
      <c r="E580" s="40">
        <v>450000</v>
      </c>
      <c r="F580" s="40">
        <v>-160000</v>
      </c>
      <c r="G580" s="40">
        <v>290000</v>
      </c>
      <c r="H580" s="40">
        <v>290000</v>
      </c>
      <c r="I580" s="40">
        <v>290000</v>
      </c>
      <c r="J580" s="40">
        <v>3674.62</v>
      </c>
      <c r="K580" s="37">
        <v>1.26711034482759</v>
      </c>
      <c r="L580" s="40">
        <v>3674.62</v>
      </c>
    </row>
    <row r="581" spans="1:12" ht="12.75" x14ac:dyDescent="0.2">
      <c r="A581" s="39" t="s">
        <v>0</v>
      </c>
      <c r="B581" s="17" t="s">
        <v>0</v>
      </c>
      <c r="C581" s="17" t="s">
        <v>1116</v>
      </c>
      <c r="D581" s="17" t="s">
        <v>1267</v>
      </c>
      <c r="E581" s="40">
        <v>0</v>
      </c>
      <c r="F581" s="40">
        <v>60000</v>
      </c>
      <c r="G581" s="40">
        <v>60000</v>
      </c>
      <c r="H581" s="40">
        <v>60000</v>
      </c>
      <c r="I581" s="40">
        <v>59713.5</v>
      </c>
      <c r="J581" s="40">
        <v>59713.5</v>
      </c>
      <c r="K581" s="37">
        <v>99.522499999999994</v>
      </c>
      <c r="L581" s="40">
        <v>46024.54</v>
      </c>
    </row>
    <row r="582" spans="1:12" ht="12.75" x14ac:dyDescent="0.2">
      <c r="A582" s="39" t="s">
        <v>0</v>
      </c>
      <c r="B582" s="17" t="s">
        <v>0</v>
      </c>
      <c r="C582" s="17" t="s">
        <v>1117</v>
      </c>
      <c r="D582" s="17" t="s">
        <v>589</v>
      </c>
      <c r="E582" s="40">
        <v>30000</v>
      </c>
      <c r="F582" s="40">
        <v>0</v>
      </c>
      <c r="G582" s="40">
        <v>30000</v>
      </c>
      <c r="H582" s="40">
        <v>0</v>
      </c>
      <c r="I582" s="40">
        <v>0</v>
      </c>
      <c r="J582" s="40">
        <v>0</v>
      </c>
      <c r="K582" s="37">
        <v>0</v>
      </c>
      <c r="L582" s="40">
        <v>0</v>
      </c>
    </row>
    <row r="583" spans="1:12" ht="12.75" x14ac:dyDescent="0.2">
      <c r="A583" s="39" t="s">
        <v>0</v>
      </c>
      <c r="B583" s="17" t="s">
        <v>0</v>
      </c>
      <c r="C583" s="17" t="s">
        <v>1118</v>
      </c>
      <c r="D583" s="17" t="s">
        <v>1119</v>
      </c>
      <c r="E583" s="40">
        <v>505000</v>
      </c>
      <c r="F583" s="40">
        <v>-218485.94</v>
      </c>
      <c r="G583" s="40">
        <v>286514.06</v>
      </c>
      <c r="H583" s="40">
        <v>0</v>
      </c>
      <c r="I583" s="40">
        <v>0</v>
      </c>
      <c r="J583" s="40">
        <v>0</v>
      </c>
      <c r="K583" s="37">
        <v>0</v>
      </c>
      <c r="L583" s="40">
        <v>0</v>
      </c>
    </row>
    <row r="584" spans="1:12" ht="12.75" x14ac:dyDescent="0.2">
      <c r="A584" s="39" t="s">
        <v>0</v>
      </c>
      <c r="B584" s="17" t="s">
        <v>0</v>
      </c>
      <c r="C584" s="17" t="s">
        <v>1120</v>
      </c>
      <c r="D584" s="17" t="s">
        <v>1121</v>
      </c>
      <c r="E584" s="40">
        <v>500000</v>
      </c>
      <c r="F584" s="40">
        <v>-444297.5</v>
      </c>
      <c r="G584" s="40">
        <v>55702.5</v>
      </c>
      <c r="H584" s="40">
        <v>0</v>
      </c>
      <c r="I584" s="40">
        <v>0</v>
      </c>
      <c r="J584" s="40">
        <v>0</v>
      </c>
      <c r="K584" s="37">
        <v>0</v>
      </c>
      <c r="L584" s="40">
        <v>0</v>
      </c>
    </row>
    <row r="585" spans="1:12" ht="12.75" x14ac:dyDescent="0.2">
      <c r="A585" s="39" t="s">
        <v>0</v>
      </c>
      <c r="B585" s="17" t="s">
        <v>0</v>
      </c>
      <c r="C585" s="17" t="s">
        <v>1122</v>
      </c>
      <c r="D585" s="17" t="s">
        <v>1123</v>
      </c>
      <c r="E585" s="40">
        <v>0</v>
      </c>
      <c r="F585" s="40">
        <v>2420</v>
      </c>
      <c r="G585" s="40">
        <v>2420</v>
      </c>
      <c r="H585" s="40">
        <v>2420</v>
      </c>
      <c r="I585" s="40">
        <v>2420</v>
      </c>
      <c r="J585" s="40">
        <v>2420</v>
      </c>
      <c r="K585" s="37">
        <v>100</v>
      </c>
      <c r="L585" s="40">
        <v>2420</v>
      </c>
    </row>
    <row r="586" spans="1:12" ht="12.75" x14ac:dyDescent="0.2">
      <c r="A586" s="39" t="s">
        <v>0</v>
      </c>
      <c r="B586" s="17" t="s">
        <v>0</v>
      </c>
      <c r="C586" s="17" t="s">
        <v>585</v>
      </c>
      <c r="D586" s="17" t="s">
        <v>586</v>
      </c>
      <c r="E586" s="40">
        <v>0</v>
      </c>
      <c r="F586" s="40">
        <v>72297.5</v>
      </c>
      <c r="G586" s="40">
        <v>72297.5</v>
      </c>
      <c r="H586" s="40">
        <v>0</v>
      </c>
      <c r="I586" s="40">
        <v>0</v>
      </c>
      <c r="J586" s="40">
        <v>0</v>
      </c>
      <c r="K586" s="37">
        <v>0</v>
      </c>
      <c r="L586" s="40">
        <v>0</v>
      </c>
    </row>
    <row r="587" spans="1:12" ht="12.75" x14ac:dyDescent="0.2">
      <c r="A587" s="39" t="s">
        <v>0</v>
      </c>
      <c r="B587" s="17" t="s">
        <v>0</v>
      </c>
      <c r="C587" s="17" t="s">
        <v>587</v>
      </c>
      <c r="D587" s="17" t="s">
        <v>588</v>
      </c>
      <c r="E587" s="40">
        <v>0</v>
      </c>
      <c r="F587" s="40">
        <v>18000</v>
      </c>
      <c r="G587" s="40">
        <v>18000</v>
      </c>
      <c r="H587" s="40">
        <v>0</v>
      </c>
      <c r="I587" s="40">
        <v>0</v>
      </c>
      <c r="J587" s="40">
        <v>0</v>
      </c>
      <c r="K587" s="37">
        <v>0</v>
      </c>
      <c r="L587" s="40">
        <v>0</v>
      </c>
    </row>
    <row r="588" spans="1:12" ht="12.75" x14ac:dyDescent="0.2">
      <c r="A588" s="39" t="s">
        <v>0</v>
      </c>
      <c r="B588" s="17" t="s">
        <v>0</v>
      </c>
      <c r="C588" s="17" t="s">
        <v>1124</v>
      </c>
      <c r="D588" s="17" t="s">
        <v>1125</v>
      </c>
      <c r="E588" s="40">
        <v>0</v>
      </c>
      <c r="F588" s="40">
        <v>119901.15</v>
      </c>
      <c r="G588" s="40">
        <v>119901.15</v>
      </c>
      <c r="H588" s="40">
        <v>0</v>
      </c>
      <c r="I588" s="40">
        <v>0</v>
      </c>
      <c r="J588" s="40">
        <v>0</v>
      </c>
      <c r="K588" s="37">
        <v>0</v>
      </c>
      <c r="L588" s="40">
        <v>0</v>
      </c>
    </row>
    <row r="589" spans="1:12" ht="12.75" x14ac:dyDescent="0.2">
      <c r="A589" s="39" t="s">
        <v>0</v>
      </c>
      <c r="B589" s="17" t="s">
        <v>0</v>
      </c>
      <c r="C589" s="17" t="s">
        <v>1126</v>
      </c>
      <c r="D589" s="17" t="s">
        <v>1127</v>
      </c>
      <c r="E589" s="40">
        <v>0</v>
      </c>
      <c r="F589" s="40">
        <v>7200</v>
      </c>
      <c r="G589" s="40">
        <v>7200</v>
      </c>
      <c r="H589" s="40">
        <v>0</v>
      </c>
      <c r="I589" s="40">
        <v>0</v>
      </c>
      <c r="J589" s="40">
        <v>0</v>
      </c>
      <c r="K589" s="37">
        <v>0</v>
      </c>
      <c r="L589" s="40">
        <v>0</v>
      </c>
    </row>
    <row r="590" spans="1:12" ht="12.75" x14ac:dyDescent="0.2">
      <c r="A590" s="39" t="s">
        <v>0</v>
      </c>
      <c r="B590" s="17" t="s">
        <v>0</v>
      </c>
      <c r="C590" s="17" t="s">
        <v>1128</v>
      </c>
      <c r="D590" s="17" t="s">
        <v>1129</v>
      </c>
      <c r="E590" s="40">
        <v>0</v>
      </c>
      <c r="F590" s="40">
        <v>7200</v>
      </c>
      <c r="G590" s="40">
        <v>7200</v>
      </c>
      <c r="H590" s="40">
        <v>0</v>
      </c>
      <c r="I590" s="40">
        <v>0</v>
      </c>
      <c r="J590" s="40">
        <v>0</v>
      </c>
      <c r="K590" s="37">
        <v>0</v>
      </c>
      <c r="L590" s="40">
        <v>0</v>
      </c>
    </row>
    <row r="591" spans="1:12" ht="12.75" x14ac:dyDescent="0.2">
      <c r="A591" s="39" t="s">
        <v>0</v>
      </c>
      <c r="B591" s="17" t="s">
        <v>0</v>
      </c>
      <c r="C591" s="17" t="s">
        <v>1130</v>
      </c>
      <c r="D591" s="17" t="s">
        <v>1131</v>
      </c>
      <c r="E591" s="40">
        <v>0</v>
      </c>
      <c r="F591" s="40">
        <v>12000</v>
      </c>
      <c r="G591" s="40">
        <v>12000</v>
      </c>
      <c r="H591" s="40">
        <v>0</v>
      </c>
      <c r="I591" s="40">
        <v>0</v>
      </c>
      <c r="J591" s="40">
        <v>0</v>
      </c>
      <c r="K591" s="37">
        <v>0</v>
      </c>
      <c r="L591" s="40">
        <v>0</v>
      </c>
    </row>
    <row r="592" spans="1:12" ht="12.75" x14ac:dyDescent="0.2">
      <c r="A592" s="39" t="s">
        <v>0</v>
      </c>
      <c r="B592" s="17" t="s">
        <v>0</v>
      </c>
      <c r="C592" s="28" t="s">
        <v>45</v>
      </c>
      <c r="D592" s="28" t="s">
        <v>0</v>
      </c>
      <c r="E592" s="29">
        <v>6995107.2300000004</v>
      </c>
      <c r="F592" s="29">
        <v>0</v>
      </c>
      <c r="G592" s="29">
        <v>6995107.2300000004</v>
      </c>
      <c r="H592" s="29">
        <v>5370953.4699999997</v>
      </c>
      <c r="I592" s="29">
        <v>5370061.9699999997</v>
      </c>
      <c r="J592" s="29">
        <v>3125365.36</v>
      </c>
      <c r="K592" s="30">
        <v>44.679305938245101</v>
      </c>
      <c r="L592" s="29">
        <v>1616530.84</v>
      </c>
    </row>
    <row r="593" spans="1:12" ht="12.75" x14ac:dyDescent="0.2">
      <c r="A593" s="39" t="s">
        <v>74</v>
      </c>
      <c r="B593" s="17" t="s">
        <v>75</v>
      </c>
      <c r="C593" s="17" t="s">
        <v>590</v>
      </c>
      <c r="D593" s="17" t="s">
        <v>713</v>
      </c>
      <c r="E593" s="40">
        <v>1398132.88</v>
      </c>
      <c r="F593" s="40">
        <v>0</v>
      </c>
      <c r="G593" s="40">
        <v>1398132.88</v>
      </c>
      <c r="H593" s="40">
        <v>9511.41</v>
      </c>
      <c r="I593" s="40">
        <v>9511.41</v>
      </c>
      <c r="J593" s="40">
        <v>9511.41</v>
      </c>
      <c r="K593" s="37">
        <v>0.68029370713319004</v>
      </c>
      <c r="L593" s="40">
        <v>10624.97</v>
      </c>
    </row>
    <row r="594" spans="1:12" ht="12.75" x14ac:dyDescent="0.2">
      <c r="A594" s="39" t="s">
        <v>0</v>
      </c>
      <c r="B594" s="17" t="s">
        <v>0</v>
      </c>
      <c r="C594" s="17" t="s">
        <v>591</v>
      </c>
      <c r="D594" s="17" t="s">
        <v>592</v>
      </c>
      <c r="E594" s="40">
        <v>106000</v>
      </c>
      <c r="F594" s="40">
        <v>0</v>
      </c>
      <c r="G594" s="40">
        <v>106000</v>
      </c>
      <c r="H594" s="40">
        <v>891.77</v>
      </c>
      <c r="I594" s="40">
        <v>891.77</v>
      </c>
      <c r="J594" s="40">
        <v>891.77</v>
      </c>
      <c r="K594" s="37">
        <v>0.84129245283019005</v>
      </c>
      <c r="L594" s="40">
        <v>891.77</v>
      </c>
    </row>
    <row r="595" spans="1:12" ht="12.75" x14ac:dyDescent="0.2">
      <c r="A595" s="39" t="s">
        <v>0</v>
      </c>
      <c r="B595" s="17" t="s">
        <v>0</v>
      </c>
      <c r="C595" s="28" t="s">
        <v>45</v>
      </c>
      <c r="D595" s="28" t="s">
        <v>0</v>
      </c>
      <c r="E595" s="29">
        <v>1504132.88</v>
      </c>
      <c r="F595" s="29">
        <v>0</v>
      </c>
      <c r="G595" s="29">
        <v>1504132.88</v>
      </c>
      <c r="H595" s="29">
        <v>10403.18</v>
      </c>
      <c r="I595" s="29">
        <v>10403.18</v>
      </c>
      <c r="J595" s="29">
        <v>10403.18</v>
      </c>
      <c r="K595" s="30">
        <v>0.69163969076986997</v>
      </c>
      <c r="L595" s="29">
        <v>11516.74</v>
      </c>
    </row>
    <row r="596" spans="1:12" ht="12.75" x14ac:dyDescent="0.2">
      <c r="A596" s="39" t="s">
        <v>76</v>
      </c>
      <c r="B596" s="17" t="s">
        <v>77</v>
      </c>
      <c r="C596" s="17" t="s">
        <v>593</v>
      </c>
      <c r="D596" s="17" t="s">
        <v>594</v>
      </c>
      <c r="E596" s="40">
        <v>0</v>
      </c>
      <c r="F596" s="40">
        <v>334450</v>
      </c>
      <c r="G596" s="40">
        <v>334450</v>
      </c>
      <c r="H596" s="40">
        <v>3715.59</v>
      </c>
      <c r="I596" s="40">
        <v>3715.59</v>
      </c>
      <c r="J596" s="40">
        <v>3715.59</v>
      </c>
      <c r="K596" s="37">
        <v>1.1109552997458501</v>
      </c>
      <c r="L596" s="40">
        <v>3715.59</v>
      </c>
    </row>
    <row r="597" spans="1:12" ht="12.75" x14ac:dyDescent="0.2">
      <c r="A597" s="39" t="s">
        <v>0</v>
      </c>
      <c r="B597" s="17" t="s">
        <v>0</v>
      </c>
      <c r="C597" s="17" t="s">
        <v>595</v>
      </c>
      <c r="D597" s="17" t="s">
        <v>596</v>
      </c>
      <c r="E597" s="40">
        <v>0</v>
      </c>
      <c r="F597" s="40">
        <v>52000</v>
      </c>
      <c r="G597" s="40">
        <v>52000</v>
      </c>
      <c r="H597" s="40">
        <v>18075.32</v>
      </c>
      <c r="I597" s="40">
        <v>18075.32</v>
      </c>
      <c r="J597" s="40">
        <v>18075.32</v>
      </c>
      <c r="K597" s="37">
        <v>34.760230769230802</v>
      </c>
      <c r="L597" s="40">
        <v>18075.32</v>
      </c>
    </row>
    <row r="598" spans="1:12" ht="12.75" x14ac:dyDescent="0.2">
      <c r="A598" s="39" t="s">
        <v>0</v>
      </c>
      <c r="B598" s="17" t="s">
        <v>0</v>
      </c>
      <c r="C598" s="17" t="s">
        <v>1132</v>
      </c>
      <c r="D598" s="17" t="s">
        <v>1133</v>
      </c>
      <c r="E598" s="40">
        <v>345450</v>
      </c>
      <c r="F598" s="40">
        <v>-345450</v>
      </c>
      <c r="G598" s="40">
        <v>0</v>
      </c>
      <c r="H598" s="40">
        <v>0</v>
      </c>
      <c r="I598" s="40">
        <v>0</v>
      </c>
      <c r="J598" s="40">
        <v>0</v>
      </c>
      <c r="K598" s="37">
        <v>0</v>
      </c>
      <c r="L598" s="40">
        <v>0</v>
      </c>
    </row>
    <row r="599" spans="1:12" ht="12.75" x14ac:dyDescent="0.2">
      <c r="A599" s="39" t="s">
        <v>0</v>
      </c>
      <c r="B599" s="17" t="s">
        <v>0</v>
      </c>
      <c r="C599" s="17" t="s">
        <v>597</v>
      </c>
      <c r="D599" s="17" t="s">
        <v>598</v>
      </c>
      <c r="E599" s="40">
        <v>330120</v>
      </c>
      <c r="F599" s="40">
        <v>59316</v>
      </c>
      <c r="G599" s="40">
        <v>389436</v>
      </c>
      <c r="H599" s="40">
        <v>56115.06</v>
      </c>
      <c r="I599" s="40">
        <v>56115.06</v>
      </c>
      <c r="J599" s="40">
        <v>56115.06</v>
      </c>
      <c r="K599" s="37">
        <v>14.409315009398201</v>
      </c>
      <c r="L599" s="40">
        <v>56115.06</v>
      </c>
    </row>
    <row r="600" spans="1:12" ht="12.75" x14ac:dyDescent="0.2">
      <c r="A600" s="39" t="s">
        <v>0</v>
      </c>
      <c r="B600" s="17" t="s">
        <v>0</v>
      </c>
      <c r="C600" s="17" t="s">
        <v>599</v>
      </c>
      <c r="D600" s="17" t="s">
        <v>600</v>
      </c>
      <c r="E600" s="40">
        <v>1842985</v>
      </c>
      <c r="F600" s="40">
        <v>1990447.3</v>
      </c>
      <c r="G600" s="40">
        <v>3833432.3</v>
      </c>
      <c r="H600" s="40">
        <v>399136.59</v>
      </c>
      <c r="I600" s="40">
        <v>399136.59</v>
      </c>
      <c r="J600" s="40">
        <v>399136.59</v>
      </c>
      <c r="K600" s="37">
        <v>10.4119900591436</v>
      </c>
      <c r="L600" s="40">
        <v>399136.59</v>
      </c>
    </row>
    <row r="601" spans="1:12" ht="12.75" x14ac:dyDescent="0.2">
      <c r="A601" s="39" t="s">
        <v>0</v>
      </c>
      <c r="B601" s="17" t="s">
        <v>0</v>
      </c>
      <c r="C601" s="17" t="s">
        <v>1134</v>
      </c>
      <c r="D601" s="17" t="s">
        <v>1268</v>
      </c>
      <c r="E601" s="40">
        <v>0</v>
      </c>
      <c r="F601" s="40">
        <v>0</v>
      </c>
      <c r="G601" s="40">
        <v>0</v>
      </c>
      <c r="H601" s="40">
        <v>2092.2399999999998</v>
      </c>
      <c r="I601" s="40">
        <v>2092.2399999999998</v>
      </c>
      <c r="J601" s="40">
        <v>2092.2399999999998</v>
      </c>
      <c r="K601" s="37">
        <v>0</v>
      </c>
      <c r="L601" s="40">
        <v>2092.2399999999998</v>
      </c>
    </row>
    <row r="602" spans="1:12" ht="12.75" x14ac:dyDescent="0.2">
      <c r="A602" s="39" t="s">
        <v>0</v>
      </c>
      <c r="B602" s="17" t="s">
        <v>0</v>
      </c>
      <c r="C602" s="17" t="s">
        <v>1135</v>
      </c>
      <c r="D602" s="17" t="s">
        <v>1136</v>
      </c>
      <c r="E602" s="40">
        <v>0</v>
      </c>
      <c r="F602" s="40">
        <v>106194.45</v>
      </c>
      <c r="G602" s="40">
        <v>106194.45</v>
      </c>
      <c r="H602" s="40">
        <v>0</v>
      </c>
      <c r="I602" s="40">
        <v>0</v>
      </c>
      <c r="J602" s="40">
        <v>0</v>
      </c>
      <c r="K602" s="37">
        <v>0</v>
      </c>
      <c r="L602" s="40">
        <v>0</v>
      </c>
    </row>
    <row r="603" spans="1:12" ht="12.75" x14ac:dyDescent="0.2">
      <c r="A603" s="39" t="s">
        <v>0</v>
      </c>
      <c r="B603" s="17" t="s">
        <v>0</v>
      </c>
      <c r="C603" s="28" t="s">
        <v>45</v>
      </c>
      <c r="D603" s="28" t="s">
        <v>0</v>
      </c>
      <c r="E603" s="29">
        <v>2518555</v>
      </c>
      <c r="F603" s="29">
        <v>2196957.75</v>
      </c>
      <c r="G603" s="29">
        <v>4715512.75</v>
      </c>
      <c r="H603" s="29">
        <v>479134.8</v>
      </c>
      <c r="I603" s="29">
        <v>479134.8</v>
      </c>
      <c r="J603" s="29">
        <v>479134.8</v>
      </c>
      <c r="K603" s="30">
        <v>10.1608207930304</v>
      </c>
      <c r="L603" s="29">
        <v>479134.8</v>
      </c>
    </row>
    <row r="604" spans="1:12" ht="12.75" x14ac:dyDescent="0.2">
      <c r="A604" s="39" t="s">
        <v>78</v>
      </c>
      <c r="B604" s="17" t="s">
        <v>79</v>
      </c>
      <c r="C604" s="17" t="s">
        <v>1137</v>
      </c>
      <c r="D604" s="17" t="s">
        <v>1260</v>
      </c>
      <c r="E604" s="40">
        <v>48785</v>
      </c>
      <c r="F604" s="40">
        <v>104949.74</v>
      </c>
      <c r="G604" s="40">
        <v>153734.74</v>
      </c>
      <c r="H604" s="40">
        <v>62366.11</v>
      </c>
      <c r="I604" s="40">
        <v>62366.11</v>
      </c>
      <c r="J604" s="40">
        <v>43815.42</v>
      </c>
      <c r="K604" s="37">
        <v>28.500662895062</v>
      </c>
      <c r="L604" s="40">
        <v>0</v>
      </c>
    </row>
    <row r="605" spans="1:12" ht="12.75" x14ac:dyDescent="0.2">
      <c r="A605" s="39" t="s">
        <v>0</v>
      </c>
      <c r="B605" s="17" t="s">
        <v>0</v>
      </c>
      <c r="C605" s="17" t="s">
        <v>1138</v>
      </c>
      <c r="D605" s="17" t="s">
        <v>1139</v>
      </c>
      <c r="E605" s="40">
        <v>15000</v>
      </c>
      <c r="F605" s="40">
        <v>0</v>
      </c>
      <c r="G605" s="40">
        <v>15000</v>
      </c>
      <c r="H605" s="40">
        <v>0</v>
      </c>
      <c r="I605" s="40">
        <v>0</v>
      </c>
      <c r="J605" s="40">
        <v>0</v>
      </c>
      <c r="K605" s="37">
        <v>0</v>
      </c>
      <c r="L605" s="40">
        <v>0</v>
      </c>
    </row>
    <row r="606" spans="1:12" ht="12.75" x14ac:dyDescent="0.2">
      <c r="A606" s="39" t="s">
        <v>0</v>
      </c>
      <c r="B606" s="17" t="s">
        <v>0</v>
      </c>
      <c r="C606" s="17" t="s">
        <v>1140</v>
      </c>
      <c r="D606" s="17" t="s">
        <v>1269</v>
      </c>
      <c r="E606" s="40">
        <v>91215</v>
      </c>
      <c r="F606" s="40">
        <v>-104949.74</v>
      </c>
      <c r="G606" s="40">
        <v>-13734.74</v>
      </c>
      <c r="H606" s="40">
        <v>0</v>
      </c>
      <c r="I606" s="40">
        <v>0</v>
      </c>
      <c r="J606" s="40">
        <v>0</v>
      </c>
      <c r="K606" s="37">
        <v>0</v>
      </c>
      <c r="L606" s="40">
        <v>0</v>
      </c>
    </row>
    <row r="607" spans="1:12" ht="12.75" x14ac:dyDescent="0.2">
      <c r="A607" s="39" t="s">
        <v>0</v>
      </c>
      <c r="B607" s="17" t="s">
        <v>0</v>
      </c>
      <c r="C607" s="28" t="s">
        <v>45</v>
      </c>
      <c r="D607" s="28" t="s">
        <v>0</v>
      </c>
      <c r="E607" s="29">
        <v>155000</v>
      </c>
      <c r="F607" s="29">
        <v>0</v>
      </c>
      <c r="G607" s="29">
        <v>155000</v>
      </c>
      <c r="H607" s="29">
        <v>62366.11</v>
      </c>
      <c r="I607" s="29">
        <v>62366.11</v>
      </c>
      <c r="J607" s="29">
        <v>43815.42</v>
      </c>
      <c r="K607" s="30">
        <v>28.268012903225799</v>
      </c>
      <c r="L607" s="29">
        <v>0</v>
      </c>
    </row>
    <row r="608" spans="1:12" ht="12.75" x14ac:dyDescent="0.2">
      <c r="A608" s="39" t="s">
        <v>80</v>
      </c>
      <c r="B608" s="17" t="s">
        <v>81</v>
      </c>
      <c r="C608" s="17" t="s">
        <v>601</v>
      </c>
      <c r="D608" s="17" t="s">
        <v>714</v>
      </c>
      <c r="E608" s="40">
        <v>370000</v>
      </c>
      <c r="F608" s="40">
        <v>0</v>
      </c>
      <c r="G608" s="40">
        <v>370000</v>
      </c>
      <c r="H608" s="40">
        <v>0</v>
      </c>
      <c r="I608" s="40">
        <v>0</v>
      </c>
      <c r="J608" s="40">
        <v>0</v>
      </c>
      <c r="K608" s="37">
        <v>0</v>
      </c>
      <c r="L608" s="40">
        <v>0</v>
      </c>
    </row>
    <row r="609" spans="1:12" ht="12.75" x14ac:dyDescent="0.2">
      <c r="A609" s="39" t="s">
        <v>0</v>
      </c>
      <c r="B609" s="17" t="s">
        <v>0</v>
      </c>
      <c r="C609" s="28" t="s">
        <v>45</v>
      </c>
      <c r="D609" s="28" t="s">
        <v>0</v>
      </c>
      <c r="E609" s="29">
        <v>370000</v>
      </c>
      <c r="F609" s="29">
        <v>0</v>
      </c>
      <c r="G609" s="29">
        <v>370000</v>
      </c>
      <c r="H609" s="29">
        <v>0</v>
      </c>
      <c r="I609" s="29">
        <v>0</v>
      </c>
      <c r="J609" s="29">
        <v>0</v>
      </c>
      <c r="K609" s="30">
        <v>0</v>
      </c>
      <c r="L609" s="29">
        <v>0</v>
      </c>
    </row>
    <row r="610" spans="1:12" ht="12.75" x14ac:dyDescent="0.2">
      <c r="A610" s="39" t="s">
        <v>82</v>
      </c>
      <c r="B610" s="17" t="s">
        <v>83</v>
      </c>
      <c r="C610" s="17" t="s">
        <v>602</v>
      </c>
      <c r="D610" s="17" t="s">
        <v>603</v>
      </c>
      <c r="E610" s="40">
        <v>2000</v>
      </c>
      <c r="F610" s="40">
        <v>0</v>
      </c>
      <c r="G610" s="40">
        <v>2000</v>
      </c>
      <c r="H610" s="40">
        <v>0</v>
      </c>
      <c r="I610" s="40">
        <v>0</v>
      </c>
      <c r="J610" s="40">
        <v>0</v>
      </c>
      <c r="K610" s="37">
        <v>0</v>
      </c>
      <c r="L610" s="40">
        <v>0</v>
      </c>
    </row>
    <row r="611" spans="1:12" ht="12.75" x14ac:dyDescent="0.2">
      <c r="A611" s="39" t="s">
        <v>0</v>
      </c>
      <c r="B611" s="17" t="s">
        <v>0</v>
      </c>
      <c r="C611" s="28" t="s">
        <v>45</v>
      </c>
      <c r="D611" s="28" t="s">
        <v>0</v>
      </c>
      <c r="E611" s="29">
        <v>2000</v>
      </c>
      <c r="F611" s="29">
        <v>0</v>
      </c>
      <c r="G611" s="29">
        <v>2000</v>
      </c>
      <c r="H611" s="29">
        <v>0</v>
      </c>
      <c r="I611" s="29">
        <v>0</v>
      </c>
      <c r="J611" s="29">
        <v>0</v>
      </c>
      <c r="K611" s="30">
        <v>0</v>
      </c>
      <c r="L611" s="29">
        <v>0</v>
      </c>
    </row>
    <row r="612" spans="1:12" ht="12.75" x14ac:dyDescent="0.2">
      <c r="A612" s="128" t="s">
        <v>14</v>
      </c>
      <c r="B612" s="129" t="s">
        <v>0</v>
      </c>
      <c r="C612" s="90" t="s">
        <v>0</v>
      </c>
      <c r="D612" s="90"/>
      <c r="E612" s="86">
        <v>189457492.65000001</v>
      </c>
      <c r="F612" s="86">
        <v>3638202.03</v>
      </c>
      <c r="G612" s="86">
        <v>193095694.68000001</v>
      </c>
      <c r="H612" s="86">
        <v>123145987.17</v>
      </c>
      <c r="I612" s="86">
        <v>100145305.26000001</v>
      </c>
      <c r="J612" s="86">
        <v>16685986.210000001</v>
      </c>
      <c r="K612" s="91">
        <v>8.6413041148598193</v>
      </c>
      <c r="L612" s="86">
        <v>3873581.2</v>
      </c>
    </row>
    <row r="613" spans="1:12" ht="12.75" x14ac:dyDescent="0.2">
      <c r="A613" s="43" t="s">
        <v>86</v>
      </c>
      <c r="B613" s="43"/>
      <c r="C613" s="43"/>
      <c r="D613" s="43"/>
      <c r="E613" s="43"/>
      <c r="F613" s="43"/>
      <c r="G613" s="43"/>
      <c r="H613" s="70"/>
      <c r="I613" s="70"/>
      <c r="J613" s="70"/>
      <c r="K613" s="70"/>
      <c r="L613" s="70"/>
    </row>
  </sheetData>
  <mergeCells count="4">
    <mergeCell ref="A1:K1"/>
    <mergeCell ref="A4:B5"/>
    <mergeCell ref="C4:D5"/>
    <mergeCell ref="A612:B61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102" customFormat="1" ht="18.75" x14ac:dyDescent="0.25">
      <c r="A1" s="113" t="s">
        <v>88</v>
      </c>
      <c r="B1" s="113"/>
      <c r="C1" s="113"/>
      <c r="D1" s="113"/>
      <c r="E1" s="113"/>
      <c r="F1" s="113"/>
      <c r="G1" s="113"/>
      <c r="H1" s="16">
        <f>'GTOS X CAP'!J1</f>
        <v>42094</v>
      </c>
    </row>
    <row r="2" spans="1:8" s="104" customFormat="1" ht="18.75" customHeight="1" x14ac:dyDescent="0.2">
      <c r="A2" s="113" t="s">
        <v>738</v>
      </c>
      <c r="B2" s="113"/>
      <c r="C2" s="113"/>
      <c r="D2" s="113"/>
      <c r="E2" s="113"/>
      <c r="F2" s="113"/>
      <c r="G2" s="113"/>
      <c r="H2" s="101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14" t="s">
        <v>737</v>
      </c>
      <c r="B5" s="120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21"/>
      <c r="B6" s="122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311616751.57999998</v>
      </c>
      <c r="G7" s="20">
        <v>23.584449185688189</v>
      </c>
      <c r="H7" s="18">
        <v>299532860.99000001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419739145.25999999</v>
      </c>
      <c r="G8" s="20">
        <v>24.450970464637656</v>
      </c>
      <c r="H8" s="18">
        <v>413983262.73000002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4158317.45</v>
      </c>
      <c r="E9" s="18">
        <v>143938654.24000001</v>
      </c>
      <c r="F9" s="18">
        <v>28443117.370000001</v>
      </c>
      <c r="G9" s="20">
        <v>19.760583090192437</v>
      </c>
      <c r="H9" s="18">
        <v>12967357.23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2364389.7400000002</v>
      </c>
      <c r="E10" s="18">
        <v>907704482.76999998</v>
      </c>
      <c r="F10" s="18">
        <v>97042567.719999999</v>
      </c>
      <c r="G10" s="20">
        <v>10.690986941461352</v>
      </c>
      <c r="H10" s="18">
        <v>93296729.459999993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0</v>
      </c>
      <c r="E11" s="18">
        <v>25842755.129999999</v>
      </c>
      <c r="F11" s="18">
        <v>1186491.6499999999</v>
      </c>
      <c r="G11" s="20">
        <v>4.5911964263540961</v>
      </c>
      <c r="H11" s="18">
        <v>977376.14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10259.33</v>
      </c>
      <c r="G12" s="20">
        <v>3.7997518518518521E-2</v>
      </c>
      <c r="H12" s="18">
        <v>10259.33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766897.68</v>
      </c>
      <c r="E13" s="18">
        <v>155019108.16999999</v>
      </c>
      <c r="F13" s="18">
        <v>6533261.3200000003</v>
      </c>
      <c r="G13" s="20">
        <v>4.2144877474300593</v>
      </c>
      <c r="H13" s="18">
        <v>3687326.33</v>
      </c>
    </row>
    <row r="14" spans="1:8" ht="12.75" x14ac:dyDescent="0.2">
      <c r="A14" s="118" t="s">
        <v>37</v>
      </c>
      <c r="B14" s="119"/>
      <c r="C14" s="21">
        <f>SUM(C7:C13)</f>
        <v>4290152378.1999998</v>
      </c>
      <c r="D14" s="21">
        <f t="shared" ref="D14:H14" si="0">SUM(D7:D13)</f>
        <v>7289604.8700000001</v>
      </c>
      <c r="E14" s="21">
        <f t="shared" si="0"/>
        <v>4297441983.0699997</v>
      </c>
      <c r="F14" s="21">
        <f t="shared" si="0"/>
        <v>864571594.23000002</v>
      </c>
      <c r="G14" s="32">
        <v>20.118284263895255</v>
      </c>
      <c r="H14" s="21">
        <f t="shared" si="0"/>
        <v>824455172.21000016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10384659.49</v>
      </c>
      <c r="E15" s="18">
        <v>14096003.949999999</v>
      </c>
      <c r="F15" s="18">
        <v>12770.75</v>
      </c>
      <c r="G15" s="20">
        <v>9.0598371320689083E-2</v>
      </c>
      <c r="H15" s="18">
        <v>12770.75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0</v>
      </c>
      <c r="E16" s="18">
        <v>960590596.57000005</v>
      </c>
      <c r="F16" s="18">
        <v>636538387.65999997</v>
      </c>
      <c r="G16" s="20">
        <v>66.265315310487139</v>
      </c>
      <c r="H16" s="18">
        <v>241538387.66</v>
      </c>
    </row>
    <row r="17" spans="1:8" ht="12.75" x14ac:dyDescent="0.2">
      <c r="A17" s="118" t="s">
        <v>38</v>
      </c>
      <c r="B17" s="119"/>
      <c r="C17" s="21">
        <f>SUM(C15:C16)</f>
        <v>964301941.03000009</v>
      </c>
      <c r="D17" s="21">
        <f t="shared" ref="D17:H17" si="1">SUM(D15:D16)</f>
        <v>10384659.49</v>
      </c>
      <c r="E17" s="21">
        <f t="shared" si="1"/>
        <v>974686600.5200001</v>
      </c>
      <c r="F17" s="21">
        <f t="shared" si="1"/>
        <v>636551158.40999997</v>
      </c>
      <c r="G17" s="32">
        <v>65.308290692659241</v>
      </c>
      <c r="H17" s="21">
        <f t="shared" si="1"/>
        <v>241551158.41</v>
      </c>
    </row>
    <row r="18" spans="1:8" ht="12.75" x14ac:dyDescent="0.2">
      <c r="A18" s="123" t="s">
        <v>35</v>
      </c>
      <c r="B18" s="124"/>
      <c r="C18" s="22">
        <f>+C14+C17</f>
        <v>5254454319.2299995</v>
      </c>
      <c r="D18" s="22">
        <f t="shared" ref="D18:H18" si="2">+D14+D17</f>
        <v>17674264.359999999</v>
      </c>
      <c r="E18" s="22">
        <f t="shared" si="2"/>
        <v>5272128583.5900002</v>
      </c>
      <c r="F18" s="22">
        <f t="shared" si="2"/>
        <v>1501122752.6399999</v>
      </c>
      <c r="G18" s="33">
        <v>28.472802376489579</v>
      </c>
      <c r="H18" s="22">
        <f t="shared" si="2"/>
        <v>1066006330.6200001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zoomScaleNormal="100" workbookViewId="0">
      <selection sqref="A1:K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102" customFormat="1" ht="18.75" x14ac:dyDescent="0.25">
      <c r="A1" s="113" t="s">
        <v>87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6">
        <f>'GTOS X CAP'!J1</f>
        <v>42094</v>
      </c>
    </row>
    <row r="2" spans="1:12" s="104" customFormat="1" ht="18.75" customHeight="1" x14ac:dyDescent="0.2">
      <c r="A2" s="113" t="s">
        <v>739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01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106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4" t="s">
        <v>737</v>
      </c>
      <c r="B5" s="115"/>
      <c r="C5" s="125" t="s">
        <v>93</v>
      </c>
      <c r="D5" s="11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6"/>
      <c r="B6" s="117"/>
      <c r="C6" s="116"/>
      <c r="D6" s="11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1270</v>
      </c>
      <c r="D7" s="17" t="s">
        <v>1271</v>
      </c>
      <c r="E7" s="18">
        <v>3684634.6</v>
      </c>
      <c r="F7" s="18">
        <v>0</v>
      </c>
      <c r="G7" s="18">
        <v>3684634.6</v>
      </c>
      <c r="H7" s="18">
        <v>917066.59</v>
      </c>
      <c r="I7" s="18">
        <v>917066.59</v>
      </c>
      <c r="J7" s="18">
        <v>917066.59</v>
      </c>
      <c r="K7" s="20">
        <v>24.888942583343301</v>
      </c>
      <c r="L7" s="18">
        <v>843982.88</v>
      </c>
    </row>
    <row r="8" spans="1:12" ht="12.75" x14ac:dyDescent="0.2">
      <c r="A8" s="39" t="s">
        <v>0</v>
      </c>
      <c r="B8" s="17" t="s">
        <v>0</v>
      </c>
      <c r="C8" s="39" t="s">
        <v>1272</v>
      </c>
      <c r="D8" s="17" t="s">
        <v>1273</v>
      </c>
      <c r="E8" s="18">
        <v>4280332.9800000004</v>
      </c>
      <c r="F8" s="18">
        <v>0</v>
      </c>
      <c r="G8" s="18">
        <v>4280332.9800000004</v>
      </c>
      <c r="H8" s="18">
        <v>967262.6</v>
      </c>
      <c r="I8" s="18">
        <v>967262.6</v>
      </c>
      <c r="J8" s="18">
        <v>967262.6</v>
      </c>
      <c r="K8" s="20">
        <v>22.597835367471799</v>
      </c>
      <c r="L8" s="18">
        <v>747226.39</v>
      </c>
    </row>
    <row r="9" spans="1:12" ht="12.75" x14ac:dyDescent="0.2">
      <c r="A9" s="39" t="s">
        <v>0</v>
      </c>
      <c r="B9" s="17" t="s">
        <v>0</v>
      </c>
      <c r="C9" s="39" t="s">
        <v>1274</v>
      </c>
      <c r="D9" s="17" t="s">
        <v>1275</v>
      </c>
      <c r="E9" s="18">
        <v>127766791.44</v>
      </c>
      <c r="F9" s="18">
        <v>-126577.3</v>
      </c>
      <c r="G9" s="18">
        <v>127640214.14</v>
      </c>
      <c r="H9" s="18">
        <v>22495660.57</v>
      </c>
      <c r="I9" s="18">
        <v>22495660.57</v>
      </c>
      <c r="J9" s="18">
        <v>22495660.57</v>
      </c>
      <c r="K9" s="20">
        <v>17.624273604967499</v>
      </c>
      <c r="L9" s="18">
        <v>22159945.52</v>
      </c>
    </row>
    <row r="10" spans="1:12" ht="12.75" x14ac:dyDescent="0.2">
      <c r="A10" s="39" t="s">
        <v>0</v>
      </c>
      <c r="B10" s="17" t="s">
        <v>0</v>
      </c>
      <c r="C10" s="39" t="s">
        <v>1276</v>
      </c>
      <c r="D10" s="17" t="s">
        <v>1277</v>
      </c>
      <c r="E10" s="18">
        <v>126579165.51000001</v>
      </c>
      <c r="F10" s="18">
        <v>-64873.4</v>
      </c>
      <c r="G10" s="18">
        <v>126514292.11</v>
      </c>
      <c r="H10" s="18">
        <v>30034531.75</v>
      </c>
      <c r="I10" s="18">
        <v>30034531.75</v>
      </c>
      <c r="J10" s="18">
        <v>30034531.75</v>
      </c>
      <c r="K10" s="20">
        <v>23.7400306709111</v>
      </c>
      <c r="L10" s="18">
        <v>29869078.989999998</v>
      </c>
    </row>
    <row r="11" spans="1:12" ht="12.75" x14ac:dyDescent="0.2">
      <c r="A11" s="39" t="s">
        <v>0</v>
      </c>
      <c r="B11" s="17" t="s">
        <v>0</v>
      </c>
      <c r="C11" s="39" t="s">
        <v>1278</v>
      </c>
      <c r="D11" s="17" t="s">
        <v>1279</v>
      </c>
      <c r="E11" s="18">
        <v>135064.79</v>
      </c>
      <c r="F11" s="18">
        <v>0</v>
      </c>
      <c r="G11" s="18">
        <v>135064.79</v>
      </c>
      <c r="H11" s="18">
        <v>33658.22</v>
      </c>
      <c r="I11" s="18">
        <v>33658.22</v>
      </c>
      <c r="J11" s="18">
        <v>33658.22</v>
      </c>
      <c r="K11" s="20">
        <v>24.9200550343283</v>
      </c>
      <c r="L11" s="18">
        <v>27688.6</v>
      </c>
    </row>
    <row r="12" spans="1:12" ht="12.75" x14ac:dyDescent="0.2">
      <c r="A12" s="39" t="s">
        <v>0</v>
      </c>
      <c r="B12" s="17" t="s">
        <v>0</v>
      </c>
      <c r="C12" s="39" t="s">
        <v>1280</v>
      </c>
      <c r="D12" s="17" t="s">
        <v>1281</v>
      </c>
      <c r="E12" s="18">
        <v>217940020.53999999</v>
      </c>
      <c r="F12" s="18">
        <v>513916.79</v>
      </c>
      <c r="G12" s="18">
        <v>218453937.33000001</v>
      </c>
      <c r="H12" s="18">
        <v>49511598.189999998</v>
      </c>
      <c r="I12" s="18">
        <v>49511598.189999998</v>
      </c>
      <c r="J12" s="18">
        <v>49511598.189999998</v>
      </c>
      <c r="K12" s="20">
        <v>22.6645483231584</v>
      </c>
      <c r="L12" s="18">
        <v>49511598.189999998</v>
      </c>
    </row>
    <row r="13" spans="1:12" ht="12.75" x14ac:dyDescent="0.2">
      <c r="A13" s="39" t="s">
        <v>0</v>
      </c>
      <c r="B13" s="17" t="s">
        <v>0</v>
      </c>
      <c r="C13" s="39" t="s">
        <v>1282</v>
      </c>
      <c r="D13" s="17" t="s">
        <v>1283</v>
      </c>
      <c r="E13" s="18">
        <v>189595045.03999999</v>
      </c>
      <c r="F13" s="18">
        <v>628147.78</v>
      </c>
      <c r="G13" s="18">
        <v>190223192.81999999</v>
      </c>
      <c r="H13" s="18">
        <v>53352270.549999997</v>
      </c>
      <c r="I13" s="18">
        <v>53352270.549999997</v>
      </c>
      <c r="J13" s="18">
        <v>53352270.549999997</v>
      </c>
      <c r="K13" s="20">
        <v>28.0471953808939</v>
      </c>
      <c r="L13" s="18">
        <v>53352270.549999997</v>
      </c>
    </row>
    <row r="14" spans="1:12" ht="12.75" x14ac:dyDescent="0.2">
      <c r="A14" s="39" t="s">
        <v>0</v>
      </c>
      <c r="B14" s="17" t="s">
        <v>0</v>
      </c>
      <c r="C14" s="39" t="s">
        <v>1284</v>
      </c>
      <c r="D14" s="17" t="s">
        <v>1285</v>
      </c>
      <c r="E14" s="18">
        <v>23019434.699999999</v>
      </c>
      <c r="F14" s="18">
        <v>0</v>
      </c>
      <c r="G14" s="18">
        <v>23019434.699999999</v>
      </c>
      <c r="H14" s="18">
        <v>4632193.47</v>
      </c>
      <c r="I14" s="18">
        <v>4632193.47</v>
      </c>
      <c r="J14" s="18">
        <v>4632193.47</v>
      </c>
      <c r="K14" s="20">
        <v>20.1229679632402</v>
      </c>
      <c r="L14" s="18">
        <v>4632193.47</v>
      </c>
    </row>
    <row r="15" spans="1:12" ht="12.75" x14ac:dyDescent="0.2">
      <c r="A15" s="39" t="s">
        <v>0</v>
      </c>
      <c r="B15" s="17" t="s">
        <v>0</v>
      </c>
      <c r="C15" s="39" t="s">
        <v>1286</v>
      </c>
      <c r="D15" s="17" t="s">
        <v>1287</v>
      </c>
      <c r="E15" s="18">
        <v>12824000</v>
      </c>
      <c r="F15" s="18">
        <v>0</v>
      </c>
      <c r="G15" s="18">
        <v>12824000</v>
      </c>
      <c r="H15" s="18">
        <v>3240275.48</v>
      </c>
      <c r="I15" s="18">
        <v>3240275.48</v>
      </c>
      <c r="J15" s="18">
        <v>3240275.48</v>
      </c>
      <c r="K15" s="20">
        <v>25.2672760449158</v>
      </c>
      <c r="L15" s="18">
        <v>3240275.48</v>
      </c>
    </row>
    <row r="16" spans="1:12" ht="12.75" x14ac:dyDescent="0.2">
      <c r="A16" s="39" t="s">
        <v>0</v>
      </c>
      <c r="B16" s="17" t="s">
        <v>0</v>
      </c>
      <c r="C16" s="39" t="s">
        <v>1288</v>
      </c>
      <c r="D16" s="17" t="s">
        <v>1289</v>
      </c>
      <c r="E16" s="18">
        <v>92259012.560000002</v>
      </c>
      <c r="F16" s="18">
        <v>498264.94</v>
      </c>
      <c r="G16" s="18">
        <v>92757277.5</v>
      </c>
      <c r="H16" s="18">
        <v>19345041.370000001</v>
      </c>
      <c r="I16" s="18">
        <v>19345041.370000001</v>
      </c>
      <c r="J16" s="18">
        <v>19345041.370000001</v>
      </c>
      <c r="K16" s="20">
        <v>20.855551059052999</v>
      </c>
      <c r="L16" s="18">
        <v>19345041.370000001</v>
      </c>
    </row>
    <row r="17" spans="1:12" ht="12.75" x14ac:dyDescent="0.2">
      <c r="A17" s="39" t="s">
        <v>0</v>
      </c>
      <c r="B17" s="17" t="s">
        <v>0</v>
      </c>
      <c r="C17" s="39" t="s">
        <v>1290</v>
      </c>
      <c r="D17" s="17" t="s">
        <v>1291</v>
      </c>
      <c r="E17" s="18">
        <v>9271015.0299999993</v>
      </c>
      <c r="F17" s="18">
        <v>5853.18</v>
      </c>
      <c r="G17" s="18">
        <v>9276868.2100000009</v>
      </c>
      <c r="H17" s="18">
        <v>1932445.98</v>
      </c>
      <c r="I17" s="18">
        <v>1932445.98</v>
      </c>
      <c r="J17" s="18">
        <v>1932445.98</v>
      </c>
      <c r="K17" s="20">
        <v>20.8308012602456</v>
      </c>
      <c r="L17" s="18">
        <v>1663732.12</v>
      </c>
    </row>
    <row r="18" spans="1:12" ht="12.75" x14ac:dyDescent="0.2">
      <c r="A18" s="39" t="s">
        <v>0</v>
      </c>
      <c r="B18" s="17" t="s">
        <v>0</v>
      </c>
      <c r="C18" s="39" t="s">
        <v>1292</v>
      </c>
      <c r="D18" s="17" t="s">
        <v>1293</v>
      </c>
      <c r="E18" s="18">
        <v>1913419.22</v>
      </c>
      <c r="F18" s="18">
        <v>0</v>
      </c>
      <c r="G18" s="18">
        <v>1913419.22</v>
      </c>
      <c r="H18" s="18">
        <v>402302.62</v>
      </c>
      <c r="I18" s="18">
        <v>402302.62</v>
      </c>
      <c r="J18" s="18">
        <v>402302.62</v>
      </c>
      <c r="K18" s="20">
        <v>21.025325542616802</v>
      </c>
      <c r="L18" s="18">
        <v>402302.62</v>
      </c>
    </row>
    <row r="19" spans="1:12" ht="12.75" x14ac:dyDescent="0.2">
      <c r="A19" s="39" t="s">
        <v>0</v>
      </c>
      <c r="B19" s="17" t="s">
        <v>0</v>
      </c>
      <c r="C19" s="39" t="s">
        <v>1294</v>
      </c>
      <c r="D19" s="17" t="s">
        <v>1295</v>
      </c>
      <c r="E19" s="18">
        <v>396101.76</v>
      </c>
      <c r="F19" s="18">
        <v>0</v>
      </c>
      <c r="G19" s="18">
        <v>396101.76</v>
      </c>
      <c r="H19" s="18">
        <v>98990.76</v>
      </c>
      <c r="I19" s="18">
        <v>98990.76</v>
      </c>
      <c r="J19" s="18">
        <v>98990.76</v>
      </c>
      <c r="K19" s="20">
        <v>24.991244674095899</v>
      </c>
      <c r="L19" s="18">
        <v>57760.56</v>
      </c>
    </row>
    <row r="20" spans="1:12" ht="12.75" x14ac:dyDescent="0.2">
      <c r="A20" s="39" t="s">
        <v>0</v>
      </c>
      <c r="B20" s="17" t="s">
        <v>0</v>
      </c>
      <c r="C20" s="39" t="s">
        <v>1296</v>
      </c>
      <c r="D20" s="17" t="s">
        <v>1297</v>
      </c>
      <c r="E20" s="18">
        <v>937309.6</v>
      </c>
      <c r="F20" s="18">
        <v>83000</v>
      </c>
      <c r="G20" s="18">
        <v>1020309.6</v>
      </c>
      <c r="H20" s="18">
        <v>60435.51</v>
      </c>
      <c r="I20" s="18">
        <v>60435.51</v>
      </c>
      <c r="J20" s="18">
        <v>60435.51</v>
      </c>
      <c r="K20" s="20">
        <v>5.9232521187686604</v>
      </c>
      <c r="L20" s="18">
        <v>59035.51</v>
      </c>
    </row>
    <row r="21" spans="1:12" ht="12.75" x14ac:dyDescent="0.2">
      <c r="A21" s="39" t="s">
        <v>0</v>
      </c>
      <c r="B21" s="17" t="s">
        <v>0</v>
      </c>
      <c r="C21" s="39" t="s">
        <v>1298</v>
      </c>
      <c r="D21" s="17" t="s">
        <v>1299</v>
      </c>
      <c r="E21" s="18">
        <v>123641987.42</v>
      </c>
      <c r="F21" s="18">
        <v>124092.43</v>
      </c>
      <c r="G21" s="18">
        <v>123766079.84999999</v>
      </c>
      <c r="H21" s="18">
        <v>27214036.210000001</v>
      </c>
      <c r="I21" s="18">
        <v>27214036.210000001</v>
      </c>
      <c r="J21" s="18">
        <v>27214036.210000001</v>
      </c>
      <c r="K21" s="20">
        <v>21.988283254169801</v>
      </c>
      <c r="L21" s="18">
        <v>26734968.329999998</v>
      </c>
    </row>
    <row r="22" spans="1:12" ht="12.75" x14ac:dyDescent="0.2">
      <c r="A22" s="39" t="s">
        <v>0</v>
      </c>
      <c r="B22" s="17" t="s">
        <v>0</v>
      </c>
      <c r="C22" s="39" t="s">
        <v>1300</v>
      </c>
      <c r="D22" s="17" t="s">
        <v>1301</v>
      </c>
      <c r="E22" s="18">
        <v>549457.86</v>
      </c>
      <c r="F22" s="18">
        <v>0</v>
      </c>
      <c r="G22" s="18">
        <v>549457.86</v>
      </c>
      <c r="H22" s="18">
        <v>187160.69</v>
      </c>
      <c r="I22" s="18">
        <v>177649.19</v>
      </c>
      <c r="J22" s="18">
        <v>103366.5</v>
      </c>
      <c r="K22" s="20">
        <v>18.812452696554399</v>
      </c>
      <c r="L22" s="18">
        <v>72528.899999999994</v>
      </c>
    </row>
    <row r="23" spans="1:12" ht="12.75" x14ac:dyDescent="0.2">
      <c r="A23" s="39" t="s">
        <v>0</v>
      </c>
      <c r="B23" s="17" t="s">
        <v>0</v>
      </c>
      <c r="C23" s="39" t="s">
        <v>1302</v>
      </c>
      <c r="D23" s="17" t="s">
        <v>1303</v>
      </c>
      <c r="E23" s="18">
        <v>168721.23</v>
      </c>
      <c r="F23" s="18">
        <v>0</v>
      </c>
      <c r="G23" s="18">
        <v>168721.23</v>
      </c>
      <c r="H23" s="18">
        <v>13373.2</v>
      </c>
      <c r="I23" s="18">
        <v>13373.2</v>
      </c>
      <c r="J23" s="18">
        <v>13373.2</v>
      </c>
      <c r="K23" s="20">
        <v>7.9262105900958604</v>
      </c>
      <c r="L23" s="18">
        <v>12644.2</v>
      </c>
    </row>
    <row r="24" spans="1:12" ht="12.75" x14ac:dyDescent="0.2">
      <c r="A24" s="39" t="s">
        <v>0</v>
      </c>
      <c r="B24" s="17" t="s">
        <v>0</v>
      </c>
      <c r="C24" s="39" t="s">
        <v>1304</v>
      </c>
      <c r="D24" s="17" t="s">
        <v>1305</v>
      </c>
      <c r="E24" s="18">
        <v>3265945.8</v>
      </c>
      <c r="F24" s="18">
        <v>-36000</v>
      </c>
      <c r="G24" s="18">
        <v>3229945.8</v>
      </c>
      <c r="H24" s="18">
        <v>44541.599999999999</v>
      </c>
      <c r="I24" s="18">
        <v>44541.599999999999</v>
      </c>
      <c r="J24" s="18">
        <v>44541.599999999999</v>
      </c>
      <c r="K24" s="20">
        <v>1.37902004423727</v>
      </c>
      <c r="L24" s="18">
        <v>26703.56</v>
      </c>
    </row>
    <row r="25" spans="1:12" ht="12.75" x14ac:dyDescent="0.2">
      <c r="A25" s="39" t="s">
        <v>0</v>
      </c>
      <c r="B25" s="17" t="s">
        <v>0</v>
      </c>
      <c r="C25" s="39" t="s">
        <v>1306</v>
      </c>
      <c r="D25" s="17" t="s">
        <v>1307</v>
      </c>
      <c r="E25" s="18">
        <v>599125.41</v>
      </c>
      <c r="F25" s="18">
        <v>0</v>
      </c>
      <c r="G25" s="18">
        <v>599125.41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1308</v>
      </c>
      <c r="D26" s="17" t="s">
        <v>1309</v>
      </c>
      <c r="E26" s="18">
        <v>449307820.63999999</v>
      </c>
      <c r="F26" s="18">
        <v>0</v>
      </c>
      <c r="G26" s="18">
        <v>449307820.63999999</v>
      </c>
      <c r="H26" s="18">
        <v>100267253.81</v>
      </c>
      <c r="I26" s="18">
        <v>100267253.81</v>
      </c>
      <c r="J26" s="18">
        <v>100267253.81</v>
      </c>
      <c r="K26" s="20">
        <v>22.3159378056625</v>
      </c>
      <c r="L26" s="18">
        <v>100267253.81</v>
      </c>
    </row>
    <row r="27" spans="1:12" ht="12.75" x14ac:dyDescent="0.2">
      <c r="A27" s="39" t="s">
        <v>0</v>
      </c>
      <c r="B27" s="17" t="s">
        <v>0</v>
      </c>
      <c r="C27" s="39" t="s">
        <v>1310</v>
      </c>
      <c r="D27" s="17" t="s">
        <v>1311</v>
      </c>
      <c r="E27" s="18">
        <v>87786800.209999993</v>
      </c>
      <c r="F27" s="18">
        <v>28020.06</v>
      </c>
      <c r="G27" s="18">
        <v>87814820.269999996</v>
      </c>
      <c r="H27" s="18">
        <v>33246381.5</v>
      </c>
      <c r="I27" s="18">
        <v>33246381.5</v>
      </c>
      <c r="J27" s="18">
        <v>33246381.5</v>
      </c>
      <c r="K27" s="20">
        <v>37.859647605926803</v>
      </c>
      <c r="L27" s="18">
        <v>33246381.5</v>
      </c>
    </row>
    <row r="28" spans="1:12" ht="12.75" x14ac:dyDescent="0.2">
      <c r="A28" s="39" t="s">
        <v>0</v>
      </c>
      <c r="B28" s="17" t="s">
        <v>0</v>
      </c>
      <c r="C28" s="39" t="s">
        <v>1312</v>
      </c>
      <c r="D28" s="17" t="s">
        <v>1313</v>
      </c>
      <c r="E28" s="18">
        <v>5047744.42</v>
      </c>
      <c r="F28" s="18">
        <v>0</v>
      </c>
      <c r="G28" s="18">
        <v>5047744.42</v>
      </c>
      <c r="H28" s="18">
        <v>2564411.85</v>
      </c>
      <c r="I28" s="18">
        <v>2564411.85</v>
      </c>
      <c r="J28" s="18">
        <v>2564411.85</v>
      </c>
      <c r="K28" s="20">
        <v>50.803123863390901</v>
      </c>
      <c r="L28" s="18">
        <v>2564411.85</v>
      </c>
    </row>
    <row r="29" spans="1:12" ht="12.75" x14ac:dyDescent="0.2">
      <c r="A29" s="39" t="s">
        <v>0</v>
      </c>
      <c r="B29" s="17" t="s">
        <v>0</v>
      </c>
      <c r="C29" s="39" t="s">
        <v>1314</v>
      </c>
      <c r="D29" s="17" t="s">
        <v>1315</v>
      </c>
      <c r="E29" s="18">
        <v>850000</v>
      </c>
      <c r="F29" s="18">
        <v>0</v>
      </c>
      <c r="G29" s="18">
        <v>850000</v>
      </c>
      <c r="H29" s="18">
        <v>848278.68</v>
      </c>
      <c r="I29" s="18">
        <v>848278.68</v>
      </c>
      <c r="J29" s="18">
        <v>848278.68</v>
      </c>
      <c r="K29" s="20">
        <v>99.797491764705896</v>
      </c>
      <c r="L29" s="18">
        <v>848278.68</v>
      </c>
    </row>
    <row r="30" spans="1:12" ht="12.75" x14ac:dyDescent="0.2">
      <c r="A30" s="39" t="s">
        <v>0</v>
      </c>
      <c r="B30" s="17" t="s">
        <v>0</v>
      </c>
      <c r="C30" s="39" t="s">
        <v>1316</v>
      </c>
      <c r="D30" s="17" t="s">
        <v>1317</v>
      </c>
      <c r="E30" s="18">
        <v>123427132.84999999</v>
      </c>
      <c r="F30" s="18">
        <v>347152.08</v>
      </c>
      <c r="G30" s="18">
        <v>123774284.93000001</v>
      </c>
      <c r="H30" s="18">
        <v>28012561</v>
      </c>
      <c r="I30" s="18">
        <v>28012561</v>
      </c>
      <c r="J30" s="18">
        <v>28012561</v>
      </c>
      <c r="K30" s="20">
        <v>22.631971589124799</v>
      </c>
      <c r="L30" s="18">
        <v>28012561</v>
      </c>
    </row>
    <row r="31" spans="1:12" ht="12.75" x14ac:dyDescent="0.2">
      <c r="A31" s="39" t="s">
        <v>0</v>
      </c>
      <c r="B31" s="17" t="s">
        <v>0</v>
      </c>
      <c r="C31" s="39" t="s">
        <v>1318</v>
      </c>
      <c r="D31" s="17" t="s">
        <v>1319</v>
      </c>
      <c r="E31" s="18">
        <v>179460294.53999999</v>
      </c>
      <c r="F31" s="18">
        <v>13699.16</v>
      </c>
      <c r="G31" s="18">
        <v>179473993.69999999</v>
      </c>
      <c r="H31" s="18">
        <v>37287394.259999998</v>
      </c>
      <c r="I31" s="18">
        <v>37287394.259999998</v>
      </c>
      <c r="J31" s="18">
        <v>37287394.259999998</v>
      </c>
      <c r="K31" s="20">
        <v>20.7759316496449</v>
      </c>
      <c r="L31" s="18">
        <v>37259340.229999997</v>
      </c>
    </row>
    <row r="32" spans="1:12" ht="12.75" x14ac:dyDescent="0.2">
      <c r="A32" s="39" t="s">
        <v>0</v>
      </c>
      <c r="B32" s="17" t="s">
        <v>0</v>
      </c>
      <c r="C32" s="39" t="s">
        <v>1320</v>
      </c>
      <c r="D32" s="17" t="s">
        <v>1321</v>
      </c>
      <c r="E32" s="18">
        <v>25544824.09</v>
      </c>
      <c r="F32" s="18">
        <v>0</v>
      </c>
      <c r="G32" s="18">
        <v>25544824.09</v>
      </c>
      <c r="H32" s="18">
        <v>6423921.6500000004</v>
      </c>
      <c r="I32" s="18">
        <v>6423921.6500000004</v>
      </c>
      <c r="J32" s="18">
        <v>6423921.6500000004</v>
      </c>
      <c r="K32" s="20">
        <v>25.1476448902804</v>
      </c>
      <c r="L32" s="18">
        <v>6423921.6500000004</v>
      </c>
    </row>
    <row r="33" spans="1:12" ht="12.75" x14ac:dyDescent="0.2">
      <c r="A33" s="39" t="s">
        <v>0</v>
      </c>
      <c r="B33" s="17" t="s">
        <v>0</v>
      </c>
      <c r="C33" s="46" t="s">
        <v>45</v>
      </c>
      <c r="D33" s="28" t="s">
        <v>0</v>
      </c>
      <c r="E33" s="29">
        <v>1810251202.24</v>
      </c>
      <c r="F33" s="29">
        <v>2014695.72</v>
      </c>
      <c r="G33" s="29">
        <v>1812265897.96</v>
      </c>
      <c r="H33" s="29">
        <v>423133048.11000001</v>
      </c>
      <c r="I33" s="29">
        <v>423123536.61000001</v>
      </c>
      <c r="J33" s="29">
        <v>423049253.92000002</v>
      </c>
      <c r="K33" s="30">
        <v>23.343663553798098</v>
      </c>
      <c r="L33" s="29">
        <v>421381125.95999998</v>
      </c>
    </row>
    <row r="34" spans="1:12" ht="12.75" x14ac:dyDescent="0.2">
      <c r="A34" s="17" t="s">
        <v>6</v>
      </c>
      <c r="B34" s="17" t="s">
        <v>7</v>
      </c>
      <c r="C34" s="39" t="s">
        <v>1322</v>
      </c>
      <c r="D34" s="17" t="s">
        <v>1323</v>
      </c>
      <c r="E34" s="40">
        <v>32893</v>
      </c>
      <c r="F34" s="40">
        <v>0</v>
      </c>
      <c r="G34" s="40">
        <v>32893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1324</v>
      </c>
      <c r="D35" s="17" t="s">
        <v>1325</v>
      </c>
      <c r="E35" s="40">
        <v>12320418.279999999</v>
      </c>
      <c r="F35" s="40">
        <v>0</v>
      </c>
      <c r="G35" s="40">
        <v>12320418.279999999</v>
      </c>
      <c r="H35" s="40">
        <v>12872335.380000001</v>
      </c>
      <c r="I35" s="40">
        <v>12826132.869999999</v>
      </c>
      <c r="J35" s="40">
        <v>3242120.86</v>
      </c>
      <c r="K35" s="37">
        <v>26.315022642234499</v>
      </c>
      <c r="L35" s="40">
        <v>1823162.4</v>
      </c>
    </row>
    <row r="36" spans="1:12" ht="12.75" x14ac:dyDescent="0.2">
      <c r="A36" s="39" t="s">
        <v>0</v>
      </c>
      <c r="B36" s="17" t="s">
        <v>0</v>
      </c>
      <c r="C36" s="39" t="s">
        <v>1326</v>
      </c>
      <c r="D36" s="17" t="s">
        <v>1327</v>
      </c>
      <c r="E36" s="40">
        <v>3005363.07</v>
      </c>
      <c r="F36" s="40">
        <v>0</v>
      </c>
      <c r="G36" s="40">
        <v>3005363.07</v>
      </c>
      <c r="H36" s="40">
        <v>2023994.77</v>
      </c>
      <c r="I36" s="40">
        <v>1998193.26</v>
      </c>
      <c r="J36" s="40">
        <v>843414.77</v>
      </c>
      <c r="K36" s="37">
        <v>28.063656548491501</v>
      </c>
      <c r="L36" s="40">
        <v>217523.21</v>
      </c>
    </row>
    <row r="37" spans="1:12" ht="12.75" x14ac:dyDescent="0.2">
      <c r="A37" s="39" t="s">
        <v>0</v>
      </c>
      <c r="B37" s="17" t="s">
        <v>0</v>
      </c>
      <c r="C37" s="39" t="s">
        <v>1328</v>
      </c>
      <c r="D37" s="17" t="s">
        <v>1329</v>
      </c>
      <c r="E37" s="40">
        <v>2429630.0299999998</v>
      </c>
      <c r="F37" s="40">
        <v>0</v>
      </c>
      <c r="G37" s="40">
        <v>2429630.0299999998</v>
      </c>
      <c r="H37" s="40">
        <v>2344956.88</v>
      </c>
      <c r="I37" s="40">
        <v>2344956.88</v>
      </c>
      <c r="J37" s="40">
        <v>12816.76</v>
      </c>
      <c r="K37" s="37">
        <v>0.52751899843780004</v>
      </c>
      <c r="L37" s="40">
        <v>4486.46</v>
      </c>
    </row>
    <row r="38" spans="1:12" ht="12.75" x14ac:dyDescent="0.2">
      <c r="A38" s="39" t="s">
        <v>0</v>
      </c>
      <c r="B38" s="17" t="s">
        <v>0</v>
      </c>
      <c r="C38" s="39" t="s">
        <v>1330</v>
      </c>
      <c r="D38" s="17" t="s">
        <v>1331</v>
      </c>
      <c r="E38" s="40">
        <v>410825.25</v>
      </c>
      <c r="F38" s="40">
        <v>0</v>
      </c>
      <c r="G38" s="40">
        <v>410825.25</v>
      </c>
      <c r="H38" s="40">
        <v>347726.03</v>
      </c>
      <c r="I38" s="40">
        <v>287860.03000000003</v>
      </c>
      <c r="J38" s="40">
        <v>104714.86</v>
      </c>
      <c r="K38" s="37">
        <v>25.488905562644899</v>
      </c>
      <c r="L38" s="40">
        <v>41919.49</v>
      </c>
    </row>
    <row r="39" spans="1:12" ht="12.75" x14ac:dyDescent="0.2">
      <c r="A39" s="39" t="s">
        <v>0</v>
      </c>
      <c r="B39" s="17" t="s">
        <v>0</v>
      </c>
      <c r="C39" s="39" t="s">
        <v>1332</v>
      </c>
      <c r="D39" s="17" t="s">
        <v>1333</v>
      </c>
      <c r="E39" s="40">
        <v>276626.12</v>
      </c>
      <c r="F39" s="40">
        <v>0</v>
      </c>
      <c r="G39" s="40">
        <v>276626.12</v>
      </c>
      <c r="H39" s="40">
        <v>96964.67</v>
      </c>
      <c r="I39" s="40">
        <v>96964.67</v>
      </c>
      <c r="J39" s="40">
        <v>83983.69</v>
      </c>
      <c r="K39" s="37">
        <v>30.359999988432001</v>
      </c>
      <c r="L39" s="40">
        <v>57499.25</v>
      </c>
    </row>
    <row r="40" spans="1:12" ht="12.75" x14ac:dyDescent="0.2">
      <c r="A40" s="39" t="s">
        <v>0</v>
      </c>
      <c r="B40" s="17" t="s">
        <v>0</v>
      </c>
      <c r="C40" s="39" t="s">
        <v>1334</v>
      </c>
      <c r="D40" s="17" t="s">
        <v>1335</v>
      </c>
      <c r="E40" s="40">
        <v>31283.34</v>
      </c>
      <c r="F40" s="40">
        <v>0</v>
      </c>
      <c r="G40" s="40">
        <v>31283.34</v>
      </c>
      <c r="H40" s="40">
        <v>7163.66</v>
      </c>
      <c r="I40" s="40">
        <v>7163.66</v>
      </c>
      <c r="J40" s="40">
        <v>7163.66</v>
      </c>
      <c r="K40" s="37">
        <v>22.899281214857499</v>
      </c>
      <c r="L40" s="40">
        <v>6033.84</v>
      </c>
    </row>
    <row r="41" spans="1:12" ht="12.75" x14ac:dyDescent="0.2">
      <c r="A41" s="39" t="s">
        <v>0</v>
      </c>
      <c r="B41" s="17" t="s">
        <v>0</v>
      </c>
      <c r="C41" s="39" t="s">
        <v>1336</v>
      </c>
      <c r="D41" s="17" t="s">
        <v>1337</v>
      </c>
      <c r="E41" s="40">
        <v>761281.52</v>
      </c>
      <c r="F41" s="40">
        <v>0</v>
      </c>
      <c r="G41" s="40">
        <v>761281.52</v>
      </c>
      <c r="H41" s="40">
        <v>316338.18</v>
      </c>
      <c r="I41" s="40">
        <v>316338.18</v>
      </c>
      <c r="J41" s="40">
        <v>7603.16</v>
      </c>
      <c r="K41" s="37">
        <v>0.99873171753861001</v>
      </c>
      <c r="L41" s="40">
        <v>4259.09</v>
      </c>
    </row>
    <row r="42" spans="1:12" ht="12.75" x14ac:dyDescent="0.2">
      <c r="A42" s="39" t="s">
        <v>0</v>
      </c>
      <c r="B42" s="17" t="s">
        <v>0</v>
      </c>
      <c r="C42" s="39" t="s">
        <v>1338</v>
      </c>
      <c r="D42" s="17" t="s">
        <v>1339</v>
      </c>
      <c r="E42" s="40">
        <v>3516844.96</v>
      </c>
      <c r="F42" s="40">
        <v>84966.84</v>
      </c>
      <c r="G42" s="40">
        <v>3601811.8</v>
      </c>
      <c r="H42" s="40">
        <v>1628095.21</v>
      </c>
      <c r="I42" s="40">
        <v>1600549.07</v>
      </c>
      <c r="J42" s="40">
        <v>679167.27</v>
      </c>
      <c r="K42" s="37">
        <v>18.856267559565399</v>
      </c>
      <c r="L42" s="40">
        <v>375490.95</v>
      </c>
    </row>
    <row r="43" spans="1:12" ht="12.75" x14ac:dyDescent="0.2">
      <c r="A43" s="39" t="s">
        <v>0</v>
      </c>
      <c r="B43" s="17" t="s">
        <v>0</v>
      </c>
      <c r="C43" s="39" t="s">
        <v>1340</v>
      </c>
      <c r="D43" s="17" t="s">
        <v>1341</v>
      </c>
      <c r="E43" s="40">
        <v>6738893.4500000002</v>
      </c>
      <c r="F43" s="40">
        <v>47272.32</v>
      </c>
      <c r="G43" s="40">
        <v>6786165.7699999996</v>
      </c>
      <c r="H43" s="40">
        <v>4142122.98</v>
      </c>
      <c r="I43" s="40">
        <v>3938573.76</v>
      </c>
      <c r="J43" s="40">
        <v>2240900.7599999998</v>
      </c>
      <c r="K43" s="37">
        <v>33.021603596930703</v>
      </c>
      <c r="L43" s="40">
        <v>674243.51</v>
      </c>
    </row>
    <row r="44" spans="1:12" ht="12.75" x14ac:dyDescent="0.2">
      <c r="A44" s="39" t="s">
        <v>0</v>
      </c>
      <c r="B44" s="17" t="s">
        <v>0</v>
      </c>
      <c r="C44" s="39" t="s">
        <v>1342</v>
      </c>
      <c r="D44" s="17" t="s">
        <v>1343</v>
      </c>
      <c r="E44" s="40">
        <v>1325324.3400000001</v>
      </c>
      <c r="F44" s="40">
        <v>2797.33</v>
      </c>
      <c r="G44" s="40">
        <v>1328121.67</v>
      </c>
      <c r="H44" s="40">
        <v>570766.94999999995</v>
      </c>
      <c r="I44" s="40">
        <v>570766.94999999995</v>
      </c>
      <c r="J44" s="40">
        <v>549039.93000000005</v>
      </c>
      <c r="K44" s="37">
        <v>41.339580732840503</v>
      </c>
      <c r="L44" s="40">
        <v>422706.81</v>
      </c>
    </row>
    <row r="45" spans="1:12" ht="12.75" x14ac:dyDescent="0.2">
      <c r="A45" s="39" t="s">
        <v>0</v>
      </c>
      <c r="B45" s="17" t="s">
        <v>0</v>
      </c>
      <c r="C45" s="39" t="s">
        <v>1344</v>
      </c>
      <c r="D45" s="17" t="s">
        <v>1345</v>
      </c>
      <c r="E45" s="40">
        <v>582634</v>
      </c>
      <c r="F45" s="40">
        <v>0</v>
      </c>
      <c r="G45" s="40">
        <v>582634</v>
      </c>
      <c r="H45" s="40">
        <v>279105.11</v>
      </c>
      <c r="I45" s="40">
        <v>279105.11</v>
      </c>
      <c r="J45" s="40">
        <v>250473.81</v>
      </c>
      <c r="K45" s="37">
        <v>42.989906184671703</v>
      </c>
      <c r="L45" s="40">
        <v>124004.21</v>
      </c>
    </row>
    <row r="46" spans="1:12" ht="12.75" x14ac:dyDescent="0.2">
      <c r="A46" s="39" t="s">
        <v>0</v>
      </c>
      <c r="B46" s="17" t="s">
        <v>0</v>
      </c>
      <c r="C46" s="39" t="s">
        <v>1346</v>
      </c>
      <c r="D46" s="17" t="s">
        <v>1347</v>
      </c>
      <c r="E46" s="40">
        <v>5924282.8600000003</v>
      </c>
      <c r="F46" s="40">
        <v>3501463.7</v>
      </c>
      <c r="G46" s="40">
        <v>9425746.5600000005</v>
      </c>
      <c r="H46" s="40">
        <v>8189453.6299999999</v>
      </c>
      <c r="I46" s="40">
        <v>7910874.6399999997</v>
      </c>
      <c r="J46" s="40">
        <v>401524.19</v>
      </c>
      <c r="K46" s="37">
        <v>4.2598661808280101</v>
      </c>
      <c r="L46" s="40">
        <v>240753.32</v>
      </c>
    </row>
    <row r="47" spans="1:12" ht="12.75" x14ac:dyDescent="0.2">
      <c r="A47" s="39" t="s">
        <v>0</v>
      </c>
      <c r="B47" s="17" t="s">
        <v>0</v>
      </c>
      <c r="C47" s="39" t="s">
        <v>1348</v>
      </c>
      <c r="D47" s="17" t="s">
        <v>1349</v>
      </c>
      <c r="E47" s="40">
        <v>2605069.46</v>
      </c>
      <c r="F47" s="40">
        <v>28549.54</v>
      </c>
      <c r="G47" s="40">
        <v>2633619</v>
      </c>
      <c r="H47" s="40">
        <v>1580016.58</v>
      </c>
      <c r="I47" s="40">
        <v>1580016.58</v>
      </c>
      <c r="J47" s="40">
        <v>1537790.31</v>
      </c>
      <c r="K47" s="37">
        <v>58.390766090311502</v>
      </c>
      <c r="L47" s="40">
        <v>460880.39</v>
      </c>
    </row>
    <row r="48" spans="1:12" ht="12.75" x14ac:dyDescent="0.2">
      <c r="A48" s="39" t="s">
        <v>0</v>
      </c>
      <c r="B48" s="17" t="s">
        <v>0</v>
      </c>
      <c r="C48" s="39" t="s">
        <v>1350</v>
      </c>
      <c r="D48" s="17" t="s">
        <v>1351</v>
      </c>
      <c r="E48" s="40">
        <v>4522377.26</v>
      </c>
      <c r="F48" s="40">
        <v>35520.54</v>
      </c>
      <c r="G48" s="40">
        <v>4557897.8</v>
      </c>
      <c r="H48" s="40">
        <v>2747896.79</v>
      </c>
      <c r="I48" s="40">
        <v>2104871.08</v>
      </c>
      <c r="J48" s="40">
        <v>1016123.06</v>
      </c>
      <c r="K48" s="37">
        <v>22.293678019722201</v>
      </c>
      <c r="L48" s="40">
        <v>471280.51</v>
      </c>
    </row>
    <row r="49" spans="1:12" ht="12.75" x14ac:dyDescent="0.2">
      <c r="A49" s="39" t="s">
        <v>0</v>
      </c>
      <c r="B49" s="17" t="s">
        <v>0</v>
      </c>
      <c r="C49" s="39" t="s">
        <v>1352</v>
      </c>
      <c r="D49" s="17" t="s">
        <v>1353</v>
      </c>
      <c r="E49" s="40">
        <v>219613798.72</v>
      </c>
      <c r="F49" s="40">
        <v>135280.82</v>
      </c>
      <c r="G49" s="40">
        <v>219749079.53999999</v>
      </c>
      <c r="H49" s="40">
        <v>192802553.5</v>
      </c>
      <c r="I49" s="40">
        <v>182522237.91999999</v>
      </c>
      <c r="J49" s="40">
        <v>156353026.69</v>
      </c>
      <c r="K49" s="37">
        <v>71.150708352132</v>
      </c>
      <c r="L49" s="40">
        <v>23493794.82</v>
      </c>
    </row>
    <row r="50" spans="1:12" ht="12.75" x14ac:dyDescent="0.2">
      <c r="A50" s="39" t="s">
        <v>0</v>
      </c>
      <c r="B50" s="17" t="s">
        <v>0</v>
      </c>
      <c r="C50" s="39" t="s">
        <v>1354</v>
      </c>
      <c r="D50" s="17" t="s">
        <v>1355</v>
      </c>
      <c r="E50" s="40">
        <v>6523309.96</v>
      </c>
      <c r="F50" s="40">
        <v>-14000</v>
      </c>
      <c r="G50" s="40">
        <v>6509309.96</v>
      </c>
      <c r="H50" s="40">
        <v>11896976.140000001</v>
      </c>
      <c r="I50" s="40">
        <v>9297588.7699999996</v>
      </c>
      <c r="J50" s="40">
        <v>286090.13</v>
      </c>
      <c r="K50" s="37">
        <v>4.3950915190402098</v>
      </c>
      <c r="L50" s="40">
        <v>225389.06</v>
      </c>
    </row>
    <row r="51" spans="1:12" ht="12.75" x14ac:dyDescent="0.2">
      <c r="A51" s="39" t="s">
        <v>0</v>
      </c>
      <c r="B51" s="17" t="s">
        <v>0</v>
      </c>
      <c r="C51" s="39" t="s">
        <v>1356</v>
      </c>
      <c r="D51" s="17" t="s">
        <v>1357</v>
      </c>
      <c r="E51" s="40">
        <v>18490680.050000001</v>
      </c>
      <c r="F51" s="40">
        <v>0</v>
      </c>
      <c r="G51" s="40">
        <v>18490680.050000001</v>
      </c>
      <c r="H51" s="40">
        <v>11890755.310000001</v>
      </c>
      <c r="I51" s="40">
        <v>11824542.390000001</v>
      </c>
      <c r="J51" s="40">
        <v>3553346.49</v>
      </c>
      <c r="K51" s="37">
        <v>19.2169594649387</v>
      </c>
      <c r="L51" s="40">
        <v>2087265.03</v>
      </c>
    </row>
    <row r="52" spans="1:12" ht="12.75" x14ac:dyDescent="0.2">
      <c r="A52" s="39" t="s">
        <v>0</v>
      </c>
      <c r="B52" s="17" t="s">
        <v>0</v>
      </c>
      <c r="C52" s="39" t="s">
        <v>1358</v>
      </c>
      <c r="D52" s="17" t="s">
        <v>1359</v>
      </c>
      <c r="E52" s="40">
        <v>3551150.68</v>
      </c>
      <c r="F52" s="40">
        <v>0</v>
      </c>
      <c r="G52" s="40">
        <v>3551150.68</v>
      </c>
      <c r="H52" s="40">
        <v>3453733.3</v>
      </c>
      <c r="I52" s="40">
        <v>3176766.4</v>
      </c>
      <c r="J52" s="40">
        <v>60180.09</v>
      </c>
      <c r="K52" s="37">
        <v>1.6946645023803899</v>
      </c>
      <c r="L52" s="40">
        <v>39727.800000000003</v>
      </c>
    </row>
    <row r="53" spans="1:12" ht="12.75" x14ac:dyDescent="0.2">
      <c r="A53" s="39" t="s">
        <v>0</v>
      </c>
      <c r="B53" s="17" t="s">
        <v>0</v>
      </c>
      <c r="C53" s="39" t="s">
        <v>1360</v>
      </c>
      <c r="D53" s="17" t="s">
        <v>1361</v>
      </c>
      <c r="E53" s="40">
        <v>4072645.65</v>
      </c>
      <c r="F53" s="40">
        <v>2797.33</v>
      </c>
      <c r="G53" s="40">
        <v>4075442.98</v>
      </c>
      <c r="H53" s="40">
        <v>1134679.7</v>
      </c>
      <c r="I53" s="40">
        <v>1134679.7</v>
      </c>
      <c r="J53" s="40">
        <v>1091150.49</v>
      </c>
      <c r="K53" s="37">
        <v>26.773788649596099</v>
      </c>
      <c r="L53" s="40">
        <v>330860.33</v>
      </c>
    </row>
    <row r="54" spans="1:12" ht="12.75" x14ac:dyDescent="0.2">
      <c r="A54" s="39" t="s">
        <v>0</v>
      </c>
      <c r="B54" s="17" t="s">
        <v>0</v>
      </c>
      <c r="C54" s="39" t="s">
        <v>1362</v>
      </c>
      <c r="D54" s="17" t="s">
        <v>1363</v>
      </c>
      <c r="E54" s="40">
        <v>19075758.920000002</v>
      </c>
      <c r="F54" s="40">
        <v>108939.1</v>
      </c>
      <c r="G54" s="40">
        <v>19184698.02</v>
      </c>
      <c r="H54" s="40">
        <v>6214002.6699999999</v>
      </c>
      <c r="I54" s="40">
        <v>5956264.6699999999</v>
      </c>
      <c r="J54" s="40">
        <v>4434584.7</v>
      </c>
      <c r="K54" s="37">
        <v>23.11521763531</v>
      </c>
      <c r="L54" s="40">
        <v>3410224.58</v>
      </c>
    </row>
    <row r="55" spans="1:12" ht="12.75" x14ac:dyDescent="0.2">
      <c r="A55" s="39" t="s">
        <v>0</v>
      </c>
      <c r="B55" s="17" t="s">
        <v>0</v>
      </c>
      <c r="C55" s="39" t="s">
        <v>1364</v>
      </c>
      <c r="D55" s="17" t="s">
        <v>1365</v>
      </c>
      <c r="E55" s="40">
        <v>186788443.06</v>
      </c>
      <c r="F55" s="40">
        <v>3276441.31</v>
      </c>
      <c r="G55" s="40">
        <v>190064884.37</v>
      </c>
      <c r="H55" s="40">
        <v>174372315.41</v>
      </c>
      <c r="I55" s="40">
        <v>164946184.19999999</v>
      </c>
      <c r="J55" s="40">
        <v>41945354.850000001</v>
      </c>
      <c r="K55" s="37">
        <v>22.068966073893399</v>
      </c>
      <c r="L55" s="40">
        <v>19631363</v>
      </c>
    </row>
    <row r="56" spans="1:12" ht="12.75" x14ac:dyDescent="0.2">
      <c r="A56" s="39" t="s">
        <v>0</v>
      </c>
      <c r="B56" s="17" t="s">
        <v>0</v>
      </c>
      <c r="C56" s="39" t="s">
        <v>1366</v>
      </c>
      <c r="D56" s="17" t="s">
        <v>1367</v>
      </c>
      <c r="E56" s="40">
        <v>24211732.260000002</v>
      </c>
      <c r="F56" s="40">
        <v>9000</v>
      </c>
      <c r="G56" s="40">
        <v>24220732.260000002</v>
      </c>
      <c r="H56" s="40">
        <v>14588377.92</v>
      </c>
      <c r="I56" s="40">
        <v>14588377.92</v>
      </c>
      <c r="J56" s="40">
        <v>14588377.92</v>
      </c>
      <c r="K56" s="37">
        <v>60.230953232129899</v>
      </c>
      <c r="L56" s="40">
        <v>3988867.7</v>
      </c>
    </row>
    <row r="57" spans="1:12" ht="12.75" x14ac:dyDescent="0.2">
      <c r="A57" s="39" t="s">
        <v>0</v>
      </c>
      <c r="B57" s="17" t="s">
        <v>0</v>
      </c>
      <c r="C57" s="39" t="s">
        <v>1368</v>
      </c>
      <c r="D57" s="17" t="s">
        <v>1369</v>
      </c>
      <c r="E57" s="40">
        <v>2327260.0299999998</v>
      </c>
      <c r="F57" s="40">
        <v>15318.39</v>
      </c>
      <c r="G57" s="40">
        <v>2342578.42</v>
      </c>
      <c r="H57" s="40">
        <v>587747.07999999996</v>
      </c>
      <c r="I57" s="40">
        <v>587747.07999999996</v>
      </c>
      <c r="J57" s="40">
        <v>554242.17000000004</v>
      </c>
      <c r="K57" s="37">
        <v>23.6594926884027</v>
      </c>
      <c r="L57" s="40">
        <v>530522.39</v>
      </c>
    </row>
    <row r="58" spans="1:12" ht="12.75" x14ac:dyDescent="0.2">
      <c r="A58" s="39" t="s">
        <v>0</v>
      </c>
      <c r="B58" s="17" t="s">
        <v>0</v>
      </c>
      <c r="C58" s="39" t="s">
        <v>1370</v>
      </c>
      <c r="D58" s="17" t="s">
        <v>1371</v>
      </c>
      <c r="E58" s="40">
        <v>2189138.06</v>
      </c>
      <c r="F58" s="40">
        <v>13990</v>
      </c>
      <c r="G58" s="40">
        <v>2203128.06</v>
      </c>
      <c r="H58" s="40">
        <v>660707.72</v>
      </c>
      <c r="I58" s="40">
        <v>660707.72</v>
      </c>
      <c r="J58" s="40">
        <v>604783.39</v>
      </c>
      <c r="K58" s="37">
        <v>27.451122836681598</v>
      </c>
      <c r="L58" s="40">
        <v>551052.07999999996</v>
      </c>
    </row>
    <row r="59" spans="1:12" ht="12.75" x14ac:dyDescent="0.2">
      <c r="A59" s="39" t="s">
        <v>0</v>
      </c>
      <c r="B59" s="17" t="s">
        <v>0</v>
      </c>
      <c r="C59" s="39" t="s">
        <v>1372</v>
      </c>
      <c r="D59" s="17" t="s">
        <v>1373</v>
      </c>
      <c r="E59" s="40">
        <v>10805.42</v>
      </c>
      <c r="F59" s="40">
        <v>0</v>
      </c>
      <c r="G59" s="40">
        <v>10805.42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1374</v>
      </c>
      <c r="D60" s="17" t="s">
        <v>1375</v>
      </c>
      <c r="E60" s="40">
        <v>1295543.26</v>
      </c>
      <c r="F60" s="40">
        <v>0</v>
      </c>
      <c r="G60" s="40">
        <v>1295543.26</v>
      </c>
      <c r="H60" s="40">
        <v>218770.77</v>
      </c>
      <c r="I60" s="40">
        <v>218770.77</v>
      </c>
      <c r="J60" s="40">
        <v>218770.77</v>
      </c>
      <c r="K60" s="37">
        <v>16.886411805345698</v>
      </c>
      <c r="L60" s="40">
        <v>120783.24</v>
      </c>
    </row>
    <row r="61" spans="1:12" ht="12.75" x14ac:dyDescent="0.2">
      <c r="A61" s="39" t="s">
        <v>0</v>
      </c>
      <c r="B61" s="17" t="s">
        <v>0</v>
      </c>
      <c r="C61" s="39" t="s">
        <v>1376</v>
      </c>
      <c r="D61" s="17" t="s">
        <v>1377</v>
      </c>
      <c r="E61" s="40">
        <v>408513.05</v>
      </c>
      <c r="F61" s="40">
        <v>0</v>
      </c>
      <c r="G61" s="40">
        <v>408513.05</v>
      </c>
      <c r="H61" s="40">
        <v>118771.23</v>
      </c>
      <c r="I61" s="40">
        <v>118771.23</v>
      </c>
      <c r="J61" s="40">
        <v>118771.23</v>
      </c>
      <c r="K61" s="37">
        <v>29.0740357009403</v>
      </c>
      <c r="L61" s="40">
        <v>95803.03</v>
      </c>
    </row>
    <row r="62" spans="1:12" ht="12.75" x14ac:dyDescent="0.2">
      <c r="A62" s="39" t="s">
        <v>0</v>
      </c>
      <c r="B62" s="17" t="s">
        <v>0</v>
      </c>
      <c r="C62" s="39" t="s">
        <v>1378</v>
      </c>
      <c r="D62" s="17" t="s">
        <v>1379</v>
      </c>
      <c r="E62" s="40">
        <v>2627220.11</v>
      </c>
      <c r="F62" s="40">
        <v>1090934.67</v>
      </c>
      <c r="G62" s="40">
        <v>3718154.78</v>
      </c>
      <c r="H62" s="40">
        <v>921707.21</v>
      </c>
      <c r="I62" s="40">
        <v>898438.78</v>
      </c>
      <c r="J62" s="40">
        <v>200807.86</v>
      </c>
      <c r="K62" s="37">
        <v>5.4007396647430603</v>
      </c>
      <c r="L62" s="40">
        <v>6581.27</v>
      </c>
    </row>
    <row r="63" spans="1:12" ht="12.75" x14ac:dyDescent="0.2">
      <c r="A63" s="39" t="s">
        <v>0</v>
      </c>
      <c r="B63" s="17" t="s">
        <v>0</v>
      </c>
      <c r="C63" s="39" t="s">
        <v>1380</v>
      </c>
      <c r="D63" s="17" t="s">
        <v>1381</v>
      </c>
      <c r="E63" s="40">
        <v>74412615.650000006</v>
      </c>
      <c r="F63" s="40">
        <v>0</v>
      </c>
      <c r="G63" s="40">
        <v>74412615.650000006</v>
      </c>
      <c r="H63" s="40">
        <v>63480551.399999999</v>
      </c>
      <c r="I63" s="40">
        <v>56315093.460000001</v>
      </c>
      <c r="J63" s="40">
        <v>16311636.43</v>
      </c>
      <c r="K63" s="37">
        <v>21.9205255554002</v>
      </c>
      <c r="L63" s="40">
        <v>3940411.38</v>
      </c>
    </row>
    <row r="64" spans="1:12" ht="12.75" x14ac:dyDescent="0.2">
      <c r="A64" s="39" t="s">
        <v>0</v>
      </c>
      <c r="B64" s="17" t="s">
        <v>0</v>
      </c>
      <c r="C64" s="39" t="s">
        <v>1382</v>
      </c>
      <c r="D64" s="17" t="s">
        <v>1383</v>
      </c>
      <c r="E64" s="40">
        <v>1973904.65</v>
      </c>
      <c r="F64" s="40">
        <v>0</v>
      </c>
      <c r="G64" s="40">
        <v>1973904.65</v>
      </c>
      <c r="H64" s="40">
        <v>653700.4</v>
      </c>
      <c r="I64" s="40">
        <v>653700.4</v>
      </c>
      <c r="J64" s="40">
        <v>653700.4</v>
      </c>
      <c r="K64" s="37">
        <v>33.117121437451402</v>
      </c>
      <c r="L64" s="40">
        <v>653700.4</v>
      </c>
    </row>
    <row r="65" spans="1:12" ht="12.75" x14ac:dyDescent="0.2">
      <c r="A65" s="39" t="s">
        <v>0</v>
      </c>
      <c r="B65" s="17" t="s">
        <v>0</v>
      </c>
      <c r="C65" s="39" t="s">
        <v>1384</v>
      </c>
      <c r="D65" s="17" t="s">
        <v>1385</v>
      </c>
      <c r="E65" s="40">
        <v>64003442.460000001</v>
      </c>
      <c r="F65" s="40">
        <v>1000000</v>
      </c>
      <c r="G65" s="40">
        <v>65003442.460000001</v>
      </c>
      <c r="H65" s="40">
        <v>63522486.810000002</v>
      </c>
      <c r="I65" s="40">
        <v>25825426.780000001</v>
      </c>
      <c r="J65" s="40">
        <v>4610560.74</v>
      </c>
      <c r="K65" s="37">
        <v>7.0927947282747601</v>
      </c>
      <c r="L65" s="40">
        <v>3545125.59</v>
      </c>
    </row>
    <row r="66" spans="1:12" ht="12.75" x14ac:dyDescent="0.2">
      <c r="A66" s="39" t="s">
        <v>0</v>
      </c>
      <c r="B66" s="17" t="s">
        <v>0</v>
      </c>
      <c r="C66" s="46" t="s">
        <v>45</v>
      </c>
      <c r="D66" s="28" t="s">
        <v>0</v>
      </c>
      <c r="E66" s="29">
        <v>676059708.92999995</v>
      </c>
      <c r="F66" s="29">
        <v>9339271.8900000006</v>
      </c>
      <c r="G66" s="29">
        <v>685398980.82000005</v>
      </c>
      <c r="H66" s="29">
        <v>583664773.38999999</v>
      </c>
      <c r="I66" s="29">
        <v>514587664.93000001</v>
      </c>
      <c r="J66" s="29">
        <v>256562221.44</v>
      </c>
      <c r="K66" s="30">
        <v>37.4325361752148</v>
      </c>
      <c r="L66" s="29">
        <v>67575715.140000001</v>
      </c>
    </row>
    <row r="67" spans="1:12" ht="12.75" x14ac:dyDescent="0.2">
      <c r="A67" s="39" t="s">
        <v>17</v>
      </c>
      <c r="B67" s="17" t="s">
        <v>18</v>
      </c>
      <c r="C67" s="39" t="s">
        <v>1386</v>
      </c>
      <c r="D67" s="17" t="s">
        <v>1387</v>
      </c>
      <c r="E67" s="40">
        <v>144385320.97</v>
      </c>
      <c r="F67" s="40">
        <v>-1000000</v>
      </c>
      <c r="G67" s="40">
        <v>143385320.97</v>
      </c>
      <c r="H67" s="40">
        <v>142008474.47999999</v>
      </c>
      <c r="I67" s="40">
        <v>142008474.47999999</v>
      </c>
      <c r="J67" s="40">
        <v>75698207.319999993</v>
      </c>
      <c r="K67" s="37">
        <v>52.793554324740199</v>
      </c>
      <c r="L67" s="40">
        <v>75698207.319999993</v>
      </c>
    </row>
    <row r="68" spans="1:12" ht="12.75" x14ac:dyDescent="0.2">
      <c r="A68" s="17" t="s">
        <v>0</v>
      </c>
      <c r="B68" s="17" t="s">
        <v>0</v>
      </c>
      <c r="C68" s="39" t="s">
        <v>1388</v>
      </c>
      <c r="D68" s="17" t="s">
        <v>1389</v>
      </c>
      <c r="E68" s="40">
        <v>75726</v>
      </c>
      <c r="F68" s="40">
        <v>0</v>
      </c>
      <c r="G68" s="40">
        <v>75726</v>
      </c>
      <c r="H68" s="40">
        <v>47526</v>
      </c>
      <c r="I68" s="40">
        <v>47526</v>
      </c>
      <c r="J68" s="40">
        <v>47526</v>
      </c>
      <c r="K68" s="37">
        <v>62.760478567466897</v>
      </c>
      <c r="L68" s="40">
        <v>46800</v>
      </c>
    </row>
    <row r="69" spans="1:12" ht="12.75" x14ac:dyDescent="0.2">
      <c r="A69" s="39" t="s">
        <v>0</v>
      </c>
      <c r="B69" s="17" t="s">
        <v>0</v>
      </c>
      <c r="C69" s="39" t="s">
        <v>1390</v>
      </c>
      <c r="D69" s="17" t="s">
        <v>1391</v>
      </c>
      <c r="E69" s="40">
        <v>631345</v>
      </c>
      <c r="F69" s="40">
        <v>0</v>
      </c>
      <c r="G69" s="40">
        <v>631345</v>
      </c>
      <c r="H69" s="40">
        <v>631345</v>
      </c>
      <c r="I69" s="40">
        <v>631345</v>
      </c>
      <c r="J69" s="40">
        <v>57000</v>
      </c>
      <c r="K69" s="37">
        <v>9.0283442491823003</v>
      </c>
      <c r="L69" s="40">
        <v>57000</v>
      </c>
    </row>
    <row r="70" spans="1:12" ht="12.75" x14ac:dyDescent="0.2">
      <c r="A70" s="39" t="s">
        <v>0</v>
      </c>
      <c r="B70" s="17" t="s">
        <v>0</v>
      </c>
      <c r="C70" s="39" t="s">
        <v>1392</v>
      </c>
      <c r="D70" s="17" t="s">
        <v>1393</v>
      </c>
      <c r="E70" s="40">
        <v>41604049.829999998</v>
      </c>
      <c r="F70" s="40">
        <v>-11031072.5</v>
      </c>
      <c r="G70" s="40">
        <v>30572977.329999998</v>
      </c>
      <c r="H70" s="40">
        <v>21102358.109999999</v>
      </c>
      <c r="I70" s="40">
        <v>21102358.109999999</v>
      </c>
      <c r="J70" s="40">
        <v>11611048.220000001</v>
      </c>
      <c r="K70" s="37">
        <v>37.978140286018402</v>
      </c>
      <c r="L70" s="40">
        <v>11611048.220000001</v>
      </c>
    </row>
    <row r="71" spans="1:12" ht="12.75" x14ac:dyDescent="0.2">
      <c r="A71" s="39" t="s">
        <v>0</v>
      </c>
      <c r="B71" s="17" t="s">
        <v>0</v>
      </c>
      <c r="C71" s="39" t="s">
        <v>1394</v>
      </c>
      <c r="D71" s="17" t="s">
        <v>1395</v>
      </c>
      <c r="E71" s="40">
        <v>3500000</v>
      </c>
      <c r="F71" s="40">
        <v>-3499999.63</v>
      </c>
      <c r="G71" s="40">
        <v>0.37</v>
      </c>
      <c r="H71" s="40">
        <v>99.16</v>
      </c>
      <c r="I71" s="40">
        <v>99.16</v>
      </c>
      <c r="J71" s="40">
        <v>99.16</v>
      </c>
      <c r="K71" s="37">
        <v>26800</v>
      </c>
      <c r="L71" s="40">
        <v>99.16</v>
      </c>
    </row>
    <row r="72" spans="1:12" ht="12.75" x14ac:dyDescent="0.2">
      <c r="A72" s="39" t="s">
        <v>0</v>
      </c>
      <c r="B72" s="17" t="s">
        <v>0</v>
      </c>
      <c r="C72" s="39" t="s">
        <v>1396</v>
      </c>
      <c r="D72" s="17" t="s">
        <v>1397</v>
      </c>
      <c r="E72" s="40">
        <v>37365377.829999998</v>
      </c>
      <c r="F72" s="40">
        <v>-4868927.87</v>
      </c>
      <c r="G72" s="40">
        <v>32496449.960000001</v>
      </c>
      <c r="H72" s="40">
        <v>29507713.890000001</v>
      </c>
      <c r="I72" s="40">
        <v>29507713.890000001</v>
      </c>
      <c r="J72" s="40">
        <v>10640963.890000001</v>
      </c>
      <c r="K72" s="37">
        <v>32.745004156140098</v>
      </c>
      <c r="L72" s="40">
        <v>10640963.890000001</v>
      </c>
    </row>
    <row r="73" spans="1:12" ht="12.75" x14ac:dyDescent="0.2">
      <c r="A73" s="39" t="s">
        <v>0</v>
      </c>
      <c r="B73" s="17" t="s">
        <v>0</v>
      </c>
      <c r="C73" s="39" t="s">
        <v>1398</v>
      </c>
      <c r="D73" s="17" t="s">
        <v>1399</v>
      </c>
      <c r="E73" s="40">
        <v>1202</v>
      </c>
      <c r="F73" s="40">
        <v>0</v>
      </c>
      <c r="G73" s="40">
        <v>1202</v>
      </c>
      <c r="H73" s="40">
        <v>300.5</v>
      </c>
      <c r="I73" s="40">
        <v>300.5</v>
      </c>
      <c r="J73" s="40">
        <v>300.5</v>
      </c>
      <c r="K73" s="37">
        <v>25</v>
      </c>
      <c r="L73" s="40">
        <v>300.5</v>
      </c>
    </row>
    <row r="74" spans="1:12" ht="12.75" x14ac:dyDescent="0.2">
      <c r="A74" s="39" t="s">
        <v>0</v>
      </c>
      <c r="B74" s="17" t="s">
        <v>0</v>
      </c>
      <c r="C74" s="46" t="s">
        <v>45</v>
      </c>
      <c r="D74" s="28" t="s">
        <v>0</v>
      </c>
      <c r="E74" s="29">
        <v>227563021.63</v>
      </c>
      <c r="F74" s="29">
        <v>-20400000</v>
      </c>
      <c r="G74" s="29">
        <v>207163021.63</v>
      </c>
      <c r="H74" s="29">
        <v>193297817.13999999</v>
      </c>
      <c r="I74" s="29">
        <v>193297817.13999999</v>
      </c>
      <c r="J74" s="29">
        <v>98055145.090000004</v>
      </c>
      <c r="K74" s="30">
        <v>47.332358988820801</v>
      </c>
      <c r="L74" s="29">
        <v>98054419.090000004</v>
      </c>
    </row>
    <row r="75" spans="1:12" ht="12.75" x14ac:dyDescent="0.2">
      <c r="A75" s="39" t="s">
        <v>8</v>
      </c>
      <c r="B75" s="17" t="s">
        <v>9</v>
      </c>
      <c r="C75" s="39" t="s">
        <v>1400</v>
      </c>
      <c r="D75" s="17" t="s">
        <v>1401</v>
      </c>
      <c r="E75" s="40">
        <v>193273.38</v>
      </c>
      <c r="F75" s="40">
        <v>13243.51</v>
      </c>
      <c r="G75" s="40">
        <v>206516.89</v>
      </c>
      <c r="H75" s="40">
        <v>193273.38</v>
      </c>
      <c r="I75" s="40">
        <v>0</v>
      </c>
      <c r="J75" s="40">
        <v>0</v>
      </c>
      <c r="K75" s="37">
        <v>0</v>
      </c>
      <c r="L75" s="40">
        <v>0</v>
      </c>
    </row>
    <row r="76" spans="1:12" ht="12.75" x14ac:dyDescent="0.2">
      <c r="A76" s="39" t="s">
        <v>0</v>
      </c>
      <c r="B76" s="17" t="s">
        <v>0</v>
      </c>
      <c r="C76" s="39" t="s">
        <v>1402</v>
      </c>
      <c r="D76" s="17" t="s">
        <v>1403</v>
      </c>
      <c r="E76" s="40">
        <v>85000</v>
      </c>
      <c r="F76" s="40">
        <v>0</v>
      </c>
      <c r="G76" s="40">
        <v>85000</v>
      </c>
      <c r="H76" s="40">
        <v>0</v>
      </c>
      <c r="I76" s="40">
        <v>0</v>
      </c>
      <c r="J76" s="40">
        <v>0</v>
      </c>
      <c r="K76" s="37">
        <v>0</v>
      </c>
      <c r="L76" s="40">
        <v>0</v>
      </c>
    </row>
    <row r="77" spans="1:12" ht="12.75" x14ac:dyDescent="0.2">
      <c r="A77" s="17" t="s">
        <v>0</v>
      </c>
      <c r="B77" s="17" t="s">
        <v>0</v>
      </c>
      <c r="C77" s="39" t="s">
        <v>1404</v>
      </c>
      <c r="D77" s="17" t="s">
        <v>1405</v>
      </c>
      <c r="E77" s="40">
        <v>150000</v>
      </c>
      <c r="F77" s="40">
        <v>0</v>
      </c>
      <c r="G77" s="40">
        <v>150000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1406</v>
      </c>
      <c r="D78" s="17" t="s">
        <v>1407</v>
      </c>
      <c r="E78" s="40">
        <v>241421100.38</v>
      </c>
      <c r="F78" s="40">
        <v>2784508.14</v>
      </c>
      <c r="G78" s="40">
        <v>244205608.52000001</v>
      </c>
      <c r="H78" s="40">
        <v>104994922.48</v>
      </c>
      <c r="I78" s="40">
        <v>102268922.48</v>
      </c>
      <c r="J78" s="40">
        <v>50416328.670000002</v>
      </c>
      <c r="K78" s="37">
        <v>20.645033083206599</v>
      </c>
      <c r="L78" s="40">
        <v>35940791.939999998</v>
      </c>
    </row>
    <row r="79" spans="1:12" ht="12.75" x14ac:dyDescent="0.2">
      <c r="A79" s="39" t="s">
        <v>0</v>
      </c>
      <c r="B79" s="17" t="s">
        <v>0</v>
      </c>
      <c r="C79" s="39" t="s">
        <v>1408</v>
      </c>
      <c r="D79" s="17" t="s">
        <v>1409</v>
      </c>
      <c r="E79" s="40">
        <v>1550000</v>
      </c>
      <c r="F79" s="40">
        <v>0</v>
      </c>
      <c r="G79" s="40">
        <v>1550000</v>
      </c>
      <c r="H79" s="40">
        <v>1122053.52</v>
      </c>
      <c r="I79" s="40">
        <v>672053.52</v>
      </c>
      <c r="J79" s="40">
        <v>0</v>
      </c>
      <c r="K79" s="37">
        <v>0</v>
      </c>
      <c r="L79" s="40">
        <v>0</v>
      </c>
    </row>
    <row r="80" spans="1:12" ht="12.75" x14ac:dyDescent="0.2">
      <c r="A80" s="39" t="s">
        <v>0</v>
      </c>
      <c r="B80" s="17" t="s">
        <v>0</v>
      </c>
      <c r="C80" s="39" t="s">
        <v>1410</v>
      </c>
      <c r="D80" s="17" t="s">
        <v>1411</v>
      </c>
      <c r="E80" s="40">
        <v>107360008.47</v>
      </c>
      <c r="F80" s="40">
        <v>1488395</v>
      </c>
      <c r="G80" s="40">
        <v>108848403.47</v>
      </c>
      <c r="H80" s="40">
        <v>49022520.829999998</v>
      </c>
      <c r="I80" s="40">
        <v>21103484.16</v>
      </c>
      <c r="J80" s="40">
        <v>11626235.060000001</v>
      </c>
      <c r="K80" s="37">
        <v>10.681125941552599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39" t="s">
        <v>1412</v>
      </c>
      <c r="D81" s="17" t="s">
        <v>1413</v>
      </c>
      <c r="E81" s="40">
        <v>488640698.89999998</v>
      </c>
      <c r="F81" s="40">
        <v>1332319.71</v>
      </c>
      <c r="G81" s="40">
        <v>489973018.61000001</v>
      </c>
      <c r="H81" s="40">
        <v>42550903.969999999</v>
      </c>
      <c r="I81" s="40">
        <v>26793969.25</v>
      </c>
      <c r="J81" s="40">
        <v>9589177.6899999995</v>
      </c>
      <c r="K81" s="37">
        <v>1.9570828037028301</v>
      </c>
      <c r="L81" s="40">
        <v>5890909.2599999998</v>
      </c>
    </row>
    <row r="82" spans="1:12" ht="12.75" x14ac:dyDescent="0.2">
      <c r="A82" s="39" t="s">
        <v>0</v>
      </c>
      <c r="B82" s="17" t="s">
        <v>0</v>
      </c>
      <c r="C82" s="39" t="s">
        <v>1414</v>
      </c>
      <c r="D82" s="17" t="s">
        <v>1415</v>
      </c>
      <c r="E82" s="40">
        <v>562332788.51999998</v>
      </c>
      <c r="F82" s="40">
        <v>798832.23</v>
      </c>
      <c r="G82" s="40">
        <v>563131620.75</v>
      </c>
      <c r="H82" s="40">
        <v>182159010.88999999</v>
      </c>
      <c r="I82" s="40">
        <v>165674513.58000001</v>
      </c>
      <c r="J82" s="40">
        <v>141072593.53999999</v>
      </c>
      <c r="K82" s="37">
        <v>25.051442387858501</v>
      </c>
      <c r="L82" s="40">
        <v>103436497.22</v>
      </c>
    </row>
    <row r="83" spans="1:12" ht="12.75" x14ac:dyDescent="0.2">
      <c r="A83" s="39" t="s">
        <v>0</v>
      </c>
      <c r="B83" s="17" t="s">
        <v>0</v>
      </c>
      <c r="C83" s="46" t="s">
        <v>45</v>
      </c>
      <c r="D83" s="28" t="s">
        <v>0</v>
      </c>
      <c r="E83" s="29">
        <v>1401732869.6500001</v>
      </c>
      <c r="F83" s="29">
        <v>6417298.5899999999</v>
      </c>
      <c r="G83" s="29">
        <v>1408150168.24</v>
      </c>
      <c r="H83" s="29">
        <v>380042685.06999999</v>
      </c>
      <c r="I83" s="29">
        <v>316512942.99000001</v>
      </c>
      <c r="J83" s="29">
        <v>212704334.96000001</v>
      </c>
      <c r="K83" s="30">
        <v>15.1052309446408</v>
      </c>
      <c r="L83" s="29">
        <v>145268198.41999999</v>
      </c>
    </row>
    <row r="84" spans="1:12" ht="12.75" x14ac:dyDescent="0.2">
      <c r="A84" s="39" t="s">
        <v>19</v>
      </c>
      <c r="B84" s="17" t="s">
        <v>20</v>
      </c>
      <c r="C84" s="39" t="s">
        <v>1416</v>
      </c>
      <c r="D84" s="17" t="s">
        <v>20</v>
      </c>
      <c r="E84" s="40">
        <v>23273431.890000001</v>
      </c>
      <c r="F84" s="40">
        <v>-2193223</v>
      </c>
      <c r="G84" s="40">
        <v>21080208.890000001</v>
      </c>
      <c r="H84" s="40">
        <v>0</v>
      </c>
      <c r="I84" s="40">
        <v>0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46" t="s">
        <v>45</v>
      </c>
      <c r="D85" s="28" t="s">
        <v>0</v>
      </c>
      <c r="E85" s="29">
        <v>23273431.890000001</v>
      </c>
      <c r="F85" s="29">
        <v>-2193223</v>
      </c>
      <c r="G85" s="29">
        <v>21080208.890000001</v>
      </c>
      <c r="H85" s="29">
        <v>0</v>
      </c>
      <c r="I85" s="29">
        <v>0</v>
      </c>
      <c r="J85" s="29">
        <v>0</v>
      </c>
      <c r="K85" s="30">
        <v>0</v>
      </c>
      <c r="L85" s="29">
        <v>0</v>
      </c>
    </row>
    <row r="86" spans="1:12" ht="12.75" x14ac:dyDescent="0.2">
      <c r="A86" s="39" t="s">
        <v>10</v>
      </c>
      <c r="B86" s="17" t="s">
        <v>11</v>
      </c>
      <c r="C86" s="39" t="s">
        <v>1417</v>
      </c>
      <c r="D86" s="17" t="s">
        <v>1418</v>
      </c>
      <c r="E86" s="40">
        <v>923636.43</v>
      </c>
      <c r="F86" s="40">
        <v>0</v>
      </c>
      <c r="G86" s="40">
        <v>923636.43</v>
      </c>
      <c r="H86" s="40">
        <v>450312.57</v>
      </c>
      <c r="I86" s="40">
        <v>450312.57</v>
      </c>
      <c r="J86" s="40">
        <v>450312.57</v>
      </c>
      <c r="K86" s="37">
        <v>48.754310178086001</v>
      </c>
      <c r="L86" s="40">
        <v>0</v>
      </c>
    </row>
    <row r="87" spans="1:12" ht="12.75" x14ac:dyDescent="0.2">
      <c r="A87" s="17" t="s">
        <v>0</v>
      </c>
      <c r="B87" s="17" t="s">
        <v>0</v>
      </c>
      <c r="C87" s="39" t="s">
        <v>1419</v>
      </c>
      <c r="D87" s="17" t="s">
        <v>1420</v>
      </c>
      <c r="E87" s="40">
        <v>70965893.689999998</v>
      </c>
      <c r="F87" s="40">
        <v>-1450697</v>
      </c>
      <c r="G87" s="40">
        <v>69515196.689999998</v>
      </c>
      <c r="H87" s="40">
        <v>42740839.799999997</v>
      </c>
      <c r="I87" s="40">
        <v>37875835.399999999</v>
      </c>
      <c r="J87" s="40">
        <v>2561894.59</v>
      </c>
      <c r="K87" s="37">
        <v>3.6853734319772702</v>
      </c>
      <c r="L87" s="40">
        <v>1252384.74</v>
      </c>
    </row>
    <row r="88" spans="1:12" ht="12.75" x14ac:dyDescent="0.2">
      <c r="A88" s="39" t="s">
        <v>0</v>
      </c>
      <c r="B88" s="17" t="s">
        <v>0</v>
      </c>
      <c r="C88" s="39" t="s">
        <v>1421</v>
      </c>
      <c r="D88" s="17" t="s">
        <v>1422</v>
      </c>
      <c r="E88" s="40">
        <v>8001847.1200000001</v>
      </c>
      <c r="F88" s="40">
        <v>0</v>
      </c>
      <c r="G88" s="40">
        <v>8001847.1200000001</v>
      </c>
      <c r="H88" s="40">
        <v>3647662.34</v>
      </c>
      <c r="I88" s="40">
        <v>3587162.33</v>
      </c>
      <c r="J88" s="40">
        <v>80093.820000000007</v>
      </c>
      <c r="K88" s="37">
        <v>1.00094164258414</v>
      </c>
      <c r="L88" s="40">
        <v>35143.14</v>
      </c>
    </row>
    <row r="89" spans="1:12" ht="12.75" x14ac:dyDescent="0.2">
      <c r="A89" s="17" t="s">
        <v>0</v>
      </c>
      <c r="B89" s="17" t="s">
        <v>0</v>
      </c>
      <c r="C89" s="39" t="s">
        <v>1423</v>
      </c>
      <c r="D89" s="17" t="s">
        <v>1424</v>
      </c>
      <c r="E89" s="40">
        <v>6059572.5899999999</v>
      </c>
      <c r="F89" s="40">
        <v>0</v>
      </c>
      <c r="G89" s="40">
        <v>6059572.5899999999</v>
      </c>
      <c r="H89" s="40">
        <v>5438676.4400000004</v>
      </c>
      <c r="I89" s="40">
        <v>5193876.4400000004</v>
      </c>
      <c r="J89" s="40">
        <v>5653.06</v>
      </c>
      <c r="K89" s="37">
        <v>9.3291398296460007E-2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39" t="s">
        <v>1425</v>
      </c>
      <c r="D90" s="17" t="s">
        <v>1426</v>
      </c>
      <c r="E90" s="40">
        <v>701267.43</v>
      </c>
      <c r="F90" s="40">
        <v>0</v>
      </c>
      <c r="G90" s="40">
        <v>701267.43</v>
      </c>
      <c r="H90" s="40">
        <v>593618.16</v>
      </c>
      <c r="I90" s="40">
        <v>356458.16</v>
      </c>
      <c r="J90" s="40">
        <v>40055.599999999999</v>
      </c>
      <c r="K90" s="37">
        <v>5.7118865480462997</v>
      </c>
      <c r="L90" s="40">
        <v>2144.89</v>
      </c>
    </row>
    <row r="91" spans="1:12" ht="12.75" x14ac:dyDescent="0.2">
      <c r="A91" s="39" t="s">
        <v>0</v>
      </c>
      <c r="B91" s="17" t="s">
        <v>0</v>
      </c>
      <c r="C91" s="39" t="s">
        <v>1427</v>
      </c>
      <c r="D91" s="17" t="s">
        <v>1428</v>
      </c>
      <c r="E91" s="40">
        <v>2485613.44</v>
      </c>
      <c r="F91" s="40">
        <v>185776.81</v>
      </c>
      <c r="G91" s="40">
        <v>2671390.25</v>
      </c>
      <c r="H91" s="40">
        <v>2165031.52</v>
      </c>
      <c r="I91" s="40">
        <v>1002213.05</v>
      </c>
      <c r="J91" s="40">
        <v>526043.71</v>
      </c>
      <c r="K91" s="37">
        <v>19.691758252093599</v>
      </c>
      <c r="L91" s="40">
        <v>38828.57</v>
      </c>
    </row>
    <row r="92" spans="1:12" ht="12.75" x14ac:dyDescent="0.2">
      <c r="A92" s="39" t="s">
        <v>0</v>
      </c>
      <c r="B92" s="17" t="s">
        <v>0</v>
      </c>
      <c r="C92" s="39" t="s">
        <v>1429</v>
      </c>
      <c r="D92" s="17" t="s">
        <v>1430</v>
      </c>
      <c r="E92" s="40">
        <v>66409150.530000001</v>
      </c>
      <c r="F92" s="40">
        <v>2539954.96</v>
      </c>
      <c r="G92" s="40">
        <v>68949105.489999995</v>
      </c>
      <c r="H92" s="40">
        <v>45123727.490000002</v>
      </c>
      <c r="I92" s="40">
        <v>29675614.449999999</v>
      </c>
      <c r="J92" s="40">
        <v>5852076.9400000004</v>
      </c>
      <c r="K92" s="37">
        <v>8.4875313441865501</v>
      </c>
      <c r="L92" s="40">
        <v>2030635.12</v>
      </c>
    </row>
    <row r="93" spans="1:12" ht="12.75" x14ac:dyDescent="0.2">
      <c r="A93" s="39" t="s">
        <v>0</v>
      </c>
      <c r="B93" s="17" t="s">
        <v>0</v>
      </c>
      <c r="C93" s="39" t="s">
        <v>1431</v>
      </c>
      <c r="D93" s="17" t="s">
        <v>1432</v>
      </c>
      <c r="E93" s="40">
        <v>19367558.77</v>
      </c>
      <c r="F93" s="40">
        <v>0</v>
      </c>
      <c r="G93" s="40">
        <v>19367558.77</v>
      </c>
      <c r="H93" s="40">
        <v>19115500.469999999</v>
      </c>
      <c r="I93" s="40">
        <v>18730150.170000002</v>
      </c>
      <c r="J93" s="40">
        <v>6556881.8300000001</v>
      </c>
      <c r="K93" s="37">
        <v>33.854973194435303</v>
      </c>
      <c r="L93" s="40">
        <v>8573.1</v>
      </c>
    </row>
    <row r="94" spans="1:12" ht="12.75" x14ac:dyDescent="0.2">
      <c r="A94" s="39" t="s">
        <v>0</v>
      </c>
      <c r="B94" s="17" t="s">
        <v>0</v>
      </c>
      <c r="C94" s="39" t="s">
        <v>1433</v>
      </c>
      <c r="D94" s="17" t="s">
        <v>1434</v>
      </c>
      <c r="E94" s="40">
        <v>14542952.65</v>
      </c>
      <c r="F94" s="40">
        <v>2363167.2599999998</v>
      </c>
      <c r="G94" s="40">
        <v>16906119.91</v>
      </c>
      <c r="H94" s="40">
        <v>3870618.38</v>
      </c>
      <c r="I94" s="40">
        <v>3273682.69</v>
      </c>
      <c r="J94" s="40">
        <v>612974.09</v>
      </c>
      <c r="K94" s="37">
        <v>3.62575264616114</v>
      </c>
      <c r="L94" s="40">
        <v>505871.64</v>
      </c>
    </row>
    <row r="95" spans="1:12" ht="12.75" x14ac:dyDescent="0.2">
      <c r="A95" s="39" t="s">
        <v>0</v>
      </c>
      <c r="B95" s="17" t="s">
        <v>0</v>
      </c>
      <c r="C95" s="46" t="s">
        <v>45</v>
      </c>
      <c r="D95" s="28" t="s">
        <v>0</v>
      </c>
      <c r="E95" s="29">
        <v>189457492.65000001</v>
      </c>
      <c r="F95" s="29">
        <v>3638202.03</v>
      </c>
      <c r="G95" s="29">
        <v>193095694.68000001</v>
      </c>
      <c r="H95" s="29">
        <v>123145987.17</v>
      </c>
      <c r="I95" s="29">
        <v>100145305.26000001</v>
      </c>
      <c r="J95" s="29">
        <v>16685986.210000001</v>
      </c>
      <c r="K95" s="30">
        <v>8.6413041148598193</v>
      </c>
      <c r="L95" s="29">
        <v>3873581.2</v>
      </c>
    </row>
    <row r="96" spans="1:12" ht="12.75" x14ac:dyDescent="0.2">
      <c r="A96" s="39" t="s">
        <v>12</v>
      </c>
      <c r="B96" s="17" t="s">
        <v>13</v>
      </c>
      <c r="C96" s="39" t="s">
        <v>1435</v>
      </c>
      <c r="D96" s="17" t="s">
        <v>1401</v>
      </c>
      <c r="E96" s="40">
        <v>100000</v>
      </c>
      <c r="F96" s="40">
        <v>0</v>
      </c>
      <c r="G96" s="40">
        <v>100000</v>
      </c>
      <c r="H96" s="40">
        <v>0</v>
      </c>
      <c r="I96" s="40">
        <v>0</v>
      </c>
      <c r="J96" s="40">
        <v>0</v>
      </c>
      <c r="K96" s="37">
        <v>0</v>
      </c>
      <c r="L96" s="40">
        <v>0</v>
      </c>
    </row>
    <row r="97" spans="1:12" ht="12.75" x14ac:dyDescent="0.2">
      <c r="A97" s="39" t="s">
        <v>0</v>
      </c>
      <c r="B97" s="17" t="s">
        <v>0</v>
      </c>
      <c r="C97" s="39" t="s">
        <v>1436</v>
      </c>
      <c r="D97" s="17" t="s">
        <v>1407</v>
      </c>
      <c r="E97" s="40">
        <v>147180667.09999999</v>
      </c>
      <c r="F97" s="40">
        <v>-2475600</v>
      </c>
      <c r="G97" s="40">
        <v>144705067.09999999</v>
      </c>
      <c r="H97" s="40">
        <v>85368205.890000001</v>
      </c>
      <c r="I97" s="40">
        <v>24711593.140000001</v>
      </c>
      <c r="J97" s="40">
        <v>8191718.0599999996</v>
      </c>
      <c r="K97" s="37">
        <v>5.6609752679490004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1437</v>
      </c>
      <c r="D98" s="17" t="s">
        <v>1411</v>
      </c>
      <c r="E98" s="40">
        <v>26828274</v>
      </c>
      <c r="F98" s="40">
        <v>1547028.38</v>
      </c>
      <c r="G98" s="40">
        <v>28375302.379999999</v>
      </c>
      <c r="H98" s="40">
        <v>24397941.77</v>
      </c>
      <c r="I98" s="40">
        <v>6573950.5199999996</v>
      </c>
      <c r="J98" s="40">
        <v>1402.28</v>
      </c>
      <c r="K98" s="37">
        <v>4.9419032834300001E-3</v>
      </c>
      <c r="L98" s="40">
        <v>1402.28</v>
      </c>
    </row>
    <row r="99" spans="1:12" ht="12.75" x14ac:dyDescent="0.2">
      <c r="A99" s="17" t="s">
        <v>0</v>
      </c>
      <c r="B99" s="17" t="s">
        <v>0</v>
      </c>
      <c r="C99" s="39" t="s">
        <v>1438</v>
      </c>
      <c r="D99" s="17" t="s">
        <v>1413</v>
      </c>
      <c r="E99" s="40">
        <v>130659565.79000001</v>
      </c>
      <c r="F99" s="40">
        <v>12350000</v>
      </c>
      <c r="G99" s="40">
        <v>143009565.78999999</v>
      </c>
      <c r="H99" s="40">
        <v>46836010.560000002</v>
      </c>
      <c r="I99" s="40">
        <v>28136184.079999998</v>
      </c>
      <c r="J99" s="40">
        <v>9704539.7899999991</v>
      </c>
      <c r="K99" s="37">
        <v>6.7859375255012404</v>
      </c>
      <c r="L99" s="40">
        <v>9371151.5500000007</v>
      </c>
    </row>
    <row r="100" spans="1:12" ht="12.75" x14ac:dyDescent="0.2">
      <c r="A100" s="39" t="s">
        <v>0</v>
      </c>
      <c r="B100" s="17" t="s">
        <v>0</v>
      </c>
      <c r="C100" s="39" t="s">
        <v>1439</v>
      </c>
      <c r="D100" s="17" t="s">
        <v>1415</v>
      </c>
      <c r="E100" s="40">
        <v>21580144.32</v>
      </c>
      <c r="F100" s="40">
        <v>2349608</v>
      </c>
      <c r="G100" s="40">
        <v>23929752.32</v>
      </c>
      <c r="H100" s="40">
        <v>14073803.66</v>
      </c>
      <c r="I100" s="40">
        <v>2179655.2000000002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46" t="s">
        <v>45</v>
      </c>
      <c r="D101" s="28" t="s">
        <v>0</v>
      </c>
      <c r="E101" s="29">
        <v>326348651.20999998</v>
      </c>
      <c r="F101" s="29">
        <v>13771036.380000001</v>
      </c>
      <c r="G101" s="29">
        <v>340119687.58999997</v>
      </c>
      <c r="H101" s="29">
        <v>170675961.88</v>
      </c>
      <c r="I101" s="29">
        <v>61601382.939999998</v>
      </c>
      <c r="J101" s="29">
        <v>17897660.129999999</v>
      </c>
      <c r="K101" s="30">
        <v>5.2621652856434702</v>
      </c>
      <c r="L101" s="29">
        <v>9372553.8300000001</v>
      </c>
    </row>
    <row r="102" spans="1:12" ht="12.75" x14ac:dyDescent="0.2">
      <c r="A102" s="39" t="s">
        <v>21</v>
      </c>
      <c r="B102" s="17" t="s">
        <v>22</v>
      </c>
      <c r="C102" s="39" t="s">
        <v>1440</v>
      </c>
      <c r="D102" s="17" t="s">
        <v>1441</v>
      </c>
      <c r="E102" s="40">
        <v>0</v>
      </c>
      <c r="F102" s="40">
        <v>0</v>
      </c>
      <c r="G102" s="40">
        <v>0</v>
      </c>
      <c r="H102" s="40">
        <v>1290000</v>
      </c>
      <c r="I102" s="40">
        <v>1290000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39" t="s">
        <v>1442</v>
      </c>
      <c r="D103" s="17" t="s">
        <v>1443</v>
      </c>
      <c r="E103" s="40">
        <v>4300000</v>
      </c>
      <c r="F103" s="40">
        <v>5312670.43</v>
      </c>
      <c r="G103" s="40">
        <v>9612670.4299999997</v>
      </c>
      <c r="H103" s="40">
        <v>6715600</v>
      </c>
      <c r="I103" s="40">
        <v>6715600</v>
      </c>
      <c r="J103" s="40">
        <v>0</v>
      </c>
      <c r="K103" s="37">
        <v>0</v>
      </c>
      <c r="L103" s="40">
        <v>0</v>
      </c>
    </row>
    <row r="104" spans="1:12" ht="12.75" x14ac:dyDescent="0.2">
      <c r="A104" s="17" t="s">
        <v>0</v>
      </c>
      <c r="B104" s="17" t="s">
        <v>0</v>
      </c>
      <c r="C104" s="46" t="s">
        <v>45</v>
      </c>
      <c r="D104" s="28" t="s">
        <v>0</v>
      </c>
      <c r="E104" s="29">
        <v>4300000</v>
      </c>
      <c r="F104" s="29">
        <v>5312670.43</v>
      </c>
      <c r="G104" s="29">
        <v>9612670.4299999997</v>
      </c>
      <c r="H104" s="29">
        <v>8005600</v>
      </c>
      <c r="I104" s="29">
        <v>8005600</v>
      </c>
      <c r="J104" s="29">
        <v>0</v>
      </c>
      <c r="K104" s="30">
        <v>0</v>
      </c>
      <c r="L104" s="29">
        <v>0</v>
      </c>
    </row>
    <row r="105" spans="1:12" ht="12.75" x14ac:dyDescent="0.2">
      <c r="A105" s="39" t="s">
        <v>23</v>
      </c>
      <c r="B105" s="17" t="s">
        <v>24</v>
      </c>
      <c r="C105" s="39" t="s">
        <v>1444</v>
      </c>
      <c r="D105" s="17" t="s">
        <v>1445</v>
      </c>
      <c r="E105" s="40">
        <v>414240188.92000002</v>
      </c>
      <c r="F105" s="40">
        <v>0</v>
      </c>
      <c r="G105" s="40">
        <v>414240188.92000002</v>
      </c>
      <c r="H105" s="40">
        <v>413482655</v>
      </c>
      <c r="I105" s="40">
        <v>413482655</v>
      </c>
      <c r="J105" s="40">
        <v>149943000</v>
      </c>
      <c r="K105" s="37">
        <v>36.197115589129297</v>
      </c>
      <c r="L105" s="40">
        <v>149943000</v>
      </c>
    </row>
    <row r="106" spans="1:12" ht="12.75" x14ac:dyDescent="0.2">
      <c r="A106" s="17" t="s">
        <v>0</v>
      </c>
      <c r="B106" s="17" t="s">
        <v>0</v>
      </c>
      <c r="C106" s="39" t="s">
        <v>1446</v>
      </c>
      <c r="D106" s="17" t="s">
        <v>1447</v>
      </c>
      <c r="E106" s="40">
        <v>176729642.81</v>
      </c>
      <c r="F106" s="40">
        <v>0</v>
      </c>
      <c r="G106" s="40">
        <v>176729642.81</v>
      </c>
      <c r="H106" s="40">
        <v>88487113.670000002</v>
      </c>
      <c r="I106" s="40">
        <v>88487113.670000002</v>
      </c>
      <c r="J106" s="40">
        <v>24498779.530000001</v>
      </c>
      <c r="K106" s="37">
        <v>13.8622922224419</v>
      </c>
      <c r="L106" s="40">
        <v>24498779.530000001</v>
      </c>
    </row>
    <row r="107" spans="1:12" ht="12.75" x14ac:dyDescent="0.2">
      <c r="A107" s="39" t="s">
        <v>0</v>
      </c>
      <c r="B107" s="17" t="s">
        <v>0</v>
      </c>
      <c r="C107" s="39" t="s">
        <v>1448</v>
      </c>
      <c r="D107" s="17" t="s">
        <v>1449</v>
      </c>
      <c r="E107" s="40">
        <v>4498109.3</v>
      </c>
      <c r="F107" s="40">
        <v>0</v>
      </c>
      <c r="G107" s="40">
        <v>4498109.3</v>
      </c>
      <c r="H107" s="40">
        <v>3049579.63</v>
      </c>
      <c r="I107" s="40">
        <v>3049579.63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46" t="s">
        <v>45</v>
      </c>
      <c r="D108" s="28" t="s">
        <v>0</v>
      </c>
      <c r="E108" s="29">
        <v>595467941.02999997</v>
      </c>
      <c r="F108" s="29">
        <v>0</v>
      </c>
      <c r="G108" s="29">
        <v>595467941.02999997</v>
      </c>
      <c r="H108" s="29">
        <v>505019348.30000001</v>
      </c>
      <c r="I108" s="29">
        <v>505019348.30000001</v>
      </c>
      <c r="J108" s="29">
        <v>174441779.53</v>
      </c>
      <c r="K108" s="30">
        <v>29.2949069983957</v>
      </c>
      <c r="L108" s="29">
        <v>174441779.53</v>
      </c>
    </row>
    <row r="109" spans="1:12" ht="12.75" x14ac:dyDescent="0.2">
      <c r="A109" s="126" t="s">
        <v>14</v>
      </c>
      <c r="B109" s="127" t="s">
        <v>0</v>
      </c>
      <c r="C109" s="94" t="s">
        <v>0</v>
      </c>
      <c r="D109" s="83" t="s">
        <v>0</v>
      </c>
      <c r="E109" s="84">
        <v>5254454319.2299995</v>
      </c>
      <c r="F109" s="84">
        <v>17899952.039999999</v>
      </c>
      <c r="G109" s="84">
        <v>5272354271.2700005</v>
      </c>
      <c r="H109" s="84">
        <v>2386985221.0599999</v>
      </c>
      <c r="I109" s="84">
        <v>2122293598.1700001</v>
      </c>
      <c r="J109" s="84">
        <v>1199396381.28</v>
      </c>
      <c r="K109" s="85">
        <v>22.748782034919898</v>
      </c>
      <c r="L109" s="84">
        <v>919967373.16999996</v>
      </c>
    </row>
    <row r="110" spans="1:12" ht="12.75" x14ac:dyDescent="0.2">
      <c r="A110" s="43" t="s">
        <v>86</v>
      </c>
      <c r="B110" s="19"/>
      <c r="C110" s="44"/>
      <c r="D110" s="19"/>
      <c r="E110" s="19"/>
      <c r="F110" s="19"/>
      <c r="G110" s="19"/>
      <c r="H110" s="19"/>
      <c r="I110" s="44"/>
      <c r="J110" s="44"/>
      <c r="K110" s="5"/>
      <c r="L110" s="4"/>
    </row>
  </sheetData>
  <mergeCells count="5">
    <mergeCell ref="A1:K1"/>
    <mergeCell ref="A5:B6"/>
    <mergeCell ref="C5:D6"/>
    <mergeCell ref="A2:K2"/>
    <mergeCell ref="A109:B109"/>
  </mergeCells>
  <printOptions horizontalCentered="1"/>
  <pageMargins left="0.70866141732283472" right="0.70866141732283472" top="1.5748031496062993" bottom="0.49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102" customFormat="1" ht="18.75" x14ac:dyDescent="0.25">
      <c r="A1" s="113" t="s">
        <v>88</v>
      </c>
      <c r="B1" s="113"/>
      <c r="C1" s="113"/>
      <c r="D1" s="113"/>
      <c r="E1" s="113"/>
      <c r="F1" s="113"/>
      <c r="G1" s="113"/>
      <c r="H1" s="113"/>
      <c r="I1" s="113"/>
      <c r="J1" s="16">
        <f>'GTOS X CAP'!J1</f>
        <v>42094</v>
      </c>
    </row>
    <row r="2" spans="1:10" s="104" customFormat="1" ht="18.75" customHeight="1" x14ac:dyDescent="0.2">
      <c r="A2" s="113" t="s">
        <v>739</v>
      </c>
      <c r="B2" s="113"/>
      <c r="C2" s="113"/>
      <c r="D2" s="113"/>
      <c r="E2" s="113"/>
      <c r="F2" s="113"/>
      <c r="G2" s="113"/>
      <c r="H2" s="113"/>
      <c r="I2" s="113"/>
      <c r="J2" s="10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106"/>
      <c r="D4" s="11"/>
      <c r="E4" s="9"/>
      <c r="F4" s="9"/>
      <c r="G4" s="9"/>
      <c r="H4" s="9"/>
      <c r="I4" s="12"/>
      <c r="J4" s="12"/>
    </row>
    <row r="5" spans="1:10" ht="30" x14ac:dyDescent="0.2">
      <c r="A5" s="114" t="s">
        <v>34</v>
      </c>
      <c r="B5" s="120"/>
      <c r="C5" s="114" t="s">
        <v>94</v>
      </c>
      <c r="D5" s="12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21"/>
      <c r="B6" s="122"/>
      <c r="C6" s="121"/>
      <c r="D6" s="122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82" t="s">
        <v>4</v>
      </c>
      <c r="B7" s="24" t="s">
        <v>27</v>
      </c>
      <c r="C7" s="82" t="s">
        <v>1270</v>
      </c>
      <c r="D7" s="24" t="s">
        <v>1450</v>
      </c>
      <c r="E7" s="18">
        <v>1097677000</v>
      </c>
      <c r="F7" s="18">
        <v>0</v>
      </c>
      <c r="G7" s="18">
        <v>1097677000</v>
      </c>
      <c r="H7" s="18">
        <v>281281827.14999998</v>
      </c>
      <c r="I7" s="20">
        <v>25.625190939593338</v>
      </c>
      <c r="J7" s="18">
        <v>281281827.14999998</v>
      </c>
    </row>
    <row r="8" spans="1:10" ht="12.75" x14ac:dyDescent="0.2">
      <c r="A8" s="24" t="s">
        <v>0</v>
      </c>
      <c r="B8" s="24" t="s">
        <v>0</v>
      </c>
      <c r="C8" s="82" t="s">
        <v>1272</v>
      </c>
      <c r="D8" s="24" t="s">
        <v>1451</v>
      </c>
      <c r="E8" s="18">
        <v>177111281.75999999</v>
      </c>
      <c r="F8" s="18">
        <v>0</v>
      </c>
      <c r="G8" s="18">
        <v>177111281.75999999</v>
      </c>
      <c r="H8" s="18">
        <v>24975563.02</v>
      </c>
      <c r="I8" s="20">
        <v>14.101621744143827</v>
      </c>
      <c r="J8" s="18">
        <v>16136621.58</v>
      </c>
    </row>
    <row r="9" spans="1:10" ht="12.75" x14ac:dyDescent="0.2">
      <c r="A9" s="24" t="s">
        <v>0</v>
      </c>
      <c r="B9" s="24" t="s">
        <v>0</v>
      </c>
      <c r="C9" s="82" t="s">
        <v>1452</v>
      </c>
      <c r="D9" s="24" t="s">
        <v>1453</v>
      </c>
      <c r="E9" s="18">
        <v>35603592.770000003</v>
      </c>
      <c r="F9" s="18">
        <v>0</v>
      </c>
      <c r="G9" s="18">
        <v>35603592.770000003</v>
      </c>
      <c r="H9" s="18">
        <v>39139.85</v>
      </c>
      <c r="I9" s="20">
        <v>0.10993230445265537</v>
      </c>
      <c r="J9" s="18">
        <v>27605.62</v>
      </c>
    </row>
    <row r="10" spans="1:10" ht="12.75" x14ac:dyDescent="0.2">
      <c r="A10" s="24" t="s">
        <v>0</v>
      </c>
      <c r="B10" s="24" t="s">
        <v>0</v>
      </c>
      <c r="C10" s="82" t="s">
        <v>1454</v>
      </c>
      <c r="D10" s="24" t="s">
        <v>1455</v>
      </c>
      <c r="E10" s="18">
        <v>9554769.4900000002</v>
      </c>
      <c r="F10" s="18">
        <v>0</v>
      </c>
      <c r="G10" s="18">
        <v>9554769.4900000002</v>
      </c>
      <c r="H10" s="18">
        <v>5320221.5599999996</v>
      </c>
      <c r="I10" s="20">
        <v>55.68131774992721</v>
      </c>
      <c r="J10" s="18">
        <v>2086806.64</v>
      </c>
    </row>
    <row r="11" spans="1:10" ht="12.75" x14ac:dyDescent="0.2">
      <c r="A11" s="24" t="s">
        <v>0</v>
      </c>
      <c r="B11" s="24" t="s">
        <v>0</v>
      </c>
      <c r="C11" s="82" t="s">
        <v>1456</v>
      </c>
      <c r="D11" s="24" t="s">
        <v>1457</v>
      </c>
      <c r="E11" s="18">
        <v>1333955.44</v>
      </c>
      <c r="F11" s="18">
        <v>0</v>
      </c>
      <c r="G11" s="18">
        <v>1333955.44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0</v>
      </c>
      <c r="B12" s="17" t="s">
        <v>0</v>
      </c>
      <c r="C12" s="46" t="s">
        <v>45</v>
      </c>
      <c r="D12" s="28" t="s">
        <v>0</v>
      </c>
      <c r="E12" s="29">
        <v>1321280599.46</v>
      </c>
      <c r="F12" s="29">
        <v>0</v>
      </c>
      <c r="G12" s="29">
        <v>1321280599.46</v>
      </c>
      <c r="H12" s="29">
        <v>311616751.57999998</v>
      </c>
      <c r="I12" s="30">
        <v>23.584449185688189</v>
      </c>
      <c r="J12" s="29">
        <v>299532860.99000001</v>
      </c>
    </row>
    <row r="13" spans="1:10" ht="12.75" x14ac:dyDescent="0.2">
      <c r="A13" s="82" t="s">
        <v>6</v>
      </c>
      <c r="B13" s="24" t="s">
        <v>28</v>
      </c>
      <c r="C13" s="82" t="s">
        <v>1322</v>
      </c>
      <c r="D13" s="24" t="s">
        <v>1458</v>
      </c>
      <c r="E13" s="18">
        <v>152437479.58000001</v>
      </c>
      <c r="F13" s="18">
        <v>0</v>
      </c>
      <c r="G13" s="18">
        <v>152437479.58000001</v>
      </c>
      <c r="H13" s="18">
        <v>24979264.010000002</v>
      </c>
      <c r="I13" s="20">
        <v>16.386563251257869</v>
      </c>
      <c r="J13" s="18">
        <v>21511855.420000002</v>
      </c>
    </row>
    <row r="14" spans="1:10" ht="12.75" x14ac:dyDescent="0.2">
      <c r="A14" s="24" t="s">
        <v>0</v>
      </c>
      <c r="B14" s="24" t="s">
        <v>0</v>
      </c>
      <c r="C14" s="82" t="s">
        <v>1459</v>
      </c>
      <c r="D14" s="24" t="s">
        <v>1460</v>
      </c>
      <c r="E14" s="18">
        <v>56053426.890000001</v>
      </c>
      <c r="F14" s="18">
        <v>0</v>
      </c>
      <c r="G14" s="18">
        <v>56053426.890000001</v>
      </c>
      <c r="H14" s="18">
        <v>8727370.9299999997</v>
      </c>
      <c r="I14" s="20">
        <v>15.569736614189013</v>
      </c>
      <c r="J14" s="18">
        <v>7826449.3700000001</v>
      </c>
    </row>
    <row r="15" spans="1:10" ht="12.75" x14ac:dyDescent="0.2">
      <c r="A15" s="24" t="s">
        <v>0</v>
      </c>
      <c r="B15" s="24" t="s">
        <v>0</v>
      </c>
      <c r="C15" s="82" t="s">
        <v>1336</v>
      </c>
      <c r="D15" s="24" t="s">
        <v>1461</v>
      </c>
      <c r="E15" s="18">
        <v>962241000</v>
      </c>
      <c r="F15" s="18">
        <v>0</v>
      </c>
      <c r="G15" s="18">
        <v>962241000</v>
      </c>
      <c r="H15" s="18">
        <v>246441626.46000001</v>
      </c>
      <c r="I15" s="20">
        <v>25.611216572563421</v>
      </c>
      <c r="J15" s="18">
        <v>246441626.46000001</v>
      </c>
    </row>
    <row r="16" spans="1:10" ht="12.75" x14ac:dyDescent="0.2">
      <c r="A16" s="24" t="s">
        <v>0</v>
      </c>
      <c r="B16" s="24" t="s">
        <v>0</v>
      </c>
      <c r="C16" s="82" t="s">
        <v>1350</v>
      </c>
      <c r="D16" s="24" t="s">
        <v>1462</v>
      </c>
      <c r="E16" s="18">
        <v>502254476.82999998</v>
      </c>
      <c r="F16" s="18">
        <v>0</v>
      </c>
      <c r="G16" s="18">
        <v>502254476.82999998</v>
      </c>
      <c r="H16" s="18">
        <v>126190850.55</v>
      </c>
      <c r="I16" s="20">
        <v>25.124883176046293</v>
      </c>
      <c r="J16" s="18">
        <v>126190850.55</v>
      </c>
    </row>
    <row r="17" spans="1:10" ht="12.75" x14ac:dyDescent="0.2">
      <c r="A17" s="24" t="s">
        <v>0</v>
      </c>
      <c r="B17" s="24" t="s">
        <v>0</v>
      </c>
      <c r="C17" s="82" t="s">
        <v>1352</v>
      </c>
      <c r="D17" s="24" t="s">
        <v>1463</v>
      </c>
      <c r="E17" s="18">
        <v>43670000</v>
      </c>
      <c r="F17" s="18">
        <v>0</v>
      </c>
      <c r="G17" s="18">
        <v>43670000</v>
      </c>
      <c r="H17" s="18">
        <v>13400033.310000001</v>
      </c>
      <c r="I17" s="20">
        <v>30.68475683535608</v>
      </c>
      <c r="J17" s="18">
        <v>12012480.93</v>
      </c>
    </row>
    <row r="18" spans="1:10" ht="12.75" x14ac:dyDescent="0.2">
      <c r="A18" s="24" t="s">
        <v>0</v>
      </c>
      <c r="B18" s="24" t="s">
        <v>0</v>
      </c>
      <c r="C18" s="46" t="s">
        <v>45</v>
      </c>
      <c r="D18" s="28" t="s">
        <v>0</v>
      </c>
      <c r="E18" s="29">
        <v>1716656383.3</v>
      </c>
      <c r="F18" s="29">
        <v>0</v>
      </c>
      <c r="G18" s="29">
        <v>1716656383.3</v>
      </c>
      <c r="H18" s="29">
        <v>419739145.25999999</v>
      </c>
      <c r="I18" s="30">
        <v>24.450970464637656</v>
      </c>
      <c r="J18" s="29">
        <v>413983262.73000002</v>
      </c>
    </row>
    <row r="19" spans="1:10" ht="12.75" x14ac:dyDescent="0.2">
      <c r="A19" s="24" t="s">
        <v>17</v>
      </c>
      <c r="B19" s="24" t="s">
        <v>29</v>
      </c>
      <c r="C19" s="39" t="s">
        <v>1386</v>
      </c>
      <c r="D19" s="17" t="s">
        <v>1464</v>
      </c>
      <c r="E19" s="40">
        <v>25000</v>
      </c>
      <c r="F19" s="40">
        <v>0</v>
      </c>
      <c r="G19" s="40">
        <v>25000</v>
      </c>
      <c r="H19" s="40">
        <v>6250</v>
      </c>
      <c r="I19" s="37">
        <v>25</v>
      </c>
      <c r="J19" s="40">
        <v>6250</v>
      </c>
    </row>
    <row r="20" spans="1:10" ht="12.75" x14ac:dyDescent="0.2">
      <c r="A20" s="24" t="s">
        <v>0</v>
      </c>
      <c r="B20" s="24" t="s">
        <v>0</v>
      </c>
      <c r="C20" s="39" t="s">
        <v>1388</v>
      </c>
      <c r="D20" s="17" t="s">
        <v>1465</v>
      </c>
      <c r="E20" s="40">
        <v>18000</v>
      </c>
      <c r="F20" s="40">
        <v>0</v>
      </c>
      <c r="G20" s="40">
        <v>18000</v>
      </c>
      <c r="H20" s="40">
        <v>2712.07</v>
      </c>
      <c r="I20" s="37">
        <v>15.067055555555555</v>
      </c>
      <c r="J20" s="40">
        <v>2500</v>
      </c>
    </row>
    <row r="21" spans="1:10" ht="12.75" x14ac:dyDescent="0.2">
      <c r="A21" s="24" t="s">
        <v>0</v>
      </c>
      <c r="B21" s="24" t="s">
        <v>0</v>
      </c>
      <c r="C21" s="39" t="s">
        <v>1466</v>
      </c>
      <c r="D21" s="17" t="s">
        <v>1467</v>
      </c>
      <c r="E21" s="40">
        <v>287000</v>
      </c>
      <c r="F21" s="40">
        <v>0</v>
      </c>
      <c r="G21" s="40">
        <v>287000</v>
      </c>
      <c r="H21" s="40">
        <v>73253.320000000007</v>
      </c>
      <c r="I21" s="37">
        <v>25.523804878048782</v>
      </c>
      <c r="J21" s="40">
        <v>73253.320000000007</v>
      </c>
    </row>
    <row r="22" spans="1:10" ht="12.75" x14ac:dyDescent="0.2">
      <c r="A22" s="24" t="s">
        <v>0</v>
      </c>
      <c r="B22" s="24" t="s">
        <v>0</v>
      </c>
      <c r="C22" s="39" t="s">
        <v>1392</v>
      </c>
      <c r="D22" s="17" t="s">
        <v>1468</v>
      </c>
      <c r="E22" s="40">
        <v>225000</v>
      </c>
      <c r="F22" s="40">
        <v>0</v>
      </c>
      <c r="G22" s="40">
        <v>225000</v>
      </c>
      <c r="H22" s="40">
        <v>56250</v>
      </c>
      <c r="I22" s="37">
        <v>25</v>
      </c>
      <c r="J22" s="40">
        <v>56250</v>
      </c>
    </row>
    <row r="23" spans="1:10" ht="12.75" x14ac:dyDescent="0.2">
      <c r="A23" s="24" t="s">
        <v>0</v>
      </c>
      <c r="B23" s="24" t="s">
        <v>0</v>
      </c>
      <c r="C23" s="39" t="s">
        <v>1394</v>
      </c>
      <c r="D23" s="17" t="s">
        <v>1469</v>
      </c>
      <c r="E23" s="40">
        <v>1410000</v>
      </c>
      <c r="F23" s="40">
        <v>0</v>
      </c>
      <c r="G23" s="40">
        <v>1410000</v>
      </c>
      <c r="H23" s="40">
        <v>0</v>
      </c>
      <c r="I23" s="37">
        <v>0</v>
      </c>
      <c r="J23" s="40">
        <v>0</v>
      </c>
    </row>
    <row r="24" spans="1:10" ht="12.75" x14ac:dyDescent="0.2">
      <c r="A24" s="24" t="s">
        <v>0</v>
      </c>
      <c r="B24" s="24" t="s">
        <v>0</v>
      </c>
      <c r="C24" s="39" t="s">
        <v>1470</v>
      </c>
      <c r="D24" s="17" t="s">
        <v>1471</v>
      </c>
      <c r="E24" s="40">
        <v>0</v>
      </c>
      <c r="F24" s="40">
        <v>4142317.45</v>
      </c>
      <c r="G24" s="40">
        <v>4142317.45</v>
      </c>
      <c r="H24" s="40">
        <v>5150570.49</v>
      </c>
      <c r="I24" s="37">
        <v>124.3403131742112</v>
      </c>
      <c r="J24" s="40">
        <v>60902.05</v>
      </c>
    </row>
    <row r="25" spans="1:10" ht="12.75" x14ac:dyDescent="0.2">
      <c r="A25" s="17" t="s">
        <v>0</v>
      </c>
      <c r="B25" s="17" t="s">
        <v>0</v>
      </c>
      <c r="C25" s="39" t="s">
        <v>1472</v>
      </c>
      <c r="D25" s="17" t="s">
        <v>1473</v>
      </c>
      <c r="E25" s="40">
        <v>33935876.43</v>
      </c>
      <c r="F25" s="40">
        <v>0</v>
      </c>
      <c r="G25" s="40">
        <v>33935876.43</v>
      </c>
      <c r="H25" s="40">
        <v>6549320.8600000003</v>
      </c>
      <c r="I25" s="37">
        <v>19.299106282135881</v>
      </c>
      <c r="J25" s="40">
        <v>3042440.6</v>
      </c>
    </row>
    <row r="26" spans="1:10" ht="12.75" x14ac:dyDescent="0.2">
      <c r="A26" s="82" t="s">
        <v>0</v>
      </c>
      <c r="B26" s="24" t="s">
        <v>0</v>
      </c>
      <c r="C26" s="39" t="s">
        <v>1474</v>
      </c>
      <c r="D26" s="17" t="s">
        <v>1475</v>
      </c>
      <c r="E26" s="40">
        <v>350000</v>
      </c>
      <c r="F26" s="40">
        <v>0</v>
      </c>
      <c r="G26" s="40">
        <v>350000</v>
      </c>
      <c r="H26" s="40">
        <v>0</v>
      </c>
      <c r="I26" s="37">
        <v>0</v>
      </c>
      <c r="J26" s="40">
        <v>0</v>
      </c>
    </row>
    <row r="27" spans="1:10" ht="12.75" x14ac:dyDescent="0.2">
      <c r="A27" s="24" t="s">
        <v>0</v>
      </c>
      <c r="B27" s="24" t="s">
        <v>0</v>
      </c>
      <c r="C27" s="39" t="s">
        <v>1476</v>
      </c>
      <c r="D27" s="17" t="s">
        <v>1477</v>
      </c>
      <c r="E27" s="40">
        <v>11507986.84</v>
      </c>
      <c r="F27" s="40">
        <v>0</v>
      </c>
      <c r="G27" s="40">
        <v>11507986.84</v>
      </c>
      <c r="H27" s="40">
        <v>1651297.78</v>
      </c>
      <c r="I27" s="37">
        <v>14.349145536561981</v>
      </c>
      <c r="J27" s="40">
        <v>988237.6</v>
      </c>
    </row>
    <row r="28" spans="1:10" ht="12.75" x14ac:dyDescent="0.2">
      <c r="A28" s="24" t="s">
        <v>0</v>
      </c>
      <c r="B28" s="24" t="s">
        <v>0</v>
      </c>
      <c r="C28" s="39" t="s">
        <v>1478</v>
      </c>
      <c r="D28" s="17" t="s">
        <v>1479</v>
      </c>
      <c r="E28" s="40">
        <v>1983812.44</v>
      </c>
      <c r="F28" s="40">
        <v>0</v>
      </c>
      <c r="G28" s="40">
        <v>1983812.44</v>
      </c>
      <c r="H28" s="40">
        <v>114517.24</v>
      </c>
      <c r="I28" s="37">
        <v>5.7725840251309242</v>
      </c>
      <c r="J28" s="40">
        <v>43454.62</v>
      </c>
    </row>
    <row r="29" spans="1:10" ht="12.75" x14ac:dyDescent="0.2">
      <c r="A29" s="24" t="s">
        <v>0</v>
      </c>
      <c r="B29" s="24" t="s">
        <v>0</v>
      </c>
      <c r="C29" s="39" t="s">
        <v>1480</v>
      </c>
      <c r="D29" s="17" t="s">
        <v>1481</v>
      </c>
      <c r="E29" s="40">
        <v>8000</v>
      </c>
      <c r="F29" s="40">
        <v>0</v>
      </c>
      <c r="G29" s="40">
        <v>8000</v>
      </c>
      <c r="H29" s="40">
        <v>0</v>
      </c>
      <c r="I29" s="37">
        <v>0</v>
      </c>
      <c r="J29" s="40">
        <v>0</v>
      </c>
    </row>
    <row r="30" spans="1:10" ht="12.75" x14ac:dyDescent="0.2">
      <c r="A30" s="24" t="s">
        <v>0</v>
      </c>
      <c r="B30" s="24" t="s">
        <v>0</v>
      </c>
      <c r="C30" s="39" t="s">
        <v>1482</v>
      </c>
      <c r="D30" s="17" t="s">
        <v>1483</v>
      </c>
      <c r="E30" s="40">
        <v>53799112.390000001</v>
      </c>
      <c r="F30" s="40">
        <v>0</v>
      </c>
      <c r="G30" s="40">
        <v>53799112.390000001</v>
      </c>
      <c r="H30" s="40">
        <v>5562804.9800000004</v>
      </c>
      <c r="I30" s="37">
        <v>10.339956800168316</v>
      </c>
      <c r="J30" s="40">
        <v>4440950.5199999996</v>
      </c>
    </row>
    <row r="31" spans="1:10" ht="12.75" x14ac:dyDescent="0.2">
      <c r="A31" s="24" t="s">
        <v>0</v>
      </c>
      <c r="B31" s="24" t="s">
        <v>0</v>
      </c>
      <c r="C31" s="39" t="s">
        <v>1484</v>
      </c>
      <c r="D31" s="17" t="s">
        <v>1485</v>
      </c>
      <c r="E31" s="40">
        <v>0</v>
      </c>
      <c r="F31" s="40">
        <v>0</v>
      </c>
      <c r="G31" s="40">
        <v>0</v>
      </c>
      <c r="H31" s="40">
        <v>1091845.08</v>
      </c>
      <c r="I31" s="37">
        <v>0</v>
      </c>
      <c r="J31" s="40">
        <v>764283.69</v>
      </c>
    </row>
    <row r="32" spans="1:10" ht="12.75" x14ac:dyDescent="0.2">
      <c r="A32" s="24" t="s">
        <v>0</v>
      </c>
      <c r="B32" s="24" t="s">
        <v>0</v>
      </c>
      <c r="C32" s="39" t="s">
        <v>1486</v>
      </c>
      <c r="D32" s="17" t="s">
        <v>1487</v>
      </c>
      <c r="E32" s="40">
        <v>3649000</v>
      </c>
      <c r="F32" s="40">
        <v>0</v>
      </c>
      <c r="G32" s="40">
        <v>3649000</v>
      </c>
      <c r="H32" s="40">
        <v>1806766.09</v>
      </c>
      <c r="I32" s="37">
        <v>49.514006303096735</v>
      </c>
      <c r="J32" s="40">
        <v>1757418.46</v>
      </c>
    </row>
    <row r="33" spans="1:10" ht="12.75" x14ac:dyDescent="0.2">
      <c r="A33" s="24" t="s">
        <v>0</v>
      </c>
      <c r="B33" s="24" t="s">
        <v>0</v>
      </c>
      <c r="C33" s="39" t="s">
        <v>1488</v>
      </c>
      <c r="D33" s="17" t="s">
        <v>1489</v>
      </c>
      <c r="E33" s="40">
        <v>226138.23999999999</v>
      </c>
      <c r="F33" s="40">
        <v>0</v>
      </c>
      <c r="G33" s="40">
        <v>226138.23999999999</v>
      </c>
      <c r="H33" s="40">
        <v>69661.570000000007</v>
      </c>
      <c r="I33" s="37">
        <v>30.804860778964237</v>
      </c>
      <c r="J33" s="40">
        <v>55705.74</v>
      </c>
    </row>
    <row r="34" spans="1:10" ht="12.75" x14ac:dyDescent="0.2">
      <c r="A34" s="24" t="s">
        <v>0</v>
      </c>
      <c r="B34" s="24" t="s">
        <v>0</v>
      </c>
      <c r="C34" s="39" t="s">
        <v>1490</v>
      </c>
      <c r="D34" s="17" t="s">
        <v>1491</v>
      </c>
      <c r="E34" s="40">
        <v>54375</v>
      </c>
      <c r="F34" s="40">
        <v>16000</v>
      </c>
      <c r="G34" s="40">
        <v>70375</v>
      </c>
      <c r="H34" s="40">
        <v>75458.7</v>
      </c>
      <c r="I34" s="37">
        <v>107.22373001776199</v>
      </c>
      <c r="J34" s="40">
        <v>69758</v>
      </c>
    </row>
    <row r="35" spans="1:10" ht="12.75" x14ac:dyDescent="0.2">
      <c r="A35" s="24" t="s">
        <v>0</v>
      </c>
      <c r="B35" s="24" t="s">
        <v>0</v>
      </c>
      <c r="C35" s="39" t="s">
        <v>1492</v>
      </c>
      <c r="D35" s="17" t="s">
        <v>1493</v>
      </c>
      <c r="E35" s="40">
        <v>15700000</v>
      </c>
      <c r="F35" s="40">
        <v>0</v>
      </c>
      <c r="G35" s="40">
        <v>15700000</v>
      </c>
      <c r="H35" s="40">
        <v>0</v>
      </c>
      <c r="I35" s="37">
        <v>0</v>
      </c>
      <c r="J35" s="40">
        <v>0</v>
      </c>
    </row>
    <row r="36" spans="1:10" ht="12.75" x14ac:dyDescent="0.2">
      <c r="A36" s="24" t="s">
        <v>0</v>
      </c>
      <c r="B36" s="24" t="s">
        <v>0</v>
      </c>
      <c r="C36" s="39" t="s">
        <v>1494</v>
      </c>
      <c r="D36" s="17" t="s">
        <v>1495</v>
      </c>
      <c r="E36" s="40">
        <v>5239500</v>
      </c>
      <c r="F36" s="40">
        <v>0</v>
      </c>
      <c r="G36" s="40">
        <v>5239500</v>
      </c>
      <c r="H36" s="40">
        <v>1916527.56</v>
      </c>
      <c r="I36" s="37">
        <v>36.578443744632125</v>
      </c>
      <c r="J36" s="40">
        <v>904947.91</v>
      </c>
    </row>
    <row r="37" spans="1:10" ht="12.75" x14ac:dyDescent="0.2">
      <c r="A37" s="24" t="s">
        <v>0</v>
      </c>
      <c r="B37" s="24" t="s">
        <v>0</v>
      </c>
      <c r="C37" s="39" t="s">
        <v>1496</v>
      </c>
      <c r="D37" s="17" t="s">
        <v>1497</v>
      </c>
      <c r="E37" s="40">
        <v>11361535.449999999</v>
      </c>
      <c r="F37" s="40">
        <v>0</v>
      </c>
      <c r="G37" s="40">
        <v>11361535.449999999</v>
      </c>
      <c r="H37" s="40">
        <v>2995122.38</v>
      </c>
      <c r="I37" s="37">
        <v>26.36195075199981</v>
      </c>
      <c r="J37" s="40">
        <v>244037</v>
      </c>
    </row>
    <row r="38" spans="1:10" ht="12.75" x14ac:dyDescent="0.2">
      <c r="A38" s="24" t="s">
        <v>0</v>
      </c>
      <c r="B38" s="24" t="s">
        <v>0</v>
      </c>
      <c r="C38" s="39" t="s">
        <v>1498</v>
      </c>
      <c r="D38" s="17" t="s">
        <v>1499</v>
      </c>
      <c r="E38" s="40">
        <v>0</v>
      </c>
      <c r="F38" s="40">
        <v>0</v>
      </c>
      <c r="G38" s="40">
        <v>0</v>
      </c>
      <c r="H38" s="40">
        <v>1320759.25</v>
      </c>
      <c r="I38" s="37">
        <v>0</v>
      </c>
      <c r="J38" s="40">
        <v>456967.72</v>
      </c>
    </row>
    <row r="39" spans="1:10" ht="12.75" x14ac:dyDescent="0.2">
      <c r="A39" s="24" t="s">
        <v>0</v>
      </c>
      <c r="B39" s="24" t="s">
        <v>0</v>
      </c>
      <c r="C39" s="46" t="s">
        <v>45</v>
      </c>
      <c r="D39" s="28" t="s">
        <v>0</v>
      </c>
      <c r="E39" s="29">
        <v>139780336.78999999</v>
      </c>
      <c r="F39" s="29">
        <v>4158317.45</v>
      </c>
      <c r="G39" s="29">
        <v>143938654.24000001</v>
      </c>
      <c r="H39" s="29">
        <v>28443117.370000001</v>
      </c>
      <c r="I39" s="30">
        <v>19.760583090192437</v>
      </c>
      <c r="J39" s="29">
        <v>12967357.23</v>
      </c>
    </row>
    <row r="40" spans="1:10" ht="12.75" x14ac:dyDescent="0.2">
      <c r="A40" s="24" t="s">
        <v>8</v>
      </c>
      <c r="B40" s="24" t="s">
        <v>9</v>
      </c>
      <c r="C40" s="39" t="s">
        <v>1400</v>
      </c>
      <c r="D40" s="17" t="s">
        <v>1500</v>
      </c>
      <c r="E40" s="40">
        <v>345940230</v>
      </c>
      <c r="F40" s="40">
        <v>0</v>
      </c>
      <c r="G40" s="40">
        <v>345940230</v>
      </c>
      <c r="H40" s="40">
        <v>84857775.870000005</v>
      </c>
      <c r="I40" s="37">
        <v>24.529606131671937</v>
      </c>
      <c r="J40" s="40">
        <v>84857775.870000005</v>
      </c>
    </row>
    <row r="41" spans="1:10" ht="12.75" x14ac:dyDescent="0.2">
      <c r="A41" s="24" t="s">
        <v>0</v>
      </c>
      <c r="B41" s="24" t="s">
        <v>0</v>
      </c>
      <c r="C41" s="39" t="s">
        <v>1501</v>
      </c>
      <c r="D41" s="17" t="s">
        <v>1502</v>
      </c>
      <c r="E41" s="40">
        <v>1059158.3899999999</v>
      </c>
      <c r="F41" s="40">
        <v>0</v>
      </c>
      <c r="G41" s="40">
        <v>1059158.3899999999</v>
      </c>
      <c r="H41" s="40">
        <v>0</v>
      </c>
      <c r="I41" s="37">
        <v>0</v>
      </c>
      <c r="J41" s="40">
        <v>0</v>
      </c>
    </row>
    <row r="42" spans="1:10" ht="12.75" x14ac:dyDescent="0.2">
      <c r="A42" s="24" t="s">
        <v>0</v>
      </c>
      <c r="B42" s="24" t="s">
        <v>0</v>
      </c>
      <c r="C42" s="39" t="s">
        <v>1503</v>
      </c>
      <c r="D42" s="17" t="s">
        <v>1504</v>
      </c>
      <c r="E42" s="40">
        <v>41027942</v>
      </c>
      <c r="F42" s="40">
        <v>0</v>
      </c>
      <c r="G42" s="40">
        <v>41027942</v>
      </c>
      <c r="H42" s="40">
        <v>19369.82</v>
      </c>
      <c r="I42" s="37">
        <v>4.721128834587901E-2</v>
      </c>
      <c r="J42" s="40">
        <v>19369.82</v>
      </c>
    </row>
    <row r="43" spans="1:10" ht="12.75" x14ac:dyDescent="0.2">
      <c r="A43" s="24" t="s">
        <v>0</v>
      </c>
      <c r="B43" s="24" t="s">
        <v>0</v>
      </c>
      <c r="C43" s="39" t="s">
        <v>1402</v>
      </c>
      <c r="D43" s="17" t="s">
        <v>1505</v>
      </c>
      <c r="E43" s="40">
        <v>4024490.28</v>
      </c>
      <c r="F43" s="40">
        <v>0</v>
      </c>
      <c r="G43" s="40">
        <v>4024490.28</v>
      </c>
      <c r="H43" s="40">
        <v>1114001.03</v>
      </c>
      <c r="I43" s="37">
        <v>27.680549647146869</v>
      </c>
      <c r="J43" s="40">
        <v>1114001.03</v>
      </c>
    </row>
    <row r="44" spans="1:10" ht="12.75" x14ac:dyDescent="0.2">
      <c r="A44" s="17" t="s">
        <v>0</v>
      </c>
      <c r="B44" s="17" t="s">
        <v>0</v>
      </c>
      <c r="C44" s="39" t="s">
        <v>1506</v>
      </c>
      <c r="D44" s="17" t="s">
        <v>1507</v>
      </c>
      <c r="E44" s="40">
        <v>0</v>
      </c>
      <c r="F44" s="40">
        <v>0</v>
      </c>
      <c r="G44" s="40">
        <v>0</v>
      </c>
      <c r="H44" s="40">
        <v>44178.54</v>
      </c>
      <c r="I44" s="37">
        <v>0</v>
      </c>
      <c r="J44" s="40">
        <v>0</v>
      </c>
    </row>
    <row r="45" spans="1:10" ht="12.75" x14ac:dyDescent="0.2">
      <c r="A45" s="82" t="s">
        <v>0</v>
      </c>
      <c r="B45" s="24" t="s">
        <v>0</v>
      </c>
      <c r="C45" s="39" t="s">
        <v>1508</v>
      </c>
      <c r="D45" s="17" t="s">
        <v>1509</v>
      </c>
      <c r="E45" s="40">
        <v>265199.63</v>
      </c>
      <c r="F45" s="40">
        <v>90702.7</v>
      </c>
      <c r="G45" s="40">
        <v>355902.33</v>
      </c>
      <c r="H45" s="40">
        <v>221878.81</v>
      </c>
      <c r="I45" s="37">
        <v>62.342612367836985</v>
      </c>
      <c r="J45" s="40">
        <v>131176.10999999999</v>
      </c>
    </row>
    <row r="46" spans="1:10" ht="12.75" x14ac:dyDescent="0.2">
      <c r="A46" s="24" t="s">
        <v>0</v>
      </c>
      <c r="B46" s="24" t="s">
        <v>0</v>
      </c>
      <c r="C46" s="39" t="s">
        <v>1510</v>
      </c>
      <c r="D46" s="17" t="s">
        <v>1511</v>
      </c>
      <c r="E46" s="40">
        <v>32433334.190000001</v>
      </c>
      <c r="F46" s="40">
        <v>0</v>
      </c>
      <c r="G46" s="40">
        <v>32433334.190000001</v>
      </c>
      <c r="H46" s="40">
        <v>-2151193.7799999998</v>
      </c>
      <c r="I46" s="37">
        <v>-6.632663072498004</v>
      </c>
      <c r="J46" s="40">
        <v>-2151193.7799999998</v>
      </c>
    </row>
    <row r="47" spans="1:10" ht="12.75" x14ac:dyDescent="0.2">
      <c r="A47" s="24" t="s">
        <v>0</v>
      </c>
      <c r="B47" s="24" t="s">
        <v>0</v>
      </c>
      <c r="C47" s="39" t="s">
        <v>1512</v>
      </c>
      <c r="D47" s="17" t="s">
        <v>1513</v>
      </c>
      <c r="E47" s="40">
        <v>0</v>
      </c>
      <c r="F47" s="40">
        <v>1115920</v>
      </c>
      <c r="G47" s="40">
        <v>1115920</v>
      </c>
      <c r="H47" s="40">
        <v>1115920</v>
      </c>
      <c r="I47" s="37">
        <v>100</v>
      </c>
      <c r="J47" s="40">
        <v>0</v>
      </c>
    </row>
    <row r="48" spans="1:10" ht="12.75" x14ac:dyDescent="0.2">
      <c r="A48" s="24" t="s">
        <v>0</v>
      </c>
      <c r="B48" s="24" t="s">
        <v>0</v>
      </c>
      <c r="C48" s="39" t="s">
        <v>1514</v>
      </c>
      <c r="D48" s="17" t="s">
        <v>1515</v>
      </c>
      <c r="E48" s="40">
        <v>9650525.3499999996</v>
      </c>
      <c r="F48" s="40">
        <v>0</v>
      </c>
      <c r="G48" s="40">
        <v>9650525.3499999996</v>
      </c>
      <c r="H48" s="40">
        <v>0</v>
      </c>
      <c r="I48" s="37">
        <v>0</v>
      </c>
      <c r="J48" s="40">
        <v>0</v>
      </c>
    </row>
    <row r="49" spans="1:10" ht="12.75" x14ac:dyDescent="0.2">
      <c r="A49" s="24" t="s">
        <v>0</v>
      </c>
      <c r="B49" s="24" t="s">
        <v>0</v>
      </c>
      <c r="C49" s="39" t="s">
        <v>1516</v>
      </c>
      <c r="D49" s="17" t="s">
        <v>1517</v>
      </c>
      <c r="E49" s="40">
        <v>0</v>
      </c>
      <c r="F49" s="40">
        <v>0</v>
      </c>
      <c r="G49" s="40">
        <v>0</v>
      </c>
      <c r="H49" s="40">
        <v>4495489.9800000004</v>
      </c>
      <c r="I49" s="37">
        <v>0</v>
      </c>
      <c r="J49" s="40">
        <v>4495489.9800000004</v>
      </c>
    </row>
    <row r="50" spans="1:10" ht="12.75" x14ac:dyDescent="0.2">
      <c r="A50" s="24" t="s">
        <v>0</v>
      </c>
      <c r="B50" s="24" t="s">
        <v>0</v>
      </c>
      <c r="C50" s="39" t="s">
        <v>1406</v>
      </c>
      <c r="D50" s="17" t="s">
        <v>1518</v>
      </c>
      <c r="E50" s="40">
        <v>130000</v>
      </c>
      <c r="F50" s="40">
        <v>0</v>
      </c>
      <c r="G50" s="40">
        <v>130000</v>
      </c>
      <c r="H50" s="40">
        <v>110000</v>
      </c>
      <c r="I50" s="37">
        <v>84.615384615384613</v>
      </c>
      <c r="J50" s="40">
        <v>110000</v>
      </c>
    </row>
    <row r="51" spans="1:10" ht="12.75" x14ac:dyDescent="0.2">
      <c r="A51" s="24" t="s">
        <v>0</v>
      </c>
      <c r="B51" s="24" t="s">
        <v>0</v>
      </c>
      <c r="C51" s="39" t="s">
        <v>1408</v>
      </c>
      <c r="D51" s="17" t="s">
        <v>1519</v>
      </c>
      <c r="E51" s="40">
        <v>120000</v>
      </c>
      <c r="F51" s="40">
        <v>1145629.68</v>
      </c>
      <c r="G51" s="40">
        <v>1265629.68</v>
      </c>
      <c r="H51" s="40">
        <v>2248255.23</v>
      </c>
      <c r="I51" s="37">
        <v>177.63926253688996</v>
      </c>
      <c r="J51" s="40">
        <v>2375.84</v>
      </c>
    </row>
    <row r="52" spans="1:10" ht="12.75" x14ac:dyDescent="0.2">
      <c r="A52" s="24" t="s">
        <v>0</v>
      </c>
      <c r="B52" s="24" t="s">
        <v>0</v>
      </c>
      <c r="C52" s="39" t="s">
        <v>1412</v>
      </c>
      <c r="D52" s="17" t="s">
        <v>1520</v>
      </c>
      <c r="E52" s="40">
        <v>1769551.43</v>
      </c>
      <c r="F52" s="40">
        <v>0</v>
      </c>
      <c r="G52" s="40">
        <v>1769551.43</v>
      </c>
      <c r="H52" s="40">
        <v>514460.12</v>
      </c>
      <c r="I52" s="37">
        <v>29.072911432701339</v>
      </c>
      <c r="J52" s="40">
        <v>272802.49</v>
      </c>
    </row>
    <row r="53" spans="1:10" ht="12.75" x14ac:dyDescent="0.2">
      <c r="A53" s="24" t="s">
        <v>0</v>
      </c>
      <c r="B53" s="24" t="s">
        <v>0</v>
      </c>
      <c r="C53" s="39" t="s">
        <v>1414</v>
      </c>
      <c r="D53" s="17" t="s">
        <v>1521</v>
      </c>
      <c r="E53" s="40">
        <v>0</v>
      </c>
      <c r="F53" s="40">
        <v>0</v>
      </c>
      <c r="G53" s="40">
        <v>0</v>
      </c>
      <c r="H53" s="40">
        <v>7500</v>
      </c>
      <c r="I53" s="37">
        <v>0</v>
      </c>
      <c r="J53" s="40">
        <v>0</v>
      </c>
    </row>
    <row r="54" spans="1:10" ht="12.75" x14ac:dyDescent="0.2">
      <c r="A54" s="24" t="s">
        <v>0</v>
      </c>
      <c r="B54" s="24" t="s">
        <v>0</v>
      </c>
      <c r="C54" s="39" t="s">
        <v>1522</v>
      </c>
      <c r="D54" s="17" t="s">
        <v>1523</v>
      </c>
      <c r="E54" s="40">
        <v>1385795.56</v>
      </c>
      <c r="F54" s="40">
        <v>-9858.48</v>
      </c>
      <c r="G54" s="40">
        <v>1375937.08</v>
      </c>
      <c r="H54" s="40">
        <v>6815.82</v>
      </c>
      <c r="I54" s="37">
        <v>0.49535840694110805</v>
      </c>
      <c r="J54" s="40">
        <v>6815.82</v>
      </c>
    </row>
    <row r="55" spans="1:10" ht="12.75" x14ac:dyDescent="0.2">
      <c r="A55" s="24" t="s">
        <v>0</v>
      </c>
      <c r="B55" s="24" t="s">
        <v>0</v>
      </c>
      <c r="C55" s="39" t="s">
        <v>1524</v>
      </c>
      <c r="D55" s="17" t="s">
        <v>1525</v>
      </c>
      <c r="E55" s="40">
        <v>15375010.560000001</v>
      </c>
      <c r="F55" s="40">
        <v>9858.48</v>
      </c>
      <c r="G55" s="40">
        <v>15384869.039999999</v>
      </c>
      <c r="H55" s="40">
        <v>0</v>
      </c>
      <c r="I55" s="37">
        <v>0</v>
      </c>
      <c r="J55" s="40">
        <v>0</v>
      </c>
    </row>
    <row r="56" spans="1:10" ht="12.75" x14ac:dyDescent="0.2">
      <c r="A56" s="24" t="s">
        <v>0</v>
      </c>
      <c r="B56" s="24" t="s">
        <v>0</v>
      </c>
      <c r="C56" s="39" t="s">
        <v>1526</v>
      </c>
      <c r="D56" s="17" t="s">
        <v>1527</v>
      </c>
      <c r="E56" s="40">
        <v>440872915</v>
      </c>
      <c r="F56" s="40">
        <v>-252000</v>
      </c>
      <c r="G56" s="40">
        <v>440620915</v>
      </c>
      <c r="H56" s="40">
        <v>3825084.62</v>
      </c>
      <c r="I56" s="37">
        <v>0.86811235912394213</v>
      </c>
      <c r="J56" s="40">
        <v>3825084.62</v>
      </c>
    </row>
    <row r="57" spans="1:10" ht="12.75" x14ac:dyDescent="0.2">
      <c r="A57" s="24" t="s">
        <v>0</v>
      </c>
      <c r="B57" s="24" t="s">
        <v>0</v>
      </c>
      <c r="C57" s="39" t="s">
        <v>1528</v>
      </c>
      <c r="D57" s="17" t="s">
        <v>1529</v>
      </c>
      <c r="E57" s="40">
        <v>1667701.34</v>
      </c>
      <c r="F57" s="40">
        <v>252000</v>
      </c>
      <c r="G57" s="40">
        <v>1919701.34</v>
      </c>
      <c r="H57" s="40">
        <v>-76413.7</v>
      </c>
      <c r="I57" s="37">
        <v>-3.9804993833051134</v>
      </c>
      <c r="J57" s="40">
        <v>-76413.7</v>
      </c>
    </row>
    <row r="58" spans="1:10" ht="12.75" x14ac:dyDescent="0.2">
      <c r="A58" s="24" t="s">
        <v>0</v>
      </c>
      <c r="B58" s="24" t="s">
        <v>0</v>
      </c>
      <c r="C58" s="39" t="s">
        <v>1530</v>
      </c>
      <c r="D58" s="17" t="s">
        <v>1531</v>
      </c>
      <c r="E58" s="40">
        <v>9618239.3000000007</v>
      </c>
      <c r="F58" s="40">
        <v>12137.36</v>
      </c>
      <c r="G58" s="40">
        <v>9630376.6600000001</v>
      </c>
      <c r="H58" s="40">
        <v>689445.36</v>
      </c>
      <c r="I58" s="37">
        <v>7.159069518678618</v>
      </c>
      <c r="J58" s="40">
        <v>689445.36</v>
      </c>
    </row>
    <row r="59" spans="1:10" ht="12.75" x14ac:dyDescent="0.2">
      <c r="A59" s="24" t="s">
        <v>0</v>
      </c>
      <c r="B59" s="24" t="s">
        <v>0</v>
      </c>
      <c r="C59" s="46" t="s">
        <v>45</v>
      </c>
      <c r="D59" s="28" t="s">
        <v>0</v>
      </c>
      <c r="E59" s="29">
        <v>905340093.02999997</v>
      </c>
      <c r="F59" s="29">
        <v>2364389.7400000002</v>
      </c>
      <c r="G59" s="29">
        <v>907704482.76999998</v>
      </c>
      <c r="H59" s="29">
        <v>97042567.719999999</v>
      </c>
      <c r="I59" s="30">
        <v>10.690986941461352</v>
      </c>
      <c r="J59" s="29">
        <v>93296729.459999993</v>
      </c>
    </row>
    <row r="60" spans="1:10" ht="12.75" x14ac:dyDescent="0.2">
      <c r="A60" s="24" t="s">
        <v>19</v>
      </c>
      <c r="B60" s="24" t="s">
        <v>30</v>
      </c>
      <c r="C60" s="39" t="s">
        <v>1532</v>
      </c>
      <c r="D60" s="17" t="s">
        <v>1533</v>
      </c>
      <c r="E60" s="40">
        <v>0</v>
      </c>
      <c r="F60" s="40">
        <v>0</v>
      </c>
      <c r="G60" s="40">
        <v>0</v>
      </c>
      <c r="H60" s="40">
        <v>2106.84</v>
      </c>
      <c r="I60" s="37">
        <v>0</v>
      </c>
      <c r="J60" s="40">
        <v>2106.84</v>
      </c>
    </row>
    <row r="61" spans="1:10" ht="12.75" x14ac:dyDescent="0.2">
      <c r="A61" s="24" t="s">
        <v>0</v>
      </c>
      <c r="B61" s="24" t="s">
        <v>0</v>
      </c>
      <c r="C61" s="39" t="s">
        <v>1534</v>
      </c>
      <c r="D61" s="17" t="s">
        <v>1535</v>
      </c>
      <c r="E61" s="40">
        <v>6734690</v>
      </c>
      <c r="F61" s="40">
        <v>0</v>
      </c>
      <c r="G61" s="40">
        <v>6734690</v>
      </c>
      <c r="H61" s="40">
        <v>49639.33</v>
      </c>
      <c r="I61" s="37">
        <v>0.73706926376715187</v>
      </c>
      <c r="J61" s="40">
        <v>49639.33</v>
      </c>
    </row>
    <row r="62" spans="1:10" ht="12.75" x14ac:dyDescent="0.2">
      <c r="A62" s="24" t="s">
        <v>0</v>
      </c>
      <c r="B62" s="24" t="s">
        <v>0</v>
      </c>
      <c r="C62" s="39" t="s">
        <v>1536</v>
      </c>
      <c r="D62" s="17" t="s">
        <v>1537</v>
      </c>
      <c r="E62" s="40">
        <v>451350</v>
      </c>
      <c r="F62" s="40">
        <v>0</v>
      </c>
      <c r="G62" s="40">
        <v>451350</v>
      </c>
      <c r="H62" s="40">
        <v>137954.23999999999</v>
      </c>
      <c r="I62" s="37">
        <v>30.564803367674752</v>
      </c>
      <c r="J62" s="40">
        <v>104945.17</v>
      </c>
    </row>
    <row r="63" spans="1:10" ht="12.75" x14ac:dyDescent="0.2">
      <c r="A63" s="24" t="s">
        <v>0</v>
      </c>
      <c r="B63" s="24" t="s">
        <v>0</v>
      </c>
      <c r="C63" s="39" t="s">
        <v>1538</v>
      </c>
      <c r="D63" s="17" t="s">
        <v>1539</v>
      </c>
      <c r="E63" s="40">
        <v>2000000</v>
      </c>
      <c r="F63" s="40">
        <v>0</v>
      </c>
      <c r="G63" s="40">
        <v>2000000</v>
      </c>
      <c r="H63" s="40">
        <v>104588.6</v>
      </c>
      <c r="I63" s="37">
        <v>5.2294299999999998</v>
      </c>
      <c r="J63" s="40">
        <v>104588.6</v>
      </c>
    </row>
    <row r="64" spans="1:10" ht="12.75" x14ac:dyDescent="0.2">
      <c r="A64" s="17" t="s">
        <v>0</v>
      </c>
      <c r="B64" s="17" t="s">
        <v>0</v>
      </c>
      <c r="C64" s="39" t="s">
        <v>1540</v>
      </c>
      <c r="D64" s="17" t="s">
        <v>1541</v>
      </c>
      <c r="E64" s="40">
        <v>0</v>
      </c>
      <c r="F64" s="40">
        <v>0</v>
      </c>
      <c r="G64" s="40">
        <v>0</v>
      </c>
      <c r="H64" s="40">
        <v>476.25</v>
      </c>
      <c r="I64" s="37">
        <v>0</v>
      </c>
      <c r="J64" s="40">
        <v>476.25</v>
      </c>
    </row>
    <row r="65" spans="1:10" ht="12.75" x14ac:dyDescent="0.2">
      <c r="A65" s="17" t="s">
        <v>0</v>
      </c>
      <c r="B65" s="17" t="s">
        <v>0</v>
      </c>
      <c r="C65" s="39" t="s">
        <v>1542</v>
      </c>
      <c r="D65" s="17" t="s">
        <v>1543</v>
      </c>
      <c r="E65" s="40">
        <v>1720000</v>
      </c>
      <c r="F65" s="40">
        <v>0</v>
      </c>
      <c r="G65" s="40">
        <v>1720000</v>
      </c>
      <c r="H65" s="40">
        <v>43152.14</v>
      </c>
      <c r="I65" s="37">
        <v>2.5088453488372093</v>
      </c>
      <c r="J65" s="40">
        <v>1104.77</v>
      </c>
    </row>
    <row r="66" spans="1:10" ht="12.75" x14ac:dyDescent="0.2">
      <c r="A66" s="17" t="s">
        <v>0</v>
      </c>
      <c r="B66" s="17" t="s">
        <v>0</v>
      </c>
      <c r="C66" s="39" t="s">
        <v>1544</v>
      </c>
      <c r="D66" s="17" t="s">
        <v>1545</v>
      </c>
      <c r="E66" s="40">
        <v>6105270</v>
      </c>
      <c r="F66" s="40">
        <v>0</v>
      </c>
      <c r="G66" s="40">
        <v>6105270</v>
      </c>
      <c r="H66" s="40">
        <v>610210.28</v>
      </c>
      <c r="I66" s="37">
        <v>9.9948123506413307</v>
      </c>
      <c r="J66" s="40">
        <v>476151.21</v>
      </c>
    </row>
    <row r="67" spans="1:10" ht="12.75" x14ac:dyDescent="0.2">
      <c r="A67" s="17" t="s">
        <v>0</v>
      </c>
      <c r="B67" s="17" t="s">
        <v>0</v>
      </c>
      <c r="C67" s="39" t="s">
        <v>1546</v>
      </c>
      <c r="D67" s="17" t="s">
        <v>1547</v>
      </c>
      <c r="E67" s="40">
        <v>8831445.1300000008</v>
      </c>
      <c r="F67" s="40">
        <v>0</v>
      </c>
      <c r="G67" s="40">
        <v>8831445.1300000008</v>
      </c>
      <c r="H67" s="40">
        <v>238363.97</v>
      </c>
      <c r="I67" s="37">
        <v>2.6990369808253565</v>
      </c>
      <c r="J67" s="40">
        <v>238363.97</v>
      </c>
    </row>
    <row r="68" spans="1:10" ht="12.75" x14ac:dyDescent="0.2">
      <c r="A68" s="17" t="s">
        <v>0</v>
      </c>
      <c r="B68" s="17" t="s">
        <v>0</v>
      </c>
      <c r="C68" s="46" t="s">
        <v>45</v>
      </c>
      <c r="D68" s="28" t="s">
        <v>0</v>
      </c>
      <c r="E68" s="29">
        <v>25842755.129999999</v>
      </c>
      <c r="F68" s="29">
        <v>0</v>
      </c>
      <c r="G68" s="29">
        <v>25842755.129999999</v>
      </c>
      <c r="H68" s="29">
        <v>1186491.6499999999</v>
      </c>
      <c r="I68" s="30">
        <v>4.5911964263540961</v>
      </c>
      <c r="J68" s="29">
        <v>977376.14</v>
      </c>
    </row>
    <row r="69" spans="1:10" ht="12.75" x14ac:dyDescent="0.2">
      <c r="A69" s="17" t="s">
        <v>10</v>
      </c>
      <c r="B69" s="17" t="s">
        <v>31</v>
      </c>
      <c r="C69" s="39" t="s">
        <v>1417</v>
      </c>
      <c r="D69" s="17" t="s">
        <v>1548</v>
      </c>
      <c r="E69" s="40">
        <v>1000000</v>
      </c>
      <c r="F69" s="40">
        <v>0</v>
      </c>
      <c r="G69" s="40">
        <v>1000000</v>
      </c>
      <c r="H69" s="40">
        <v>1524.33</v>
      </c>
      <c r="I69" s="37">
        <v>0.15243300000000001</v>
      </c>
      <c r="J69" s="40">
        <v>1524.33</v>
      </c>
    </row>
    <row r="70" spans="1:10" ht="12.75" x14ac:dyDescent="0.2">
      <c r="A70" s="17" t="s">
        <v>0</v>
      </c>
      <c r="B70" s="17" t="s">
        <v>0</v>
      </c>
      <c r="C70" s="39" t="s">
        <v>1549</v>
      </c>
      <c r="D70" s="17" t="s">
        <v>1550</v>
      </c>
      <c r="E70" s="40">
        <v>1000000</v>
      </c>
      <c r="F70" s="40">
        <v>0</v>
      </c>
      <c r="G70" s="40">
        <v>1000000</v>
      </c>
      <c r="H70" s="40">
        <v>8735</v>
      </c>
      <c r="I70" s="37">
        <v>0.87350000000000005</v>
      </c>
      <c r="J70" s="40">
        <v>8735</v>
      </c>
    </row>
    <row r="71" spans="1:10" ht="12.75" x14ac:dyDescent="0.2">
      <c r="A71" s="17" t="s">
        <v>0</v>
      </c>
      <c r="B71" s="17" t="s">
        <v>0</v>
      </c>
      <c r="C71" s="39" t="s">
        <v>1551</v>
      </c>
      <c r="D71" s="17" t="s">
        <v>1552</v>
      </c>
      <c r="E71" s="40">
        <v>25000000</v>
      </c>
      <c r="F71" s="40">
        <v>0</v>
      </c>
      <c r="G71" s="40">
        <v>25000000</v>
      </c>
      <c r="H71" s="40">
        <v>0</v>
      </c>
      <c r="I71" s="37">
        <v>0</v>
      </c>
      <c r="J71" s="40">
        <v>0</v>
      </c>
    </row>
    <row r="72" spans="1:10" ht="12.75" x14ac:dyDescent="0.2">
      <c r="A72" s="17" t="s">
        <v>0</v>
      </c>
      <c r="B72" s="17" t="s">
        <v>0</v>
      </c>
      <c r="C72" s="46" t="s">
        <v>45</v>
      </c>
      <c r="D72" s="28" t="s">
        <v>0</v>
      </c>
      <c r="E72" s="29">
        <v>27000000</v>
      </c>
      <c r="F72" s="29">
        <v>0</v>
      </c>
      <c r="G72" s="29">
        <v>27000000</v>
      </c>
      <c r="H72" s="29">
        <v>10259.33</v>
      </c>
      <c r="I72" s="30">
        <v>3.7997518518518521E-2</v>
      </c>
      <c r="J72" s="29">
        <v>10259.33</v>
      </c>
    </row>
    <row r="73" spans="1:10" ht="12.75" x14ac:dyDescent="0.2">
      <c r="A73" s="24" t="s">
        <v>12</v>
      </c>
      <c r="B73" s="24" t="s">
        <v>13</v>
      </c>
      <c r="C73" s="39" t="s">
        <v>1553</v>
      </c>
      <c r="D73" s="17" t="s">
        <v>1554</v>
      </c>
      <c r="E73" s="40">
        <v>2198095.21</v>
      </c>
      <c r="F73" s="40">
        <v>0</v>
      </c>
      <c r="G73" s="40">
        <v>2198095.21</v>
      </c>
      <c r="H73" s="40">
        <v>-2636946.5499999998</v>
      </c>
      <c r="I73" s="37">
        <v>-119.9650742153248</v>
      </c>
      <c r="J73" s="40">
        <v>-2636946.5499999998</v>
      </c>
    </row>
    <row r="74" spans="1:10" ht="12.75" x14ac:dyDescent="0.2">
      <c r="A74" s="17" t="s">
        <v>0</v>
      </c>
      <c r="B74" s="17" t="s">
        <v>0</v>
      </c>
      <c r="C74" s="39" t="s">
        <v>1555</v>
      </c>
      <c r="D74" s="17" t="s">
        <v>1556</v>
      </c>
      <c r="E74" s="40">
        <v>11080040</v>
      </c>
      <c r="F74" s="40">
        <v>0</v>
      </c>
      <c r="G74" s="40">
        <v>11080040</v>
      </c>
      <c r="H74" s="40">
        <v>0</v>
      </c>
      <c r="I74" s="37">
        <v>0</v>
      </c>
      <c r="J74" s="40">
        <v>0</v>
      </c>
    </row>
    <row r="75" spans="1:10" ht="12.75" x14ac:dyDescent="0.2">
      <c r="A75" s="17" t="s">
        <v>0</v>
      </c>
      <c r="B75" s="17" t="s">
        <v>0</v>
      </c>
      <c r="C75" s="39" t="s">
        <v>1557</v>
      </c>
      <c r="D75" s="17" t="s">
        <v>1558</v>
      </c>
      <c r="E75" s="40">
        <v>14290655.720000001</v>
      </c>
      <c r="F75" s="40">
        <v>0</v>
      </c>
      <c r="G75" s="40">
        <v>14290655.720000001</v>
      </c>
      <c r="H75" s="40">
        <v>-235632.97</v>
      </c>
      <c r="I75" s="37">
        <v>-1.6488604485113156</v>
      </c>
      <c r="J75" s="40">
        <v>-235632.97</v>
      </c>
    </row>
    <row r="76" spans="1:10" ht="12.75" x14ac:dyDescent="0.2">
      <c r="A76" s="17" t="s">
        <v>0</v>
      </c>
      <c r="B76" s="17" t="s">
        <v>0</v>
      </c>
      <c r="C76" s="39" t="s">
        <v>1559</v>
      </c>
      <c r="D76" s="17" t="s">
        <v>1560</v>
      </c>
      <c r="E76" s="40">
        <v>420000</v>
      </c>
      <c r="F76" s="40">
        <v>106194.45</v>
      </c>
      <c r="G76" s="40">
        <v>526194.44999999995</v>
      </c>
      <c r="H76" s="40">
        <v>125</v>
      </c>
      <c r="I76" s="37">
        <v>2.3755476706377274E-2</v>
      </c>
      <c r="J76" s="40">
        <v>125</v>
      </c>
    </row>
    <row r="77" spans="1:10" ht="12.75" x14ac:dyDescent="0.2">
      <c r="A77" s="24" t="s">
        <v>0</v>
      </c>
      <c r="B77" s="24" t="s">
        <v>0</v>
      </c>
      <c r="C77" s="39" t="s">
        <v>1561</v>
      </c>
      <c r="D77" s="17" t="s">
        <v>1562</v>
      </c>
      <c r="E77" s="40">
        <v>30945752.879999999</v>
      </c>
      <c r="F77" s="40">
        <v>0</v>
      </c>
      <c r="G77" s="40">
        <v>30945752.879999999</v>
      </c>
      <c r="H77" s="40">
        <v>0</v>
      </c>
      <c r="I77" s="37">
        <v>0</v>
      </c>
      <c r="J77" s="40">
        <v>0</v>
      </c>
    </row>
    <row r="78" spans="1:10" ht="12.75" x14ac:dyDescent="0.2">
      <c r="A78" s="17" t="s">
        <v>0</v>
      </c>
      <c r="B78" s="17" t="s">
        <v>0</v>
      </c>
      <c r="C78" s="39" t="s">
        <v>1563</v>
      </c>
      <c r="D78" s="17" t="s">
        <v>1564</v>
      </c>
      <c r="E78" s="40">
        <v>930105</v>
      </c>
      <c r="F78" s="40">
        <v>304151.59999999998</v>
      </c>
      <c r="G78" s="40">
        <v>1234256.6000000001</v>
      </c>
      <c r="H78" s="40">
        <v>304151.59999999998</v>
      </c>
      <c r="I78" s="37">
        <v>24.642493303256384</v>
      </c>
      <c r="J78" s="40">
        <v>0</v>
      </c>
    </row>
    <row r="79" spans="1:10" ht="12.75" x14ac:dyDescent="0.2">
      <c r="A79" s="17" t="s">
        <v>0</v>
      </c>
      <c r="B79" s="17" t="s">
        <v>0</v>
      </c>
      <c r="C79" s="39" t="s">
        <v>1436</v>
      </c>
      <c r="D79" s="17" t="s">
        <v>1565</v>
      </c>
      <c r="E79" s="40">
        <v>0</v>
      </c>
      <c r="F79" s="40">
        <v>50000</v>
      </c>
      <c r="G79" s="40">
        <v>50000</v>
      </c>
      <c r="H79" s="40">
        <v>50000</v>
      </c>
      <c r="I79" s="37">
        <v>100</v>
      </c>
      <c r="J79" s="40">
        <v>0</v>
      </c>
    </row>
    <row r="80" spans="1:10" ht="12.75" x14ac:dyDescent="0.2">
      <c r="A80" s="17" t="s">
        <v>0</v>
      </c>
      <c r="B80" s="17" t="s">
        <v>0</v>
      </c>
      <c r="C80" s="39" t="s">
        <v>1566</v>
      </c>
      <c r="D80" s="17" t="s">
        <v>1519</v>
      </c>
      <c r="E80" s="40">
        <v>330000</v>
      </c>
      <c r="F80" s="40">
        <v>254233.24</v>
      </c>
      <c r="G80" s="40">
        <v>584233.24</v>
      </c>
      <c r="H80" s="40">
        <v>500762.61</v>
      </c>
      <c r="I80" s="37">
        <v>85.712789980932953</v>
      </c>
      <c r="J80" s="40">
        <v>-23861.51</v>
      </c>
    </row>
    <row r="81" spans="1:10" ht="12.75" x14ac:dyDescent="0.2">
      <c r="A81" s="17" t="s">
        <v>0</v>
      </c>
      <c r="B81" s="17" t="s">
        <v>0</v>
      </c>
      <c r="C81" s="39" t="s">
        <v>1437</v>
      </c>
      <c r="D81" s="17" t="s">
        <v>1567</v>
      </c>
      <c r="E81" s="40">
        <v>0</v>
      </c>
      <c r="F81" s="40">
        <v>32000</v>
      </c>
      <c r="G81" s="40">
        <v>32000</v>
      </c>
      <c r="H81" s="40">
        <v>32000</v>
      </c>
      <c r="I81" s="37">
        <v>100</v>
      </c>
      <c r="J81" s="40">
        <v>0</v>
      </c>
    </row>
    <row r="82" spans="1:10" ht="12.75" x14ac:dyDescent="0.2">
      <c r="A82" s="17" t="s">
        <v>0</v>
      </c>
      <c r="B82" s="17" t="s">
        <v>0</v>
      </c>
      <c r="C82" s="39" t="s">
        <v>1438</v>
      </c>
      <c r="D82" s="17" t="s">
        <v>1568</v>
      </c>
      <c r="E82" s="40">
        <v>330000</v>
      </c>
      <c r="F82" s="40">
        <v>0</v>
      </c>
      <c r="G82" s="40">
        <v>330000</v>
      </c>
      <c r="H82" s="40">
        <v>0</v>
      </c>
      <c r="I82" s="37">
        <v>0</v>
      </c>
      <c r="J82" s="40">
        <v>0</v>
      </c>
    </row>
    <row r="83" spans="1:10" ht="12.75" x14ac:dyDescent="0.2">
      <c r="A83" s="17" t="s">
        <v>0</v>
      </c>
      <c r="B83" s="17" t="s">
        <v>0</v>
      </c>
      <c r="C83" s="39" t="s">
        <v>1439</v>
      </c>
      <c r="D83" s="17" t="s">
        <v>1569</v>
      </c>
      <c r="E83" s="40">
        <v>0</v>
      </c>
      <c r="F83" s="40">
        <v>0</v>
      </c>
      <c r="G83" s="40">
        <v>0</v>
      </c>
      <c r="H83" s="40">
        <v>835229.83</v>
      </c>
      <c r="I83" s="37">
        <v>0</v>
      </c>
      <c r="J83" s="40">
        <v>835229.83</v>
      </c>
    </row>
    <row r="84" spans="1:10" ht="12.75" x14ac:dyDescent="0.2">
      <c r="A84" s="17" t="s">
        <v>0</v>
      </c>
      <c r="B84" s="17" t="s">
        <v>0</v>
      </c>
      <c r="C84" s="39" t="s">
        <v>1570</v>
      </c>
      <c r="D84" s="17" t="s">
        <v>1523</v>
      </c>
      <c r="E84" s="40">
        <v>17095500</v>
      </c>
      <c r="F84" s="40">
        <v>0</v>
      </c>
      <c r="G84" s="40">
        <v>17095500</v>
      </c>
      <c r="H84" s="40">
        <v>1925000</v>
      </c>
      <c r="I84" s="37">
        <v>11.260273171302389</v>
      </c>
      <c r="J84" s="40">
        <v>0</v>
      </c>
    </row>
    <row r="85" spans="1:10" ht="12.75" x14ac:dyDescent="0.2">
      <c r="A85" s="17" t="s">
        <v>0</v>
      </c>
      <c r="B85" s="17" t="s">
        <v>0</v>
      </c>
      <c r="C85" s="39" t="s">
        <v>1571</v>
      </c>
      <c r="D85" s="17" t="s">
        <v>1525</v>
      </c>
      <c r="E85" s="40">
        <v>1100760</v>
      </c>
      <c r="F85" s="40">
        <v>0</v>
      </c>
      <c r="G85" s="40">
        <v>1100760</v>
      </c>
      <c r="H85" s="40">
        <v>0</v>
      </c>
      <c r="I85" s="37">
        <v>0</v>
      </c>
      <c r="J85" s="40">
        <v>0</v>
      </c>
    </row>
    <row r="86" spans="1:10" ht="12.75" x14ac:dyDescent="0.2">
      <c r="A86" s="17" t="s">
        <v>0</v>
      </c>
      <c r="B86" s="17" t="s">
        <v>0</v>
      </c>
      <c r="C86" s="39" t="s">
        <v>1572</v>
      </c>
      <c r="D86" s="17" t="s">
        <v>1527</v>
      </c>
      <c r="E86" s="40">
        <v>2220000</v>
      </c>
      <c r="F86" s="40">
        <v>0</v>
      </c>
      <c r="G86" s="40">
        <v>2220000</v>
      </c>
      <c r="H86" s="40">
        <v>1261122.6399999999</v>
      </c>
      <c r="I86" s="37">
        <v>56.807326126126121</v>
      </c>
      <c r="J86" s="40">
        <v>1261122.6399999999</v>
      </c>
    </row>
    <row r="87" spans="1:10" ht="12.75" x14ac:dyDescent="0.2">
      <c r="A87" s="17" t="s">
        <v>0</v>
      </c>
      <c r="B87" s="17" t="s">
        <v>0</v>
      </c>
      <c r="C87" s="39" t="s">
        <v>1573</v>
      </c>
      <c r="D87" s="17" t="s">
        <v>1529</v>
      </c>
      <c r="E87" s="40">
        <v>72729696.680000007</v>
      </c>
      <c r="F87" s="40">
        <v>0</v>
      </c>
      <c r="G87" s="40">
        <v>72729696.680000007</v>
      </c>
      <c r="H87" s="40">
        <v>4477130.7699999996</v>
      </c>
      <c r="I87" s="37">
        <v>6.1558496382828567</v>
      </c>
      <c r="J87" s="40">
        <v>4477130.7699999996</v>
      </c>
    </row>
    <row r="88" spans="1:10" ht="12.75" x14ac:dyDescent="0.2">
      <c r="A88" s="17" t="s">
        <v>0</v>
      </c>
      <c r="B88" s="17" t="s">
        <v>0</v>
      </c>
      <c r="C88" s="39" t="s">
        <v>1574</v>
      </c>
      <c r="D88" s="17" t="s">
        <v>1575</v>
      </c>
      <c r="E88" s="40">
        <v>114000</v>
      </c>
      <c r="F88" s="40">
        <v>0</v>
      </c>
      <c r="G88" s="40">
        <v>114000</v>
      </c>
      <c r="H88" s="40">
        <v>0</v>
      </c>
      <c r="I88" s="37">
        <v>0</v>
      </c>
      <c r="J88" s="40">
        <v>0</v>
      </c>
    </row>
    <row r="89" spans="1:10" ht="12.75" x14ac:dyDescent="0.2">
      <c r="A89" s="17" t="s">
        <v>0</v>
      </c>
      <c r="B89" s="17" t="s">
        <v>0</v>
      </c>
      <c r="C89" s="39" t="s">
        <v>1576</v>
      </c>
      <c r="D89" s="17" t="s">
        <v>1531</v>
      </c>
      <c r="E89" s="40">
        <v>467605</v>
      </c>
      <c r="F89" s="40">
        <v>20318.39</v>
      </c>
      <c r="G89" s="40">
        <v>487923.39</v>
      </c>
      <c r="H89" s="40">
        <v>20318.39</v>
      </c>
      <c r="I89" s="37">
        <v>4.164258245541375</v>
      </c>
      <c r="J89" s="40">
        <v>10159.120000000001</v>
      </c>
    </row>
    <row r="90" spans="1:10" ht="12.75" x14ac:dyDescent="0.2">
      <c r="A90" s="17" t="s">
        <v>0</v>
      </c>
      <c r="B90" s="17" t="s">
        <v>0</v>
      </c>
      <c r="C90" s="46" t="s">
        <v>45</v>
      </c>
      <c r="D90" s="28" t="s">
        <v>0</v>
      </c>
      <c r="E90" s="29">
        <v>154252210.49000001</v>
      </c>
      <c r="F90" s="29">
        <v>766897.68</v>
      </c>
      <c r="G90" s="29">
        <v>155019108.16999999</v>
      </c>
      <c r="H90" s="29">
        <v>6533261.3200000003</v>
      </c>
      <c r="I90" s="30">
        <v>4.2144877474300593</v>
      </c>
      <c r="J90" s="29">
        <v>3687326.33</v>
      </c>
    </row>
    <row r="91" spans="1:10" ht="12.75" x14ac:dyDescent="0.2">
      <c r="A91" s="17" t="s">
        <v>21</v>
      </c>
      <c r="B91" s="17" t="s">
        <v>22</v>
      </c>
      <c r="C91" s="39" t="s">
        <v>1577</v>
      </c>
      <c r="D91" s="17" t="s">
        <v>1578</v>
      </c>
      <c r="E91" s="40">
        <v>3711344.46</v>
      </c>
      <c r="F91" s="40">
        <v>0</v>
      </c>
      <c r="G91" s="40">
        <v>3711344.46</v>
      </c>
      <c r="H91" s="40">
        <v>12770.75</v>
      </c>
      <c r="I91" s="37">
        <v>0.34410036949251538</v>
      </c>
      <c r="J91" s="40">
        <v>12770.75</v>
      </c>
    </row>
    <row r="92" spans="1:10" ht="12.75" x14ac:dyDescent="0.2">
      <c r="A92" s="17" t="s">
        <v>0</v>
      </c>
      <c r="B92" s="17" t="s">
        <v>0</v>
      </c>
      <c r="C92" s="39" t="s">
        <v>1579</v>
      </c>
      <c r="D92" s="17" t="s">
        <v>1580</v>
      </c>
      <c r="E92" s="40">
        <v>0</v>
      </c>
      <c r="F92" s="40">
        <v>10384659.49</v>
      </c>
      <c r="G92" s="40">
        <v>10384659.49</v>
      </c>
      <c r="H92" s="40">
        <v>0</v>
      </c>
      <c r="I92" s="37">
        <v>0</v>
      </c>
      <c r="J92" s="40">
        <v>0</v>
      </c>
    </row>
    <row r="93" spans="1:10" ht="12.75" x14ac:dyDescent="0.2">
      <c r="A93" s="24" t="s">
        <v>0</v>
      </c>
      <c r="B93" s="24" t="s">
        <v>0</v>
      </c>
      <c r="C93" s="46" t="s">
        <v>45</v>
      </c>
      <c r="D93" s="28" t="s">
        <v>0</v>
      </c>
      <c r="E93" s="29">
        <v>3711344.46</v>
      </c>
      <c r="F93" s="29">
        <v>10384659.49</v>
      </c>
      <c r="G93" s="29">
        <v>14096003.949999999</v>
      </c>
      <c r="H93" s="29">
        <v>12770.75</v>
      </c>
      <c r="I93" s="30">
        <v>9.0598371320689083E-2</v>
      </c>
      <c r="J93" s="29">
        <v>12770.75</v>
      </c>
    </row>
    <row r="94" spans="1:10" ht="12.75" x14ac:dyDescent="0.2">
      <c r="A94" s="17" t="s">
        <v>23</v>
      </c>
      <c r="B94" s="17" t="s">
        <v>24</v>
      </c>
      <c r="C94" s="39" t="s">
        <v>1444</v>
      </c>
      <c r="D94" s="17" t="s">
        <v>1581</v>
      </c>
      <c r="E94" s="40">
        <v>960590596.57000005</v>
      </c>
      <c r="F94" s="40">
        <v>0</v>
      </c>
      <c r="G94" s="40">
        <v>960590596.57000005</v>
      </c>
      <c r="H94" s="40">
        <v>0</v>
      </c>
      <c r="I94" s="37">
        <v>0</v>
      </c>
      <c r="J94" s="40">
        <v>0</v>
      </c>
    </row>
    <row r="95" spans="1:10" ht="12.75" x14ac:dyDescent="0.2">
      <c r="A95" s="24" t="s">
        <v>0</v>
      </c>
      <c r="B95" s="24" t="s">
        <v>0</v>
      </c>
      <c r="C95" s="39" t="s">
        <v>1446</v>
      </c>
      <c r="D95" s="17" t="s">
        <v>1582</v>
      </c>
      <c r="E95" s="40">
        <v>0</v>
      </c>
      <c r="F95" s="40">
        <v>0</v>
      </c>
      <c r="G95" s="40">
        <v>0</v>
      </c>
      <c r="H95" s="40">
        <v>561538387.65999997</v>
      </c>
      <c r="I95" s="37">
        <v>0</v>
      </c>
      <c r="J95" s="40">
        <v>166538387.66</v>
      </c>
    </row>
    <row r="96" spans="1:10" ht="12.75" x14ac:dyDescent="0.2">
      <c r="A96" s="17" t="s">
        <v>0</v>
      </c>
      <c r="B96" s="17" t="s">
        <v>0</v>
      </c>
      <c r="C96" s="39" t="s">
        <v>1583</v>
      </c>
      <c r="D96" s="17" t="s">
        <v>1582</v>
      </c>
      <c r="E96" s="40">
        <v>0</v>
      </c>
      <c r="F96" s="40">
        <v>0</v>
      </c>
      <c r="G96" s="40">
        <v>0</v>
      </c>
      <c r="H96" s="40">
        <v>75000000</v>
      </c>
      <c r="I96" s="37">
        <v>0</v>
      </c>
      <c r="J96" s="40">
        <v>75000000</v>
      </c>
    </row>
    <row r="97" spans="1:10" ht="12.75" x14ac:dyDescent="0.2">
      <c r="A97" s="17" t="s">
        <v>0</v>
      </c>
      <c r="B97" s="17" t="s">
        <v>0</v>
      </c>
      <c r="C97" s="46" t="s">
        <v>45</v>
      </c>
      <c r="D97" s="28" t="s">
        <v>0</v>
      </c>
      <c r="E97" s="29">
        <v>960590596.57000005</v>
      </c>
      <c r="F97" s="29">
        <v>0</v>
      </c>
      <c r="G97" s="29">
        <v>960590596.57000005</v>
      </c>
      <c r="H97" s="29">
        <v>636538387.65999997</v>
      </c>
      <c r="I97" s="30">
        <v>66.265315310487139</v>
      </c>
      <c r="J97" s="29">
        <v>241538387.66</v>
      </c>
    </row>
    <row r="98" spans="1:10" ht="12.75" x14ac:dyDescent="0.2">
      <c r="A98" s="128" t="s">
        <v>14</v>
      </c>
      <c r="B98" s="129" t="s">
        <v>0</v>
      </c>
      <c r="C98" s="93" t="s">
        <v>0</v>
      </c>
      <c r="D98" s="90" t="s">
        <v>0</v>
      </c>
      <c r="E98" s="86">
        <v>5254454319.2299995</v>
      </c>
      <c r="F98" s="86">
        <v>17674264.359999999</v>
      </c>
      <c r="G98" s="86">
        <v>5272128583.5900002</v>
      </c>
      <c r="H98" s="86">
        <v>1501122752.6400001</v>
      </c>
      <c r="I98" s="91">
        <v>28.472802376489579</v>
      </c>
      <c r="J98" s="86">
        <v>1066006330.62</v>
      </c>
    </row>
    <row r="99" spans="1:10" ht="12.75" x14ac:dyDescent="0.2">
      <c r="A99" s="43" t="s">
        <v>86</v>
      </c>
      <c r="B99" s="19"/>
      <c r="C99" s="44"/>
      <c r="D99" s="19"/>
      <c r="E99" s="19"/>
      <c r="F99" s="19"/>
      <c r="G99" s="44"/>
      <c r="H99" s="44"/>
      <c r="I99" s="44"/>
      <c r="J99" s="44"/>
    </row>
  </sheetData>
  <mergeCells count="5">
    <mergeCell ref="A1:I1"/>
    <mergeCell ref="A5:B6"/>
    <mergeCell ref="C5:D6"/>
    <mergeCell ref="A2:I2"/>
    <mergeCell ref="A98:B9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102" customFormat="1" ht="18.75" customHeight="1" x14ac:dyDescent="0.25">
      <c r="A1" s="130" t="s">
        <v>87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6">
        <f>'GTOS X CAP'!J1</f>
        <v>42094</v>
      </c>
    </row>
    <row r="2" spans="1:12" s="99" customFormat="1" ht="18.75" customHeight="1" x14ac:dyDescent="0.3">
      <c r="A2" s="113" t="s">
        <v>740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03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00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4" t="s">
        <v>92</v>
      </c>
      <c r="B5" s="115"/>
      <c r="C5" s="114" t="s">
        <v>737</v>
      </c>
      <c r="D5" s="11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6"/>
      <c r="B6" s="117"/>
      <c r="C6" s="116"/>
      <c r="D6" s="11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1" t="s">
        <v>5</v>
      </c>
      <c r="E7" s="40">
        <v>13641722.310000001</v>
      </c>
      <c r="F7" s="40">
        <v>0</v>
      </c>
      <c r="G7" s="40">
        <v>13641722.310000001</v>
      </c>
      <c r="H7" s="40">
        <v>3385649.3</v>
      </c>
      <c r="I7" s="40">
        <v>3385649.3</v>
      </c>
      <c r="J7" s="40">
        <v>3385649.3</v>
      </c>
      <c r="K7" s="37">
        <v>24.818342017694999</v>
      </c>
      <c r="L7" s="40">
        <v>2388251.89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1" t="s">
        <v>7</v>
      </c>
      <c r="E8" s="40">
        <v>6337803.9699999997</v>
      </c>
      <c r="F8" s="40">
        <v>0</v>
      </c>
      <c r="G8" s="40">
        <v>6337803.9699999997</v>
      </c>
      <c r="H8" s="40">
        <v>1584450.99</v>
      </c>
      <c r="I8" s="40">
        <v>1584450.99</v>
      </c>
      <c r="J8" s="40">
        <v>1584450.99</v>
      </c>
      <c r="K8" s="37">
        <v>24.999999960554199</v>
      </c>
      <c r="L8" s="40">
        <v>1377843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1" t="s">
        <v>18</v>
      </c>
      <c r="E9" s="40">
        <v>1202</v>
      </c>
      <c r="F9" s="40">
        <v>0</v>
      </c>
      <c r="G9" s="40">
        <v>1202</v>
      </c>
      <c r="H9" s="40">
        <v>300.5</v>
      </c>
      <c r="I9" s="40">
        <v>300.5</v>
      </c>
      <c r="J9" s="40">
        <v>300.5</v>
      </c>
      <c r="K9" s="37">
        <v>25</v>
      </c>
      <c r="L9" s="40">
        <v>300.5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1" t="s">
        <v>9</v>
      </c>
      <c r="E10" s="40">
        <v>3560191.22</v>
      </c>
      <c r="F10" s="40">
        <v>0</v>
      </c>
      <c r="G10" s="40">
        <v>3560191.22</v>
      </c>
      <c r="H10" s="40">
        <v>890047.81</v>
      </c>
      <c r="I10" s="40">
        <v>890047.81</v>
      </c>
      <c r="J10" s="40">
        <v>890047.81</v>
      </c>
      <c r="K10" s="37">
        <v>25.000000140441902</v>
      </c>
      <c r="L10" s="40">
        <v>886864.01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1" t="s">
        <v>11</v>
      </c>
      <c r="E11" s="40">
        <v>170500</v>
      </c>
      <c r="F11" s="40">
        <v>0</v>
      </c>
      <c r="G11" s="40">
        <v>170500</v>
      </c>
      <c r="H11" s="40">
        <v>42625</v>
      </c>
      <c r="I11" s="40">
        <v>42625</v>
      </c>
      <c r="J11" s="40">
        <v>42625</v>
      </c>
      <c r="K11" s="37">
        <v>25</v>
      </c>
      <c r="L11" s="40">
        <v>36750</v>
      </c>
    </row>
    <row r="12" spans="1:12" ht="12.75" x14ac:dyDescent="0.2">
      <c r="A12" s="39" t="s">
        <v>0</v>
      </c>
      <c r="B12" s="51" t="s">
        <v>0</v>
      </c>
      <c r="C12" s="55" t="s">
        <v>45</v>
      </c>
      <c r="D12" s="47" t="s">
        <v>0</v>
      </c>
      <c r="E12" s="49">
        <v>23711419.5</v>
      </c>
      <c r="F12" s="49">
        <v>0</v>
      </c>
      <c r="G12" s="49">
        <v>23711419.5</v>
      </c>
      <c r="H12" s="49">
        <v>5903073.5999999996</v>
      </c>
      <c r="I12" s="49">
        <v>5903073.5999999996</v>
      </c>
      <c r="J12" s="49">
        <v>5903073.5999999996</v>
      </c>
      <c r="K12" s="50">
        <v>24.895488015805999</v>
      </c>
      <c r="L12" s="49">
        <v>4690009.4000000004</v>
      </c>
    </row>
    <row r="13" spans="1:12" ht="12.75" x14ac:dyDescent="0.2">
      <c r="A13" s="39" t="s">
        <v>46</v>
      </c>
      <c r="B13" s="51" t="s">
        <v>47</v>
      </c>
      <c r="C13" s="39" t="s">
        <v>4</v>
      </c>
      <c r="D13" s="51" t="s">
        <v>5</v>
      </c>
      <c r="E13" s="40">
        <v>1453768.05</v>
      </c>
      <c r="F13" s="40">
        <v>0</v>
      </c>
      <c r="G13" s="40">
        <v>1453768.05</v>
      </c>
      <c r="H13" s="40">
        <v>264000.84000000003</v>
      </c>
      <c r="I13" s="40">
        <v>264000.84000000003</v>
      </c>
      <c r="J13" s="40">
        <v>264000.84000000003</v>
      </c>
      <c r="K13" s="37">
        <v>18.159763519359199</v>
      </c>
      <c r="L13" s="40">
        <v>264000.84000000003</v>
      </c>
    </row>
    <row r="14" spans="1:12" ht="12.75" x14ac:dyDescent="0.2">
      <c r="A14" s="39" t="s">
        <v>0</v>
      </c>
      <c r="B14" s="51" t="s">
        <v>0</v>
      </c>
      <c r="C14" s="39" t="s">
        <v>6</v>
      </c>
      <c r="D14" s="51" t="s">
        <v>7</v>
      </c>
      <c r="E14" s="40">
        <v>1093115.1399999999</v>
      </c>
      <c r="F14" s="40">
        <v>0</v>
      </c>
      <c r="G14" s="40">
        <v>1093115.1399999999</v>
      </c>
      <c r="H14" s="40">
        <v>14749.07</v>
      </c>
      <c r="I14" s="40">
        <v>14749.07</v>
      </c>
      <c r="J14" s="40">
        <v>14749.07</v>
      </c>
      <c r="K14" s="37">
        <v>1.3492695746579799</v>
      </c>
      <c r="L14" s="40">
        <v>4379.6499999999996</v>
      </c>
    </row>
    <row r="15" spans="1:12" ht="12.75" x14ac:dyDescent="0.2">
      <c r="A15" s="39" t="s">
        <v>0</v>
      </c>
      <c r="B15" s="51" t="s">
        <v>0</v>
      </c>
      <c r="C15" s="39" t="s">
        <v>8</v>
      </c>
      <c r="D15" s="51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81270</v>
      </c>
      <c r="J15" s="40">
        <v>0</v>
      </c>
      <c r="K15" s="37">
        <v>0</v>
      </c>
      <c r="L15" s="40">
        <v>0</v>
      </c>
    </row>
    <row r="16" spans="1:12" ht="12.75" x14ac:dyDescent="0.2">
      <c r="A16" s="39" t="s">
        <v>0</v>
      </c>
      <c r="B16" s="51" t="s">
        <v>0</v>
      </c>
      <c r="C16" s="39" t="s">
        <v>10</v>
      </c>
      <c r="D16" s="51" t="s">
        <v>11</v>
      </c>
      <c r="E16" s="40">
        <v>47500</v>
      </c>
      <c r="F16" s="40">
        <v>0</v>
      </c>
      <c r="G16" s="40">
        <v>47500</v>
      </c>
      <c r="H16" s="40">
        <v>94</v>
      </c>
      <c r="I16" s="40">
        <v>94</v>
      </c>
      <c r="J16" s="40">
        <v>94</v>
      </c>
      <c r="K16" s="37">
        <v>0.19789473684211001</v>
      </c>
      <c r="L16" s="40">
        <v>94</v>
      </c>
    </row>
    <row r="17" spans="1:12" ht="12.75" x14ac:dyDescent="0.2">
      <c r="A17" s="39" t="s">
        <v>0</v>
      </c>
      <c r="B17" s="51" t="s">
        <v>0</v>
      </c>
      <c r="C17" s="39" t="s">
        <v>12</v>
      </c>
      <c r="D17" s="51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0</v>
      </c>
      <c r="J17" s="40">
        <v>0</v>
      </c>
      <c r="K17" s="37">
        <v>0</v>
      </c>
      <c r="L17" s="40">
        <v>0</v>
      </c>
    </row>
    <row r="18" spans="1:12" ht="12.75" x14ac:dyDescent="0.2">
      <c r="A18" s="39" t="s">
        <v>0</v>
      </c>
      <c r="B18" s="51" t="s">
        <v>0</v>
      </c>
      <c r="C18" s="55" t="s">
        <v>45</v>
      </c>
      <c r="D18" s="47" t="s">
        <v>0</v>
      </c>
      <c r="E18" s="49">
        <v>3005653.19</v>
      </c>
      <c r="F18" s="49">
        <v>0</v>
      </c>
      <c r="G18" s="49">
        <v>3005653.19</v>
      </c>
      <c r="H18" s="49">
        <v>690113.91</v>
      </c>
      <c r="I18" s="49">
        <v>360113.91</v>
      </c>
      <c r="J18" s="49">
        <v>278843.90999999997</v>
      </c>
      <c r="K18" s="50">
        <v>9.2773148588044503</v>
      </c>
      <c r="L18" s="49">
        <v>268474.49</v>
      </c>
    </row>
    <row r="19" spans="1:12" ht="12.75" x14ac:dyDescent="0.2">
      <c r="A19" s="39" t="s">
        <v>1584</v>
      </c>
      <c r="B19" s="51" t="s">
        <v>1585</v>
      </c>
      <c r="C19" s="39" t="s">
        <v>4</v>
      </c>
      <c r="D19" s="51" t="s">
        <v>5</v>
      </c>
      <c r="E19" s="40">
        <v>130859.16</v>
      </c>
      <c r="F19" s="40">
        <v>0</v>
      </c>
      <c r="G19" s="40">
        <v>130859.16</v>
      </c>
      <c r="H19" s="40">
        <v>27034.23</v>
      </c>
      <c r="I19" s="40">
        <v>27034.23</v>
      </c>
      <c r="J19" s="40">
        <v>27034.23</v>
      </c>
      <c r="K19" s="37">
        <v>20.6590276141158</v>
      </c>
      <c r="L19" s="40">
        <v>27034.23</v>
      </c>
    </row>
    <row r="20" spans="1:12" ht="12.75" x14ac:dyDescent="0.2">
      <c r="A20" s="39" t="s">
        <v>0</v>
      </c>
      <c r="B20" s="51" t="s">
        <v>0</v>
      </c>
      <c r="C20" s="39" t="s">
        <v>6</v>
      </c>
      <c r="D20" s="51" t="s">
        <v>7</v>
      </c>
      <c r="E20" s="40">
        <v>192545.12</v>
      </c>
      <c r="F20" s="40">
        <v>0</v>
      </c>
      <c r="G20" s="40">
        <v>192545.12</v>
      </c>
      <c r="H20" s="40">
        <v>43418.53</v>
      </c>
      <c r="I20" s="40">
        <v>43418.53</v>
      </c>
      <c r="J20" s="40">
        <v>43418.53</v>
      </c>
      <c r="K20" s="37">
        <v>22.549795081796901</v>
      </c>
      <c r="L20" s="40">
        <v>503.6</v>
      </c>
    </row>
    <row r="21" spans="1:12" ht="12.75" x14ac:dyDescent="0.2">
      <c r="A21" s="39" t="s">
        <v>0</v>
      </c>
      <c r="B21" s="51" t="s">
        <v>0</v>
      </c>
      <c r="C21" s="55" t="s">
        <v>45</v>
      </c>
      <c r="D21" s="47" t="s">
        <v>0</v>
      </c>
      <c r="E21" s="49">
        <v>323404.28000000003</v>
      </c>
      <c r="F21" s="49">
        <v>0</v>
      </c>
      <c r="G21" s="49">
        <v>323404.28000000003</v>
      </c>
      <c r="H21" s="49">
        <v>70452.759999999995</v>
      </c>
      <c r="I21" s="49">
        <v>70452.759999999995</v>
      </c>
      <c r="J21" s="49">
        <v>70452.759999999995</v>
      </c>
      <c r="K21" s="50">
        <v>21.784733337480901</v>
      </c>
      <c r="L21" s="49">
        <v>27537.83</v>
      </c>
    </row>
    <row r="22" spans="1:12" ht="12.75" x14ac:dyDescent="0.2">
      <c r="A22" s="39" t="s">
        <v>48</v>
      </c>
      <c r="B22" s="51" t="s">
        <v>49</v>
      </c>
      <c r="C22" s="39" t="s">
        <v>4</v>
      </c>
      <c r="D22" s="51" t="s">
        <v>5</v>
      </c>
      <c r="E22" s="40">
        <v>351022.79</v>
      </c>
      <c r="F22" s="40">
        <v>0</v>
      </c>
      <c r="G22" s="40">
        <v>351022.79</v>
      </c>
      <c r="H22" s="40">
        <v>75179.97</v>
      </c>
      <c r="I22" s="40">
        <v>75179.97</v>
      </c>
      <c r="J22" s="40">
        <v>75179.97</v>
      </c>
      <c r="K22" s="37">
        <v>21.417404265973701</v>
      </c>
      <c r="L22" s="40">
        <v>75179.97</v>
      </c>
    </row>
    <row r="23" spans="1:12" ht="12.75" x14ac:dyDescent="0.2">
      <c r="A23" s="39" t="s">
        <v>0</v>
      </c>
      <c r="B23" s="51" t="s">
        <v>0</v>
      </c>
      <c r="C23" s="39" t="s">
        <v>6</v>
      </c>
      <c r="D23" s="51" t="s">
        <v>7</v>
      </c>
      <c r="E23" s="40">
        <v>126142.2</v>
      </c>
      <c r="F23" s="40">
        <v>0</v>
      </c>
      <c r="G23" s="40">
        <v>126142.2</v>
      </c>
      <c r="H23" s="40">
        <v>3995.93</v>
      </c>
      <c r="I23" s="40">
        <v>3995.93</v>
      </c>
      <c r="J23" s="40">
        <v>3995.93</v>
      </c>
      <c r="K23" s="37">
        <v>3.16779792963814</v>
      </c>
      <c r="L23" s="40">
        <v>380</v>
      </c>
    </row>
    <row r="24" spans="1:12" ht="12.75" x14ac:dyDescent="0.2">
      <c r="A24" s="39" t="s">
        <v>0</v>
      </c>
      <c r="B24" s="51" t="s">
        <v>0</v>
      </c>
      <c r="C24" s="39" t="s">
        <v>8</v>
      </c>
      <c r="D24" s="51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5507.07</v>
      </c>
      <c r="K24" s="37">
        <v>23.51438941076</v>
      </c>
      <c r="L24" s="40">
        <v>1694.64</v>
      </c>
    </row>
    <row r="25" spans="1:12" ht="12.75" x14ac:dyDescent="0.2">
      <c r="A25" s="39" t="s">
        <v>0</v>
      </c>
      <c r="B25" s="51" t="s">
        <v>0</v>
      </c>
      <c r="C25" s="39" t="s">
        <v>10</v>
      </c>
      <c r="D25" s="51" t="s">
        <v>11</v>
      </c>
      <c r="E25" s="40">
        <v>150</v>
      </c>
      <c r="F25" s="40">
        <v>0</v>
      </c>
      <c r="G25" s="40">
        <v>150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1" t="s">
        <v>0</v>
      </c>
      <c r="C26" s="55" t="s">
        <v>45</v>
      </c>
      <c r="D26" s="47" t="s">
        <v>0</v>
      </c>
      <c r="E26" s="49">
        <v>500734.99</v>
      </c>
      <c r="F26" s="49">
        <v>0</v>
      </c>
      <c r="G26" s="49">
        <v>500734.99</v>
      </c>
      <c r="H26" s="49">
        <v>102595.9</v>
      </c>
      <c r="I26" s="49">
        <v>102595.9</v>
      </c>
      <c r="J26" s="49">
        <v>84682.97</v>
      </c>
      <c r="K26" s="50">
        <v>16.911734089123701</v>
      </c>
      <c r="L26" s="49">
        <v>77254.61</v>
      </c>
    </row>
    <row r="27" spans="1:12" ht="12.75" x14ac:dyDescent="0.2">
      <c r="A27" s="39" t="s">
        <v>50</v>
      </c>
      <c r="B27" s="51" t="s">
        <v>742</v>
      </c>
      <c r="C27" s="39" t="s">
        <v>4</v>
      </c>
      <c r="D27" s="51" t="s">
        <v>5</v>
      </c>
      <c r="E27" s="40">
        <v>51279707.07</v>
      </c>
      <c r="F27" s="40">
        <v>0</v>
      </c>
      <c r="G27" s="40">
        <v>51279707.07</v>
      </c>
      <c r="H27" s="40">
        <v>10951298.84</v>
      </c>
      <c r="I27" s="40">
        <v>10951298.84</v>
      </c>
      <c r="J27" s="40">
        <v>10951298.84</v>
      </c>
      <c r="K27" s="37">
        <v>21.356008966765</v>
      </c>
      <c r="L27" s="40">
        <v>10950992.84</v>
      </c>
    </row>
    <row r="28" spans="1:12" ht="12.75" x14ac:dyDescent="0.2">
      <c r="A28" s="39" t="s">
        <v>0</v>
      </c>
      <c r="B28" s="51" t="s">
        <v>0</v>
      </c>
      <c r="C28" s="39" t="s">
        <v>6</v>
      </c>
      <c r="D28" s="51" t="s">
        <v>7</v>
      </c>
      <c r="E28" s="40">
        <v>24630334.579999998</v>
      </c>
      <c r="F28" s="40">
        <v>0</v>
      </c>
      <c r="G28" s="40">
        <v>24630334.579999998</v>
      </c>
      <c r="H28" s="40">
        <v>18218793.030000001</v>
      </c>
      <c r="I28" s="40">
        <v>16957178.039999999</v>
      </c>
      <c r="J28" s="40">
        <v>4114461.18</v>
      </c>
      <c r="K28" s="37">
        <v>16.704852979711301</v>
      </c>
      <c r="L28" s="40">
        <v>1868245.87</v>
      </c>
    </row>
    <row r="29" spans="1:12" ht="12.75" x14ac:dyDescent="0.2">
      <c r="A29" s="39" t="s">
        <v>0</v>
      </c>
      <c r="B29" s="51" t="s">
        <v>0</v>
      </c>
      <c r="C29" s="39" t="s">
        <v>8</v>
      </c>
      <c r="D29" s="51" t="s">
        <v>9</v>
      </c>
      <c r="E29" s="40">
        <v>55686038.409999996</v>
      </c>
      <c r="F29" s="40">
        <v>0</v>
      </c>
      <c r="G29" s="40">
        <v>55686038.409999996</v>
      </c>
      <c r="H29" s="40">
        <v>48451904.630000003</v>
      </c>
      <c r="I29" s="40">
        <v>47047916.93</v>
      </c>
      <c r="J29" s="40">
        <v>12941131.390000001</v>
      </c>
      <c r="K29" s="37">
        <v>23.239454196253401</v>
      </c>
      <c r="L29" s="40">
        <v>45000</v>
      </c>
    </row>
    <row r="30" spans="1:12" ht="12.75" x14ac:dyDescent="0.2">
      <c r="A30" s="39" t="s">
        <v>0</v>
      </c>
      <c r="B30" s="51" t="s">
        <v>0</v>
      </c>
      <c r="C30" s="39" t="s">
        <v>10</v>
      </c>
      <c r="D30" s="51" t="s">
        <v>11</v>
      </c>
      <c r="E30" s="40">
        <v>2974076.25</v>
      </c>
      <c r="F30" s="40">
        <v>102640.93</v>
      </c>
      <c r="G30" s="40">
        <v>3076717.18</v>
      </c>
      <c r="H30" s="40">
        <v>819685.02</v>
      </c>
      <c r="I30" s="40">
        <v>772495.02</v>
      </c>
      <c r="J30" s="40">
        <v>597166.35</v>
      </c>
      <c r="K30" s="37">
        <v>19.409205171077801</v>
      </c>
      <c r="L30" s="40">
        <v>549989.75</v>
      </c>
    </row>
    <row r="31" spans="1:12" ht="12.75" x14ac:dyDescent="0.2">
      <c r="A31" s="39" t="s">
        <v>0</v>
      </c>
      <c r="B31" s="51" t="s">
        <v>0</v>
      </c>
      <c r="C31" s="39" t="s">
        <v>12</v>
      </c>
      <c r="D31" s="51" t="s">
        <v>13</v>
      </c>
      <c r="E31" s="40">
        <v>2663000</v>
      </c>
      <c r="F31" s="40">
        <v>0</v>
      </c>
      <c r="G31" s="40">
        <v>2663000</v>
      </c>
      <c r="H31" s="40">
        <v>1348297.2</v>
      </c>
      <c r="I31" s="40">
        <v>1348297.2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51" t="s">
        <v>0</v>
      </c>
      <c r="C32" s="55" t="s">
        <v>45</v>
      </c>
      <c r="D32" s="47" t="s">
        <v>0</v>
      </c>
      <c r="E32" s="49">
        <v>137233156.31</v>
      </c>
      <c r="F32" s="49">
        <v>102640.93</v>
      </c>
      <c r="G32" s="49">
        <v>137335797.24000001</v>
      </c>
      <c r="H32" s="49">
        <v>79789978.719999999</v>
      </c>
      <c r="I32" s="49">
        <v>77077186.030000001</v>
      </c>
      <c r="J32" s="49">
        <v>28604057.760000002</v>
      </c>
      <c r="K32" s="50">
        <v>20.8278237246573</v>
      </c>
      <c r="L32" s="49">
        <v>13414228.460000001</v>
      </c>
    </row>
    <row r="33" spans="1:12" ht="12.75" x14ac:dyDescent="0.2">
      <c r="A33" s="39" t="s">
        <v>51</v>
      </c>
      <c r="B33" s="51" t="s">
        <v>746</v>
      </c>
      <c r="C33" s="39" t="s">
        <v>4</v>
      </c>
      <c r="D33" s="51" t="s">
        <v>5</v>
      </c>
      <c r="E33" s="40">
        <v>9020272.1199999992</v>
      </c>
      <c r="F33" s="40">
        <v>0</v>
      </c>
      <c r="G33" s="40">
        <v>9020272.1199999992</v>
      </c>
      <c r="H33" s="40">
        <v>1819810.41</v>
      </c>
      <c r="I33" s="40">
        <v>1819810.41</v>
      </c>
      <c r="J33" s="40">
        <v>1819810.41</v>
      </c>
      <c r="K33" s="37">
        <v>20.174673067401901</v>
      </c>
      <c r="L33" s="40">
        <v>1819810.41</v>
      </c>
    </row>
    <row r="34" spans="1:12" ht="12.75" x14ac:dyDescent="0.2">
      <c r="A34" s="39" t="s">
        <v>0</v>
      </c>
      <c r="B34" s="51" t="s">
        <v>0</v>
      </c>
      <c r="C34" s="39" t="s">
        <v>6</v>
      </c>
      <c r="D34" s="51" t="s">
        <v>7</v>
      </c>
      <c r="E34" s="40">
        <v>4646408.66</v>
      </c>
      <c r="F34" s="40">
        <v>16000</v>
      </c>
      <c r="G34" s="40">
        <v>4662408.66</v>
      </c>
      <c r="H34" s="40">
        <v>2818849.49</v>
      </c>
      <c r="I34" s="40">
        <v>2728814.53</v>
      </c>
      <c r="J34" s="40">
        <v>426173.2</v>
      </c>
      <c r="K34" s="37">
        <v>9.1406230358194307</v>
      </c>
      <c r="L34" s="40">
        <v>133094.85</v>
      </c>
    </row>
    <row r="35" spans="1:12" ht="12.75" x14ac:dyDescent="0.2">
      <c r="A35" s="39" t="s">
        <v>0</v>
      </c>
      <c r="B35" s="51" t="s">
        <v>0</v>
      </c>
      <c r="C35" s="39" t="s">
        <v>8</v>
      </c>
      <c r="D35" s="51" t="s">
        <v>9</v>
      </c>
      <c r="E35" s="40">
        <v>21475038</v>
      </c>
      <c r="F35" s="40">
        <v>-9084389</v>
      </c>
      <c r="G35" s="40">
        <v>12390649</v>
      </c>
      <c r="H35" s="40">
        <v>1093351.1399999999</v>
      </c>
      <c r="I35" s="40">
        <v>6570.76</v>
      </c>
      <c r="J35" s="40">
        <v>1179.76</v>
      </c>
      <c r="K35" s="37">
        <v>9.5213737391799998E-3</v>
      </c>
      <c r="L35" s="40">
        <v>0</v>
      </c>
    </row>
    <row r="36" spans="1:12" ht="12.75" x14ac:dyDescent="0.2">
      <c r="A36" s="39" t="s">
        <v>0</v>
      </c>
      <c r="B36" s="51" t="s">
        <v>0</v>
      </c>
      <c r="C36" s="39" t="s">
        <v>10</v>
      </c>
      <c r="D36" s="51" t="s">
        <v>11</v>
      </c>
      <c r="E36" s="40">
        <v>1197000</v>
      </c>
      <c r="F36" s="40">
        <v>86800</v>
      </c>
      <c r="G36" s="40">
        <v>1283800</v>
      </c>
      <c r="H36" s="40">
        <v>675509.27</v>
      </c>
      <c r="I36" s="40">
        <v>353702.51</v>
      </c>
      <c r="J36" s="40">
        <v>14017.69</v>
      </c>
      <c r="K36" s="37">
        <v>1.0918904813833901</v>
      </c>
      <c r="L36" s="40">
        <v>1115.44</v>
      </c>
    </row>
    <row r="37" spans="1:12" ht="12.75" x14ac:dyDescent="0.2">
      <c r="A37" s="39" t="s">
        <v>0</v>
      </c>
      <c r="B37" s="51" t="s">
        <v>0</v>
      </c>
      <c r="C37" s="39" t="s">
        <v>12</v>
      </c>
      <c r="D37" s="51" t="s">
        <v>13</v>
      </c>
      <c r="E37" s="40">
        <v>14137000</v>
      </c>
      <c r="F37" s="40">
        <v>850000</v>
      </c>
      <c r="G37" s="40">
        <v>14987000</v>
      </c>
      <c r="H37" s="40">
        <v>14324000</v>
      </c>
      <c r="I37" s="40">
        <v>1500000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51" t="s">
        <v>0</v>
      </c>
      <c r="C38" s="55" t="s">
        <v>45</v>
      </c>
      <c r="D38" s="47" t="s">
        <v>0</v>
      </c>
      <c r="E38" s="49">
        <v>50475718.780000001</v>
      </c>
      <c r="F38" s="49">
        <v>-8131589</v>
      </c>
      <c r="G38" s="49">
        <v>42344129.780000001</v>
      </c>
      <c r="H38" s="49">
        <v>20731520.309999999</v>
      </c>
      <c r="I38" s="49">
        <v>6408898.21</v>
      </c>
      <c r="J38" s="49">
        <v>2261181.06</v>
      </c>
      <c r="K38" s="50">
        <v>5.3400106974639101</v>
      </c>
      <c r="L38" s="49">
        <v>1954020.7</v>
      </c>
    </row>
    <row r="39" spans="1:12" ht="12.75" x14ac:dyDescent="0.2">
      <c r="A39" s="39" t="s">
        <v>52</v>
      </c>
      <c r="B39" s="51" t="s">
        <v>53</v>
      </c>
      <c r="C39" s="39" t="s">
        <v>4</v>
      </c>
      <c r="D39" s="51" t="s">
        <v>5</v>
      </c>
      <c r="E39" s="40">
        <v>33982008.049999997</v>
      </c>
      <c r="F39" s="40">
        <v>-36000</v>
      </c>
      <c r="G39" s="40">
        <v>33946008.049999997</v>
      </c>
      <c r="H39" s="40">
        <v>6126151.3799999999</v>
      </c>
      <c r="I39" s="40">
        <v>6126151.3799999999</v>
      </c>
      <c r="J39" s="40">
        <v>6126151.3799999999</v>
      </c>
      <c r="K39" s="37">
        <v>18.046750507384001</v>
      </c>
      <c r="L39" s="40">
        <v>6126151.3799999999</v>
      </c>
    </row>
    <row r="40" spans="1:12" ht="12.75" x14ac:dyDescent="0.2">
      <c r="A40" s="39" t="s">
        <v>0</v>
      </c>
      <c r="B40" s="51" t="s">
        <v>0</v>
      </c>
      <c r="C40" s="39" t="s">
        <v>6</v>
      </c>
      <c r="D40" s="51" t="s">
        <v>7</v>
      </c>
      <c r="E40" s="40">
        <v>14396215.689999999</v>
      </c>
      <c r="F40" s="40">
        <v>574934.67000000004</v>
      </c>
      <c r="G40" s="40">
        <v>14971150.359999999</v>
      </c>
      <c r="H40" s="40">
        <v>16532037.800000001</v>
      </c>
      <c r="I40" s="40">
        <v>11524441.68</v>
      </c>
      <c r="J40" s="40">
        <v>778932.57</v>
      </c>
      <c r="K40" s="37">
        <v>5.2028905679897299</v>
      </c>
      <c r="L40" s="40">
        <v>481653.81</v>
      </c>
    </row>
    <row r="41" spans="1:12" ht="12.75" x14ac:dyDescent="0.2">
      <c r="A41" s="39" t="s">
        <v>0</v>
      </c>
      <c r="B41" s="51" t="s">
        <v>0</v>
      </c>
      <c r="C41" s="39" t="s">
        <v>8</v>
      </c>
      <c r="D41" s="51" t="s">
        <v>9</v>
      </c>
      <c r="E41" s="40">
        <v>14875</v>
      </c>
      <c r="F41" s="40">
        <v>555170.35</v>
      </c>
      <c r="G41" s="40">
        <v>570045.35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51" t="s">
        <v>0</v>
      </c>
      <c r="C42" s="39" t="s">
        <v>10</v>
      </c>
      <c r="D42" s="51" t="s">
        <v>11</v>
      </c>
      <c r="E42" s="40">
        <v>5892954</v>
      </c>
      <c r="F42" s="40">
        <v>0</v>
      </c>
      <c r="G42" s="40">
        <v>5892954</v>
      </c>
      <c r="H42" s="40">
        <v>1403258.19</v>
      </c>
      <c r="I42" s="40">
        <v>1351192.55</v>
      </c>
      <c r="J42" s="40">
        <v>3694.64</v>
      </c>
      <c r="K42" s="37">
        <v>6.2695890719660002E-2</v>
      </c>
      <c r="L42" s="40">
        <v>2497.91</v>
      </c>
    </row>
    <row r="43" spans="1:12" ht="12.75" x14ac:dyDescent="0.2">
      <c r="A43" s="39" t="s">
        <v>0</v>
      </c>
      <c r="B43" s="51" t="s">
        <v>0</v>
      </c>
      <c r="C43" s="55" t="s">
        <v>45</v>
      </c>
      <c r="D43" s="47" t="s">
        <v>0</v>
      </c>
      <c r="E43" s="49">
        <v>54286052.740000002</v>
      </c>
      <c r="F43" s="49">
        <v>1094105.02</v>
      </c>
      <c r="G43" s="49">
        <v>55380157.759999998</v>
      </c>
      <c r="H43" s="49">
        <v>24061447.370000001</v>
      </c>
      <c r="I43" s="49">
        <v>19001785.609999999</v>
      </c>
      <c r="J43" s="49">
        <v>6908778.5899999999</v>
      </c>
      <c r="K43" s="50">
        <v>12.475187629368</v>
      </c>
      <c r="L43" s="49">
        <v>6610303.0999999996</v>
      </c>
    </row>
    <row r="44" spans="1:12" ht="12.75" x14ac:dyDescent="0.2">
      <c r="A44" s="39" t="s">
        <v>54</v>
      </c>
      <c r="B44" s="51" t="s">
        <v>770</v>
      </c>
      <c r="C44" s="39" t="s">
        <v>4</v>
      </c>
      <c r="D44" s="51" t="s">
        <v>5</v>
      </c>
      <c r="E44" s="40">
        <v>32071953.940000001</v>
      </c>
      <c r="F44" s="40">
        <v>0</v>
      </c>
      <c r="G44" s="40">
        <v>32071953.940000001</v>
      </c>
      <c r="H44" s="40">
        <v>6915256.0800000001</v>
      </c>
      <c r="I44" s="40">
        <v>6915256.0800000001</v>
      </c>
      <c r="J44" s="40">
        <v>6915256.0800000001</v>
      </c>
      <c r="K44" s="37">
        <v>21.561692477287199</v>
      </c>
      <c r="L44" s="40">
        <v>6915061.0800000001</v>
      </c>
    </row>
    <row r="45" spans="1:12" ht="12.75" x14ac:dyDescent="0.2">
      <c r="A45" s="39" t="s">
        <v>0</v>
      </c>
      <c r="B45" s="51" t="s">
        <v>0</v>
      </c>
      <c r="C45" s="39" t="s">
        <v>6</v>
      </c>
      <c r="D45" s="51" t="s">
        <v>7</v>
      </c>
      <c r="E45" s="40">
        <v>4025965.22</v>
      </c>
      <c r="F45" s="40">
        <v>0</v>
      </c>
      <c r="G45" s="40">
        <v>4025965.22</v>
      </c>
      <c r="H45" s="40">
        <v>2207386.4900000002</v>
      </c>
      <c r="I45" s="40">
        <v>2205617</v>
      </c>
      <c r="J45" s="40">
        <v>1828050.15</v>
      </c>
      <c r="K45" s="37">
        <v>45.4065062688247</v>
      </c>
      <c r="L45" s="40">
        <v>1160032.6599999999</v>
      </c>
    </row>
    <row r="46" spans="1:12" ht="12.75" x14ac:dyDescent="0.2">
      <c r="A46" s="39" t="s">
        <v>0</v>
      </c>
      <c r="B46" s="51" t="s">
        <v>0</v>
      </c>
      <c r="C46" s="39" t="s">
        <v>8</v>
      </c>
      <c r="D46" s="51" t="s">
        <v>9</v>
      </c>
      <c r="E46" s="40">
        <v>20924206.940000001</v>
      </c>
      <c r="F46" s="40">
        <v>5500000</v>
      </c>
      <c r="G46" s="40">
        <v>26424206.940000001</v>
      </c>
      <c r="H46" s="40">
        <v>24912015.350000001</v>
      </c>
      <c r="I46" s="40">
        <v>17472015.350000001</v>
      </c>
      <c r="J46" s="40">
        <v>4538054.57</v>
      </c>
      <c r="K46" s="37">
        <v>17.173853430319799</v>
      </c>
      <c r="L46" s="40">
        <v>0</v>
      </c>
    </row>
    <row r="47" spans="1:12" ht="12.75" x14ac:dyDescent="0.2">
      <c r="A47" s="39" t="s">
        <v>0</v>
      </c>
      <c r="B47" s="51" t="s">
        <v>0</v>
      </c>
      <c r="C47" s="39" t="s">
        <v>10</v>
      </c>
      <c r="D47" s="51" t="s">
        <v>11</v>
      </c>
      <c r="E47" s="40">
        <v>52749498.159999996</v>
      </c>
      <c r="F47" s="40">
        <v>1200000</v>
      </c>
      <c r="G47" s="40">
        <v>53949498.159999996</v>
      </c>
      <c r="H47" s="40">
        <v>45259502.200000003</v>
      </c>
      <c r="I47" s="40">
        <v>36994173.299999997</v>
      </c>
      <c r="J47" s="40">
        <v>9365565.2400000002</v>
      </c>
      <c r="K47" s="37">
        <v>17.359874622418499</v>
      </c>
      <c r="L47" s="40">
        <v>344617.54</v>
      </c>
    </row>
    <row r="48" spans="1:12" ht="12.75" x14ac:dyDescent="0.2">
      <c r="A48" s="39" t="s">
        <v>0</v>
      </c>
      <c r="B48" s="51" t="s">
        <v>0</v>
      </c>
      <c r="C48" s="39" t="s">
        <v>12</v>
      </c>
      <c r="D48" s="51" t="s">
        <v>13</v>
      </c>
      <c r="E48" s="40">
        <v>21659894.32</v>
      </c>
      <c r="F48" s="40">
        <v>3059608</v>
      </c>
      <c r="G48" s="40">
        <v>24719502.32</v>
      </c>
      <c r="H48" s="40">
        <v>16840006.460000001</v>
      </c>
      <c r="I48" s="40">
        <v>5500000</v>
      </c>
      <c r="J48" s="40">
        <v>2900000</v>
      </c>
      <c r="K48" s="37">
        <v>11.731627774939801</v>
      </c>
      <c r="L48" s="40">
        <v>0</v>
      </c>
    </row>
    <row r="49" spans="1:12" ht="12.75" x14ac:dyDescent="0.2">
      <c r="A49" s="39" t="s">
        <v>0</v>
      </c>
      <c r="B49" s="51" t="s">
        <v>0</v>
      </c>
      <c r="C49" s="55" t="s">
        <v>45</v>
      </c>
      <c r="D49" s="47" t="s">
        <v>0</v>
      </c>
      <c r="E49" s="49">
        <v>131431518.58</v>
      </c>
      <c r="F49" s="49">
        <v>9759608</v>
      </c>
      <c r="G49" s="49">
        <v>141191126.58000001</v>
      </c>
      <c r="H49" s="49">
        <v>96134166.579999998</v>
      </c>
      <c r="I49" s="49">
        <v>69087061.730000004</v>
      </c>
      <c r="J49" s="49">
        <v>25546926.039999999</v>
      </c>
      <c r="K49" s="50">
        <v>18.093860895376402</v>
      </c>
      <c r="L49" s="49">
        <v>8419711.2799999993</v>
      </c>
    </row>
    <row r="50" spans="1:12" ht="12.75" x14ac:dyDescent="0.2">
      <c r="A50" s="39" t="s">
        <v>55</v>
      </c>
      <c r="B50" s="51" t="s">
        <v>877</v>
      </c>
      <c r="C50" s="39" t="s">
        <v>4</v>
      </c>
      <c r="D50" s="51" t="s">
        <v>5</v>
      </c>
      <c r="E50" s="40">
        <v>73175589.349999994</v>
      </c>
      <c r="F50" s="40">
        <v>0</v>
      </c>
      <c r="G50" s="40">
        <v>73175589.349999994</v>
      </c>
      <c r="H50" s="40">
        <v>13235589.810000001</v>
      </c>
      <c r="I50" s="40">
        <v>13235589.810000001</v>
      </c>
      <c r="J50" s="40">
        <v>13235589.810000001</v>
      </c>
      <c r="K50" s="37">
        <v>18.087438622043699</v>
      </c>
      <c r="L50" s="40">
        <v>13235349.810000001</v>
      </c>
    </row>
    <row r="51" spans="1:12" ht="12.75" x14ac:dyDescent="0.2">
      <c r="A51" s="39" t="s">
        <v>0</v>
      </c>
      <c r="B51" s="51" t="s">
        <v>0</v>
      </c>
      <c r="C51" s="39" t="s">
        <v>6</v>
      </c>
      <c r="D51" s="51" t="s">
        <v>7</v>
      </c>
      <c r="E51" s="40">
        <v>23350928.649999999</v>
      </c>
      <c r="F51" s="40">
        <v>119337.77</v>
      </c>
      <c r="G51" s="40">
        <v>23470266.420000002</v>
      </c>
      <c r="H51" s="40">
        <v>12831346.109999999</v>
      </c>
      <c r="I51" s="40">
        <v>11064427.380000001</v>
      </c>
      <c r="J51" s="40">
        <v>1386337.18</v>
      </c>
      <c r="K51" s="37">
        <v>5.9067807548134299</v>
      </c>
      <c r="L51" s="40">
        <v>973425.99</v>
      </c>
    </row>
    <row r="52" spans="1:12" ht="12.75" x14ac:dyDescent="0.2">
      <c r="A52" s="39" t="s">
        <v>0</v>
      </c>
      <c r="B52" s="51" t="s">
        <v>0</v>
      </c>
      <c r="C52" s="39" t="s">
        <v>8</v>
      </c>
      <c r="D52" s="51" t="s">
        <v>9</v>
      </c>
      <c r="E52" s="40">
        <v>444593058</v>
      </c>
      <c r="F52" s="40">
        <v>-27522.49</v>
      </c>
      <c r="G52" s="40">
        <v>444565535.50999999</v>
      </c>
      <c r="H52" s="40">
        <v>7284623.21</v>
      </c>
      <c r="I52" s="40">
        <v>6818623.21</v>
      </c>
      <c r="J52" s="40">
        <v>6111456.5499999998</v>
      </c>
      <c r="K52" s="37">
        <v>1.3747031791362401</v>
      </c>
      <c r="L52" s="40">
        <v>5891598.2599999998</v>
      </c>
    </row>
    <row r="53" spans="1:12" ht="12.75" x14ac:dyDescent="0.2">
      <c r="A53" s="39" t="s">
        <v>0</v>
      </c>
      <c r="B53" s="51" t="s">
        <v>0</v>
      </c>
      <c r="C53" s="39" t="s">
        <v>10</v>
      </c>
      <c r="D53" s="51" t="s">
        <v>11</v>
      </c>
      <c r="E53" s="40">
        <v>29418945.449999999</v>
      </c>
      <c r="F53" s="40">
        <v>1293760.51</v>
      </c>
      <c r="G53" s="40">
        <v>30712705.960000001</v>
      </c>
      <c r="H53" s="40">
        <v>14135195.779999999</v>
      </c>
      <c r="I53" s="40">
        <v>12138286.6</v>
      </c>
      <c r="J53" s="40">
        <v>1013658.38</v>
      </c>
      <c r="K53" s="37">
        <v>3.30045285270592</v>
      </c>
      <c r="L53" s="40">
        <v>95769.79</v>
      </c>
    </row>
    <row r="54" spans="1:12" ht="12.75" x14ac:dyDescent="0.2">
      <c r="A54" s="39" t="s">
        <v>0</v>
      </c>
      <c r="B54" s="51" t="s">
        <v>0</v>
      </c>
      <c r="C54" s="39" t="s">
        <v>12</v>
      </c>
      <c r="D54" s="51" t="s">
        <v>13</v>
      </c>
      <c r="E54" s="40">
        <v>129619876.42</v>
      </c>
      <c r="F54" s="40">
        <v>11940000</v>
      </c>
      <c r="G54" s="40">
        <v>141559876.41999999</v>
      </c>
      <c r="H54" s="40">
        <v>37299600.640000001</v>
      </c>
      <c r="I54" s="40">
        <v>25281600.640000001</v>
      </c>
      <c r="J54" s="40">
        <v>10366347.99</v>
      </c>
      <c r="K54" s="37">
        <v>7.3229422433540696</v>
      </c>
      <c r="L54" s="40">
        <v>9372553.8300000001</v>
      </c>
    </row>
    <row r="55" spans="1:12" ht="12.75" x14ac:dyDescent="0.2">
      <c r="A55" s="39" t="s">
        <v>0</v>
      </c>
      <c r="B55" s="51" t="s">
        <v>0</v>
      </c>
      <c r="C55" s="55" t="s">
        <v>45</v>
      </c>
      <c r="D55" s="47" t="s">
        <v>0</v>
      </c>
      <c r="E55" s="49">
        <v>700158397.87</v>
      </c>
      <c r="F55" s="49">
        <v>13325575.789999999</v>
      </c>
      <c r="G55" s="49">
        <v>713483973.65999997</v>
      </c>
      <c r="H55" s="49">
        <v>84786355.549999997</v>
      </c>
      <c r="I55" s="49">
        <v>68538527.640000001</v>
      </c>
      <c r="J55" s="49">
        <v>32113389.91</v>
      </c>
      <c r="K55" s="50">
        <v>4.5009265933845803</v>
      </c>
      <c r="L55" s="49">
        <v>29568697.68</v>
      </c>
    </row>
    <row r="56" spans="1:12" ht="12.75" x14ac:dyDescent="0.2">
      <c r="A56" s="39" t="s">
        <v>56</v>
      </c>
      <c r="B56" s="51" t="s">
        <v>1019</v>
      </c>
      <c r="C56" s="39" t="s">
        <v>4</v>
      </c>
      <c r="D56" s="51" t="s">
        <v>5</v>
      </c>
      <c r="E56" s="40">
        <v>10404027.359999999</v>
      </c>
      <c r="F56" s="40">
        <v>0</v>
      </c>
      <c r="G56" s="40">
        <v>10404027.359999999</v>
      </c>
      <c r="H56" s="40">
        <v>2017333.31</v>
      </c>
      <c r="I56" s="40">
        <v>2017333.31</v>
      </c>
      <c r="J56" s="40">
        <v>2017333.31</v>
      </c>
      <c r="K56" s="37">
        <v>19.389926998423402</v>
      </c>
      <c r="L56" s="40">
        <v>2017333.31</v>
      </c>
    </row>
    <row r="57" spans="1:12" ht="12.75" x14ac:dyDescent="0.2">
      <c r="A57" s="39" t="s">
        <v>0</v>
      </c>
      <c r="B57" s="51" t="s">
        <v>0</v>
      </c>
      <c r="C57" s="39" t="s">
        <v>6</v>
      </c>
      <c r="D57" s="51" t="s">
        <v>7</v>
      </c>
      <c r="E57" s="40">
        <v>2340309.5</v>
      </c>
      <c r="F57" s="40">
        <v>3318.39</v>
      </c>
      <c r="G57" s="40">
        <v>2343627.89</v>
      </c>
      <c r="H57" s="40">
        <v>525460.31000000006</v>
      </c>
      <c r="I57" s="40">
        <v>498810.31</v>
      </c>
      <c r="J57" s="40">
        <v>147867.81</v>
      </c>
      <c r="K57" s="37">
        <v>6.3093552790925402</v>
      </c>
      <c r="L57" s="40">
        <v>138354.06</v>
      </c>
    </row>
    <row r="58" spans="1:12" ht="12.75" x14ac:dyDescent="0.2">
      <c r="A58" s="39" t="s">
        <v>0</v>
      </c>
      <c r="B58" s="51" t="s">
        <v>0</v>
      </c>
      <c r="C58" s="39" t="s">
        <v>8</v>
      </c>
      <c r="D58" s="51" t="s">
        <v>9</v>
      </c>
      <c r="E58" s="40">
        <v>6779780.75</v>
      </c>
      <c r="F58" s="40">
        <v>0</v>
      </c>
      <c r="G58" s="40">
        <v>6779780.75</v>
      </c>
      <c r="H58" s="40">
        <v>3217538.48</v>
      </c>
      <c r="I58" s="40">
        <v>1356038.48</v>
      </c>
      <c r="J58" s="40">
        <v>667011.9</v>
      </c>
      <c r="K58" s="37">
        <v>9.8382517753247392</v>
      </c>
      <c r="L58" s="40">
        <v>65787.210000000006</v>
      </c>
    </row>
    <row r="59" spans="1:12" ht="12.75" x14ac:dyDescent="0.2">
      <c r="A59" s="39" t="s">
        <v>0</v>
      </c>
      <c r="B59" s="51" t="s">
        <v>0</v>
      </c>
      <c r="C59" s="39" t="s">
        <v>10</v>
      </c>
      <c r="D59" s="51" t="s">
        <v>11</v>
      </c>
      <c r="E59" s="40">
        <v>1068326.7</v>
      </c>
      <c r="F59" s="40">
        <v>17000</v>
      </c>
      <c r="G59" s="40">
        <v>1085326.7</v>
      </c>
      <c r="H59" s="40">
        <v>230491.97</v>
      </c>
      <c r="I59" s="40">
        <v>230491.97</v>
      </c>
      <c r="J59" s="40">
        <v>12140.57</v>
      </c>
      <c r="K59" s="37">
        <v>1.1186097236896499</v>
      </c>
      <c r="L59" s="40">
        <v>1854.52</v>
      </c>
    </row>
    <row r="60" spans="1:12" ht="12.75" x14ac:dyDescent="0.2">
      <c r="A60" s="39" t="s">
        <v>0</v>
      </c>
      <c r="B60" s="51" t="s">
        <v>0</v>
      </c>
      <c r="C60" s="39" t="s">
        <v>12</v>
      </c>
      <c r="D60" s="51" t="s">
        <v>13</v>
      </c>
      <c r="E60" s="40">
        <v>69133271</v>
      </c>
      <c r="F60" s="40">
        <v>0</v>
      </c>
      <c r="G60" s="40">
        <v>69133271</v>
      </c>
      <c r="H60" s="40">
        <v>62113762.469999999</v>
      </c>
      <c r="I60" s="40">
        <v>857149.72</v>
      </c>
      <c r="J60" s="40">
        <v>531261.53</v>
      </c>
      <c r="K60" s="37">
        <v>0.76845999374164997</v>
      </c>
      <c r="L60" s="40">
        <v>0</v>
      </c>
    </row>
    <row r="61" spans="1:12" ht="12.75" x14ac:dyDescent="0.2">
      <c r="A61" s="39" t="s">
        <v>0</v>
      </c>
      <c r="B61" s="51" t="s">
        <v>0</v>
      </c>
      <c r="C61" s="55" t="s">
        <v>45</v>
      </c>
      <c r="D61" s="47" t="s">
        <v>0</v>
      </c>
      <c r="E61" s="49">
        <v>89725715.310000002</v>
      </c>
      <c r="F61" s="49">
        <v>20318.39</v>
      </c>
      <c r="G61" s="49">
        <v>89746033.700000003</v>
      </c>
      <c r="H61" s="49">
        <v>68104586.540000007</v>
      </c>
      <c r="I61" s="49">
        <v>4959823.79</v>
      </c>
      <c r="J61" s="49">
        <v>3375615.12</v>
      </c>
      <c r="K61" s="50">
        <v>3.7612972750237499</v>
      </c>
      <c r="L61" s="49">
        <v>2223329.1</v>
      </c>
    </row>
    <row r="62" spans="1:12" ht="12.75" x14ac:dyDescent="0.2">
      <c r="A62" s="39" t="s">
        <v>57</v>
      </c>
      <c r="B62" s="51" t="s">
        <v>1024</v>
      </c>
      <c r="C62" s="39" t="s">
        <v>4</v>
      </c>
      <c r="D62" s="51" t="s">
        <v>5</v>
      </c>
      <c r="E62" s="40">
        <v>38535639.420000002</v>
      </c>
      <c r="F62" s="40">
        <v>0</v>
      </c>
      <c r="G62" s="40">
        <v>38535639.420000002</v>
      </c>
      <c r="H62" s="40">
        <v>7501027.0499999998</v>
      </c>
      <c r="I62" s="40">
        <v>7501027.0499999998</v>
      </c>
      <c r="J62" s="40">
        <v>7501027.0499999998</v>
      </c>
      <c r="K62" s="37">
        <v>19.465168251774099</v>
      </c>
      <c r="L62" s="40">
        <v>7501027.0499999998</v>
      </c>
    </row>
    <row r="63" spans="1:12" ht="12.75" x14ac:dyDescent="0.2">
      <c r="A63" s="39" t="s">
        <v>0</v>
      </c>
      <c r="B63" s="51" t="s">
        <v>0</v>
      </c>
      <c r="C63" s="39" t="s">
        <v>6</v>
      </c>
      <c r="D63" s="51" t="s">
        <v>7</v>
      </c>
      <c r="E63" s="40">
        <v>50040366.729999997</v>
      </c>
      <c r="F63" s="40">
        <v>0</v>
      </c>
      <c r="G63" s="40">
        <v>50040366.729999997</v>
      </c>
      <c r="H63" s="40">
        <v>35806491.189999998</v>
      </c>
      <c r="I63" s="40">
        <v>26748523.370000001</v>
      </c>
      <c r="J63" s="40">
        <v>3698168.29</v>
      </c>
      <c r="K63" s="37">
        <v>7.3903700785288002</v>
      </c>
      <c r="L63" s="40">
        <v>757792.96</v>
      </c>
    </row>
    <row r="64" spans="1:12" ht="12.75" x14ac:dyDescent="0.2">
      <c r="A64" s="39" t="s">
        <v>0</v>
      </c>
      <c r="B64" s="51" t="s">
        <v>0</v>
      </c>
      <c r="C64" s="39" t="s">
        <v>8</v>
      </c>
      <c r="D64" s="51" t="s">
        <v>9</v>
      </c>
      <c r="E64" s="40">
        <v>24623866.690000001</v>
      </c>
      <c r="F64" s="40">
        <v>1589000</v>
      </c>
      <c r="G64" s="40">
        <v>26212866.690000001</v>
      </c>
      <c r="H64" s="40">
        <v>4028183.56</v>
      </c>
      <c r="I64" s="40">
        <v>2427547.09</v>
      </c>
      <c r="J64" s="40">
        <v>1174019.73</v>
      </c>
      <c r="K64" s="37">
        <v>4.4787918234363904</v>
      </c>
      <c r="L64" s="40">
        <v>0</v>
      </c>
    </row>
    <row r="65" spans="1:12" ht="12.75" x14ac:dyDescent="0.2">
      <c r="A65" s="39" t="s">
        <v>0</v>
      </c>
      <c r="B65" s="51" t="s">
        <v>0</v>
      </c>
      <c r="C65" s="39" t="s">
        <v>10</v>
      </c>
      <c r="D65" s="51" t="s">
        <v>11</v>
      </c>
      <c r="E65" s="40">
        <v>263100</v>
      </c>
      <c r="F65" s="40">
        <v>0</v>
      </c>
      <c r="G65" s="40">
        <v>263100</v>
      </c>
      <c r="H65" s="40">
        <v>174627.65</v>
      </c>
      <c r="I65" s="40">
        <v>8209.09</v>
      </c>
      <c r="J65" s="40">
        <v>3616.17</v>
      </c>
      <c r="K65" s="37">
        <v>1.37444697833523</v>
      </c>
      <c r="L65" s="40">
        <v>217.74</v>
      </c>
    </row>
    <row r="66" spans="1:12" ht="12.75" x14ac:dyDescent="0.2">
      <c r="A66" s="39" t="s">
        <v>0</v>
      </c>
      <c r="B66" s="51" t="s">
        <v>0</v>
      </c>
      <c r="C66" s="39" t="s">
        <v>12</v>
      </c>
      <c r="D66" s="51" t="s">
        <v>13</v>
      </c>
      <c r="E66" s="40">
        <v>64125</v>
      </c>
      <c r="F66" s="40">
        <v>0</v>
      </c>
      <c r="G66" s="40">
        <v>64125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1" t="s">
        <v>0</v>
      </c>
      <c r="C67" s="55" t="s">
        <v>45</v>
      </c>
      <c r="D67" s="47" t="s">
        <v>0</v>
      </c>
      <c r="E67" s="49">
        <v>113527097.84</v>
      </c>
      <c r="F67" s="49">
        <v>1589000</v>
      </c>
      <c r="G67" s="49">
        <v>115116097.84</v>
      </c>
      <c r="H67" s="49">
        <v>47510329.450000003</v>
      </c>
      <c r="I67" s="49">
        <v>36685306.600000001</v>
      </c>
      <c r="J67" s="49">
        <v>12376831.24</v>
      </c>
      <c r="K67" s="50">
        <v>10.751607700603801</v>
      </c>
      <c r="L67" s="49">
        <v>8259037.75</v>
      </c>
    </row>
    <row r="68" spans="1:12" ht="12.75" x14ac:dyDescent="0.2">
      <c r="A68" s="39" t="s">
        <v>58</v>
      </c>
      <c r="B68" s="51" t="s">
        <v>1028</v>
      </c>
      <c r="C68" s="39" t="s">
        <v>4</v>
      </c>
      <c r="D68" s="51" t="s">
        <v>5</v>
      </c>
      <c r="E68" s="40">
        <v>12385585.869999999</v>
      </c>
      <c r="F68" s="40">
        <v>0</v>
      </c>
      <c r="G68" s="40">
        <v>12385585.869999999</v>
      </c>
      <c r="H68" s="40">
        <v>2468501.63</v>
      </c>
      <c r="I68" s="40">
        <v>2468501.63</v>
      </c>
      <c r="J68" s="40">
        <v>2468501.63</v>
      </c>
      <c r="K68" s="37">
        <v>19.930438946607499</v>
      </c>
      <c r="L68" s="40">
        <v>2468501.63</v>
      </c>
    </row>
    <row r="69" spans="1:12" ht="12.75" x14ac:dyDescent="0.2">
      <c r="A69" s="39" t="s">
        <v>0</v>
      </c>
      <c r="B69" s="51" t="s">
        <v>0</v>
      </c>
      <c r="C69" s="39" t="s">
        <v>6</v>
      </c>
      <c r="D69" s="51" t="s">
        <v>7</v>
      </c>
      <c r="E69" s="40">
        <v>2331604.66</v>
      </c>
      <c r="F69" s="40">
        <v>832428.48</v>
      </c>
      <c r="G69" s="40">
        <v>3164033.14</v>
      </c>
      <c r="H69" s="40">
        <v>1156369.69</v>
      </c>
      <c r="I69" s="40">
        <v>1084369.69</v>
      </c>
      <c r="J69" s="40">
        <v>206995.33</v>
      </c>
      <c r="K69" s="37">
        <v>6.5421353330072902</v>
      </c>
      <c r="L69" s="40">
        <v>13870.6</v>
      </c>
    </row>
    <row r="70" spans="1:12" ht="12.75" x14ac:dyDescent="0.2">
      <c r="A70" s="39" t="s">
        <v>0</v>
      </c>
      <c r="B70" s="51" t="s">
        <v>0</v>
      </c>
      <c r="C70" s="39" t="s">
        <v>8</v>
      </c>
      <c r="D70" s="51" t="s">
        <v>9</v>
      </c>
      <c r="E70" s="40">
        <v>18262177.859999999</v>
      </c>
      <c r="F70" s="40">
        <v>1909699.49</v>
      </c>
      <c r="G70" s="40">
        <v>20171877.350000001</v>
      </c>
      <c r="H70" s="40">
        <v>14705347.16</v>
      </c>
      <c r="I70" s="40">
        <v>6597135.4500000002</v>
      </c>
      <c r="J70" s="40">
        <v>840178</v>
      </c>
      <c r="K70" s="37">
        <v>4.1650957192638298</v>
      </c>
      <c r="L70" s="40">
        <v>79348.5</v>
      </c>
    </row>
    <row r="71" spans="1:12" ht="12.75" x14ac:dyDescent="0.2">
      <c r="A71" s="39" t="s">
        <v>0</v>
      </c>
      <c r="B71" s="51" t="s">
        <v>0</v>
      </c>
      <c r="C71" s="39" t="s">
        <v>10</v>
      </c>
      <c r="D71" s="51" t="s">
        <v>11</v>
      </c>
      <c r="E71" s="40">
        <v>8541523</v>
      </c>
      <c r="F71" s="40">
        <v>500000</v>
      </c>
      <c r="G71" s="40">
        <v>9041523</v>
      </c>
      <c r="H71" s="40">
        <v>7384739.1399999997</v>
      </c>
      <c r="I71" s="40">
        <v>1384739.14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51" t="s">
        <v>0</v>
      </c>
      <c r="C72" s="39" t="s">
        <v>12</v>
      </c>
      <c r="D72" s="51" t="s">
        <v>13</v>
      </c>
      <c r="E72" s="40">
        <v>24252563</v>
      </c>
      <c r="F72" s="40">
        <v>300000</v>
      </c>
      <c r="G72" s="40">
        <v>24552563</v>
      </c>
      <c r="H72" s="40">
        <v>16687289.460000001</v>
      </c>
      <c r="I72" s="40">
        <v>9418263.4600000009</v>
      </c>
      <c r="J72" s="40">
        <v>67294.850000000006</v>
      </c>
      <c r="K72" s="37">
        <v>0.27408482772247</v>
      </c>
      <c r="L72" s="40">
        <v>0</v>
      </c>
    </row>
    <row r="73" spans="1:12" ht="12.75" x14ac:dyDescent="0.2">
      <c r="A73" s="39" t="s">
        <v>0</v>
      </c>
      <c r="B73" s="51" t="s">
        <v>0</v>
      </c>
      <c r="C73" s="39" t="s">
        <v>21</v>
      </c>
      <c r="D73" s="51" t="s">
        <v>22</v>
      </c>
      <c r="E73" s="40">
        <v>0</v>
      </c>
      <c r="F73" s="40">
        <v>2897070.43</v>
      </c>
      <c r="G73" s="40">
        <v>2897070.43</v>
      </c>
      <c r="H73" s="40">
        <v>1290000</v>
      </c>
      <c r="I73" s="40">
        <v>1290000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51" t="s">
        <v>0</v>
      </c>
      <c r="C74" s="39" t="s">
        <v>23</v>
      </c>
      <c r="D74" s="51" t="s">
        <v>24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51" t="s">
        <v>0</v>
      </c>
      <c r="C75" s="55" t="s">
        <v>45</v>
      </c>
      <c r="D75" s="47" t="s">
        <v>0</v>
      </c>
      <c r="E75" s="49">
        <v>69944287.390000001</v>
      </c>
      <c r="F75" s="49">
        <v>6439198.4000000004</v>
      </c>
      <c r="G75" s="49">
        <v>76383485.790000007</v>
      </c>
      <c r="H75" s="49">
        <v>46463080.409999996</v>
      </c>
      <c r="I75" s="49">
        <v>25013842.699999999</v>
      </c>
      <c r="J75" s="49">
        <v>3582969.81</v>
      </c>
      <c r="K75" s="50">
        <v>4.6907649905512399</v>
      </c>
      <c r="L75" s="49">
        <v>2561720.73</v>
      </c>
    </row>
    <row r="76" spans="1:12" ht="12.75" x14ac:dyDescent="0.2">
      <c r="A76" s="39" t="s">
        <v>59</v>
      </c>
      <c r="B76" s="51" t="s">
        <v>1041</v>
      </c>
      <c r="C76" s="39" t="s">
        <v>4</v>
      </c>
      <c r="D76" s="51" t="s">
        <v>5</v>
      </c>
      <c r="E76" s="40">
        <v>529846795.13999999</v>
      </c>
      <c r="F76" s="40">
        <v>1142064.57</v>
      </c>
      <c r="G76" s="40">
        <v>530988859.70999998</v>
      </c>
      <c r="H76" s="40">
        <v>133424424.97</v>
      </c>
      <c r="I76" s="40">
        <v>133424424.97</v>
      </c>
      <c r="J76" s="40">
        <v>133424424.97</v>
      </c>
      <c r="K76" s="37">
        <v>25.127537523644101</v>
      </c>
      <c r="L76" s="40">
        <v>133398705.09999999</v>
      </c>
    </row>
    <row r="77" spans="1:12" ht="12.75" x14ac:dyDescent="0.2">
      <c r="A77" s="39" t="s">
        <v>0</v>
      </c>
      <c r="B77" s="51" t="s">
        <v>0</v>
      </c>
      <c r="C77" s="39" t="s">
        <v>6</v>
      </c>
      <c r="D77" s="51" t="s">
        <v>7</v>
      </c>
      <c r="E77" s="40">
        <v>53402433.740000002</v>
      </c>
      <c r="F77" s="40">
        <v>-21058.26</v>
      </c>
      <c r="G77" s="40">
        <v>53381375.479999997</v>
      </c>
      <c r="H77" s="40">
        <v>34590924.189999998</v>
      </c>
      <c r="I77" s="40">
        <v>34421387.450000003</v>
      </c>
      <c r="J77" s="40">
        <v>19656639.050000001</v>
      </c>
      <c r="K77" s="37">
        <v>36.823028393797401</v>
      </c>
      <c r="L77" s="40">
        <v>6627249.5800000001</v>
      </c>
    </row>
    <row r="78" spans="1:12" ht="12.75" x14ac:dyDescent="0.2">
      <c r="A78" s="39" t="s">
        <v>0</v>
      </c>
      <c r="B78" s="51" t="s">
        <v>0</v>
      </c>
      <c r="C78" s="39" t="s">
        <v>17</v>
      </c>
      <c r="D78" s="51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51" t="s">
        <v>0</v>
      </c>
      <c r="C79" s="39" t="s">
        <v>8</v>
      </c>
      <c r="D79" s="51" t="s">
        <v>9</v>
      </c>
      <c r="E79" s="40">
        <v>303872763.73000002</v>
      </c>
      <c r="F79" s="40">
        <v>1030058.26</v>
      </c>
      <c r="G79" s="40">
        <v>304902821.99000001</v>
      </c>
      <c r="H79" s="40">
        <v>94492031.909999996</v>
      </c>
      <c r="I79" s="40">
        <v>92779114.269999996</v>
      </c>
      <c r="J79" s="40">
        <v>72714297.689999998</v>
      </c>
      <c r="K79" s="37">
        <v>23.848351817611199</v>
      </c>
      <c r="L79" s="40">
        <v>64929818.630000003</v>
      </c>
    </row>
    <row r="80" spans="1:12" ht="12.75" x14ac:dyDescent="0.2">
      <c r="A80" s="39" t="s">
        <v>0</v>
      </c>
      <c r="B80" s="51" t="s">
        <v>0</v>
      </c>
      <c r="C80" s="39" t="s">
        <v>10</v>
      </c>
      <c r="D80" s="51" t="s">
        <v>11</v>
      </c>
      <c r="E80" s="40">
        <v>23745348.280000001</v>
      </c>
      <c r="F80" s="40">
        <v>1203964.51</v>
      </c>
      <c r="G80" s="40">
        <v>24949312.789999999</v>
      </c>
      <c r="H80" s="40">
        <v>17719740.850000001</v>
      </c>
      <c r="I80" s="40">
        <v>14834530.609999999</v>
      </c>
      <c r="J80" s="40">
        <v>1825405.98</v>
      </c>
      <c r="K80" s="37">
        <v>7.3164579536300698</v>
      </c>
      <c r="L80" s="40">
        <v>666321.98</v>
      </c>
    </row>
    <row r="81" spans="1:12" ht="12.75" x14ac:dyDescent="0.2">
      <c r="A81" s="39" t="s">
        <v>0</v>
      </c>
      <c r="B81" s="51" t="s">
        <v>0</v>
      </c>
      <c r="C81" s="39" t="s">
        <v>12</v>
      </c>
      <c r="D81" s="51" t="s">
        <v>13</v>
      </c>
      <c r="E81" s="40">
        <v>618500</v>
      </c>
      <c r="F81" s="40">
        <v>37028.379999999997</v>
      </c>
      <c r="G81" s="40">
        <v>655528.38</v>
      </c>
      <c r="H81" s="40">
        <v>371000</v>
      </c>
      <c r="I81" s="40">
        <v>349008.75</v>
      </c>
      <c r="J81" s="40">
        <v>0</v>
      </c>
      <c r="K81" s="37">
        <v>0</v>
      </c>
      <c r="L81" s="40">
        <v>0</v>
      </c>
    </row>
    <row r="82" spans="1:12" ht="12.75" x14ac:dyDescent="0.2">
      <c r="A82" s="39" t="s">
        <v>0</v>
      </c>
      <c r="B82" s="51" t="s">
        <v>0</v>
      </c>
      <c r="C82" s="39" t="s">
        <v>23</v>
      </c>
      <c r="D82" s="51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51" t="s">
        <v>0</v>
      </c>
      <c r="C83" s="55" t="s">
        <v>45</v>
      </c>
      <c r="D83" s="47" t="s">
        <v>0</v>
      </c>
      <c r="E83" s="49">
        <v>911799570</v>
      </c>
      <c r="F83" s="49">
        <v>3392057.46</v>
      </c>
      <c r="G83" s="49">
        <v>915191627.46000004</v>
      </c>
      <c r="H83" s="49">
        <v>280911851.02999997</v>
      </c>
      <c r="I83" s="49">
        <v>276122195.16000003</v>
      </c>
      <c r="J83" s="49">
        <v>227620767.69</v>
      </c>
      <c r="K83" s="50">
        <v>24.871377847034399</v>
      </c>
      <c r="L83" s="49">
        <v>205622095.28999999</v>
      </c>
    </row>
    <row r="84" spans="1:12" ht="12.75" x14ac:dyDescent="0.2">
      <c r="A84" s="39" t="s">
        <v>1586</v>
      </c>
      <c r="B84" s="51" t="s">
        <v>1587</v>
      </c>
      <c r="C84" s="39" t="s">
        <v>6</v>
      </c>
      <c r="D84" s="51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2303108.64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51" t="s">
        <v>0</v>
      </c>
      <c r="C85" s="39" t="s">
        <v>8</v>
      </c>
      <c r="D85" s="51" t="s">
        <v>9</v>
      </c>
      <c r="E85" s="40">
        <v>56419838.829999998</v>
      </c>
      <c r="F85" s="40">
        <v>10134389</v>
      </c>
      <c r="G85" s="40">
        <v>66554227.829999998</v>
      </c>
      <c r="H85" s="40">
        <v>32643891.059999999</v>
      </c>
      <c r="I85" s="40">
        <v>11263557.060000001</v>
      </c>
      <c r="J85" s="40">
        <v>11263557.060000001</v>
      </c>
      <c r="K85" s="37">
        <v>16.9238791091839</v>
      </c>
      <c r="L85" s="40">
        <v>0</v>
      </c>
    </row>
    <row r="86" spans="1:12" ht="12.75" x14ac:dyDescent="0.2">
      <c r="A86" s="39" t="s">
        <v>0</v>
      </c>
      <c r="B86" s="51" t="s">
        <v>0</v>
      </c>
      <c r="C86" s="39" t="s">
        <v>12</v>
      </c>
      <c r="D86" s="51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1" t="s">
        <v>0</v>
      </c>
      <c r="C87" s="55" t="s">
        <v>45</v>
      </c>
      <c r="D87" s="47" t="s">
        <v>0</v>
      </c>
      <c r="E87" s="49">
        <v>62769838.829999998</v>
      </c>
      <c r="F87" s="49">
        <v>10134389</v>
      </c>
      <c r="G87" s="49">
        <v>72904227.829999998</v>
      </c>
      <c r="H87" s="49">
        <v>38946999.700000003</v>
      </c>
      <c r="I87" s="49">
        <v>13566665.699999999</v>
      </c>
      <c r="J87" s="49">
        <v>11263557.060000001</v>
      </c>
      <c r="K87" s="50">
        <v>15.4497995455965</v>
      </c>
      <c r="L87" s="49">
        <v>0</v>
      </c>
    </row>
    <row r="88" spans="1:12" ht="12.75" x14ac:dyDescent="0.2">
      <c r="A88" s="39" t="s">
        <v>1083</v>
      </c>
      <c r="B88" s="51" t="s">
        <v>1084</v>
      </c>
      <c r="C88" s="39" t="s">
        <v>4</v>
      </c>
      <c r="D88" s="51" t="s">
        <v>5</v>
      </c>
      <c r="E88" s="40">
        <v>500000</v>
      </c>
      <c r="F88" s="40">
        <v>0</v>
      </c>
      <c r="G88" s="40">
        <v>500000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1" t="s">
        <v>0</v>
      </c>
      <c r="C89" s="39" t="s">
        <v>17</v>
      </c>
      <c r="D89" s="51" t="s">
        <v>18</v>
      </c>
      <c r="E89" s="40">
        <v>227296836.81999999</v>
      </c>
      <c r="F89" s="40">
        <v>-20400000</v>
      </c>
      <c r="G89" s="40">
        <v>206896836.81999999</v>
      </c>
      <c r="H89" s="40">
        <v>193224882.31999999</v>
      </c>
      <c r="I89" s="40">
        <v>193224882.31999999</v>
      </c>
      <c r="J89" s="40">
        <v>98017193.079999998</v>
      </c>
      <c r="K89" s="37">
        <v>47.374911374442497</v>
      </c>
      <c r="L89" s="40">
        <v>98016467.079999998</v>
      </c>
    </row>
    <row r="90" spans="1:12" ht="12.75" x14ac:dyDescent="0.2">
      <c r="A90" s="39" t="s">
        <v>0</v>
      </c>
      <c r="B90" s="51" t="s">
        <v>0</v>
      </c>
      <c r="C90" s="39" t="s">
        <v>8</v>
      </c>
      <c r="D90" s="51" t="s">
        <v>9</v>
      </c>
      <c r="E90" s="40">
        <v>4589000</v>
      </c>
      <c r="F90" s="40">
        <v>-2589000</v>
      </c>
      <c r="G90" s="40">
        <v>2000000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1" t="s">
        <v>0</v>
      </c>
      <c r="C91" s="39" t="s">
        <v>19</v>
      </c>
      <c r="D91" s="51" t="s">
        <v>20</v>
      </c>
      <c r="E91" s="40">
        <v>23273431.890000001</v>
      </c>
      <c r="F91" s="40">
        <v>-2193223</v>
      </c>
      <c r="G91" s="40">
        <v>21080208.890000001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1" t="s">
        <v>0</v>
      </c>
      <c r="C92" s="39" t="s">
        <v>10</v>
      </c>
      <c r="D92" s="51" t="s">
        <v>11</v>
      </c>
      <c r="E92" s="40">
        <v>9000000</v>
      </c>
      <c r="F92" s="40">
        <v>-3397070.43</v>
      </c>
      <c r="G92" s="40">
        <v>5602929.5700000003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1" t="s">
        <v>0</v>
      </c>
      <c r="C93" s="39" t="s">
        <v>12</v>
      </c>
      <c r="D93" s="51" t="s">
        <v>13</v>
      </c>
      <c r="E93" s="40">
        <v>58017647.469999999</v>
      </c>
      <c r="F93" s="40">
        <v>-2415600</v>
      </c>
      <c r="G93" s="40">
        <v>55602047.469999999</v>
      </c>
      <c r="H93" s="40">
        <v>15708466.16</v>
      </c>
      <c r="I93" s="40">
        <v>15708466.16</v>
      </c>
      <c r="J93" s="40">
        <v>4032755.76</v>
      </c>
      <c r="K93" s="37">
        <v>7.2528907540245999</v>
      </c>
      <c r="L93" s="40">
        <v>0</v>
      </c>
    </row>
    <row r="94" spans="1:12" ht="12.75" x14ac:dyDescent="0.2">
      <c r="A94" s="39" t="s">
        <v>0</v>
      </c>
      <c r="B94" s="51" t="s">
        <v>0</v>
      </c>
      <c r="C94" s="39" t="s">
        <v>21</v>
      </c>
      <c r="D94" s="51" t="s">
        <v>22</v>
      </c>
      <c r="E94" s="40">
        <v>4300000</v>
      </c>
      <c r="F94" s="40">
        <v>2415600</v>
      </c>
      <c r="G94" s="40">
        <v>6715600</v>
      </c>
      <c r="H94" s="40">
        <v>6715600</v>
      </c>
      <c r="I94" s="40">
        <v>6715600</v>
      </c>
      <c r="J94" s="40">
        <v>0</v>
      </c>
      <c r="K94" s="37">
        <v>0</v>
      </c>
      <c r="L94" s="40">
        <v>0</v>
      </c>
    </row>
    <row r="95" spans="1:12" ht="12.75" x14ac:dyDescent="0.2">
      <c r="A95" s="39" t="s">
        <v>0</v>
      </c>
      <c r="B95" s="51" t="s">
        <v>0</v>
      </c>
      <c r="C95" s="39" t="s">
        <v>23</v>
      </c>
      <c r="D95" s="51" t="s">
        <v>24</v>
      </c>
      <c r="E95" s="40">
        <v>588035427.66999996</v>
      </c>
      <c r="F95" s="40">
        <v>0</v>
      </c>
      <c r="G95" s="40">
        <v>588035427.66999996</v>
      </c>
      <c r="H95" s="40">
        <v>499108846.14999998</v>
      </c>
      <c r="I95" s="40">
        <v>499108846.14999998</v>
      </c>
      <c r="J95" s="40">
        <v>173443000</v>
      </c>
      <c r="K95" s="37">
        <v>29.495331716192901</v>
      </c>
      <c r="L95" s="40">
        <v>173443000</v>
      </c>
    </row>
    <row r="96" spans="1:12" ht="12.75" x14ac:dyDescent="0.2">
      <c r="A96" s="39" t="s">
        <v>0</v>
      </c>
      <c r="B96" s="51" t="s">
        <v>0</v>
      </c>
      <c r="C96" s="55" t="s">
        <v>45</v>
      </c>
      <c r="D96" s="47" t="s">
        <v>0</v>
      </c>
      <c r="E96" s="49">
        <v>915012343.85000002</v>
      </c>
      <c r="F96" s="49">
        <v>-28579293.43</v>
      </c>
      <c r="G96" s="49">
        <v>886433050.41999996</v>
      </c>
      <c r="H96" s="49">
        <v>714757794.63</v>
      </c>
      <c r="I96" s="49">
        <v>714757794.63</v>
      </c>
      <c r="J96" s="49">
        <v>275492948.83999997</v>
      </c>
      <c r="K96" s="50">
        <v>31.078821881637801</v>
      </c>
      <c r="L96" s="49">
        <v>271459467.07999998</v>
      </c>
    </row>
    <row r="97" spans="1:12" ht="12.75" x14ac:dyDescent="0.2">
      <c r="A97" s="39" t="s">
        <v>60</v>
      </c>
      <c r="B97" s="51" t="s">
        <v>61</v>
      </c>
      <c r="C97" s="39" t="s">
        <v>4</v>
      </c>
      <c r="D97" s="51" t="s">
        <v>5</v>
      </c>
      <c r="E97" s="40">
        <v>17929170.82</v>
      </c>
      <c r="F97" s="40">
        <v>-99915.520000000004</v>
      </c>
      <c r="G97" s="40">
        <v>17829255.300000001</v>
      </c>
      <c r="H97" s="40">
        <v>3226194.76</v>
      </c>
      <c r="I97" s="40">
        <v>3226194.76</v>
      </c>
      <c r="J97" s="40">
        <v>3226194.76</v>
      </c>
      <c r="K97" s="37">
        <v>18.094949596688998</v>
      </c>
      <c r="L97" s="40">
        <v>3226194.76</v>
      </c>
    </row>
    <row r="98" spans="1:12" ht="12.75" x14ac:dyDescent="0.2">
      <c r="A98" s="39" t="s">
        <v>0</v>
      </c>
      <c r="B98" s="51" t="s">
        <v>0</v>
      </c>
      <c r="C98" s="39" t="s">
        <v>6</v>
      </c>
      <c r="D98" s="51" t="s">
        <v>7</v>
      </c>
      <c r="E98" s="40">
        <v>6687734.3799999999</v>
      </c>
      <c r="F98" s="40">
        <v>1863912.81</v>
      </c>
      <c r="G98" s="40">
        <v>8551647.1899999995</v>
      </c>
      <c r="H98" s="40">
        <v>3078614.55</v>
      </c>
      <c r="I98" s="40">
        <v>2977199.1</v>
      </c>
      <c r="J98" s="40">
        <v>546406.98</v>
      </c>
      <c r="K98" s="37">
        <v>6.3894939519833001</v>
      </c>
      <c r="L98" s="40">
        <v>55607.74</v>
      </c>
    </row>
    <row r="99" spans="1:12" ht="12.75" x14ac:dyDescent="0.2">
      <c r="A99" s="39" t="s">
        <v>0</v>
      </c>
      <c r="B99" s="51" t="s">
        <v>0</v>
      </c>
      <c r="C99" s="39" t="s">
        <v>8</v>
      </c>
      <c r="D99" s="51" t="s">
        <v>9</v>
      </c>
      <c r="E99" s="40">
        <v>66681040.049999997</v>
      </c>
      <c r="F99" s="40">
        <v>-1600107.02</v>
      </c>
      <c r="G99" s="40">
        <v>65080933.030000001</v>
      </c>
      <c r="H99" s="40">
        <v>38370881.340000004</v>
      </c>
      <c r="I99" s="40">
        <v>22819346.780000001</v>
      </c>
      <c r="J99" s="40">
        <v>1602788.01</v>
      </c>
      <c r="K99" s="37">
        <v>2.4627612656708102</v>
      </c>
      <c r="L99" s="40">
        <v>204803.82</v>
      </c>
    </row>
    <row r="100" spans="1:12" ht="12.75" x14ac:dyDescent="0.2">
      <c r="A100" s="39" t="s">
        <v>0</v>
      </c>
      <c r="B100" s="51" t="s">
        <v>0</v>
      </c>
      <c r="C100" s="39" t="s">
        <v>10</v>
      </c>
      <c r="D100" s="51" t="s">
        <v>11</v>
      </c>
      <c r="E100" s="40">
        <v>84413.2</v>
      </c>
      <c r="F100" s="40">
        <v>179915.51999999999</v>
      </c>
      <c r="G100" s="40">
        <v>264328.71999999997</v>
      </c>
      <c r="H100" s="40">
        <v>38983.050000000003</v>
      </c>
      <c r="I100" s="40">
        <v>38983.050000000003</v>
      </c>
      <c r="J100" s="40">
        <v>35983.050000000003</v>
      </c>
      <c r="K100" s="37">
        <v>13.612992943029401</v>
      </c>
      <c r="L100" s="40">
        <v>16199.55</v>
      </c>
    </row>
    <row r="101" spans="1:12" ht="12.75" x14ac:dyDescent="0.2">
      <c r="A101" s="39" t="s">
        <v>0</v>
      </c>
      <c r="B101" s="51" t="s">
        <v>0</v>
      </c>
      <c r="C101" s="39" t="s">
        <v>12</v>
      </c>
      <c r="D101" s="51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15057.52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51" t="s">
        <v>0</v>
      </c>
      <c r="C102" s="55" t="s">
        <v>45</v>
      </c>
      <c r="D102" s="47" t="s">
        <v>0</v>
      </c>
      <c r="E102" s="49">
        <v>91642358.450000003</v>
      </c>
      <c r="F102" s="49">
        <v>343805.79</v>
      </c>
      <c r="G102" s="49">
        <v>91986164.239999995</v>
      </c>
      <c r="H102" s="49">
        <v>44974673.700000003</v>
      </c>
      <c r="I102" s="49">
        <v>29076781.210000001</v>
      </c>
      <c r="J102" s="49">
        <v>5411372.7999999998</v>
      </c>
      <c r="K102" s="50">
        <v>5.8828116648947901</v>
      </c>
      <c r="L102" s="49">
        <v>3502805.87</v>
      </c>
    </row>
    <row r="103" spans="1:12" ht="12.75" x14ac:dyDescent="0.2">
      <c r="A103" s="39" t="s">
        <v>62</v>
      </c>
      <c r="B103" s="51" t="s">
        <v>63</v>
      </c>
      <c r="C103" s="39" t="s">
        <v>4</v>
      </c>
      <c r="D103" s="51" t="s">
        <v>5</v>
      </c>
      <c r="E103" s="40">
        <v>878147886.42999995</v>
      </c>
      <c r="F103" s="40">
        <v>388871.3</v>
      </c>
      <c r="G103" s="40">
        <v>878536757.73000002</v>
      </c>
      <c r="H103" s="40">
        <v>209864235.84999999</v>
      </c>
      <c r="I103" s="40">
        <v>209864235.84999999</v>
      </c>
      <c r="J103" s="40">
        <v>209864235.84999999</v>
      </c>
      <c r="K103" s="37">
        <v>23.887928877586901</v>
      </c>
      <c r="L103" s="40">
        <v>209835791.81999999</v>
      </c>
    </row>
    <row r="104" spans="1:12" ht="12.75" x14ac:dyDescent="0.2">
      <c r="A104" s="39" t="s">
        <v>0</v>
      </c>
      <c r="B104" s="51" t="s">
        <v>0</v>
      </c>
      <c r="C104" s="39" t="s">
        <v>6</v>
      </c>
      <c r="D104" s="51" t="s">
        <v>7</v>
      </c>
      <c r="E104" s="40">
        <v>301950345.16000003</v>
      </c>
      <c r="F104" s="40">
        <v>31399.360000000001</v>
      </c>
      <c r="G104" s="40">
        <v>301981744.51999998</v>
      </c>
      <c r="H104" s="40">
        <v>281867478.69999999</v>
      </c>
      <c r="I104" s="40">
        <v>272269003.58999997</v>
      </c>
      <c r="J104" s="40">
        <v>193862495.37</v>
      </c>
      <c r="K104" s="37">
        <v>64.196759866443102</v>
      </c>
      <c r="L104" s="40">
        <v>38655413.009999998</v>
      </c>
    </row>
    <row r="105" spans="1:12" ht="12.75" x14ac:dyDescent="0.2">
      <c r="A105" s="39" t="s">
        <v>0</v>
      </c>
      <c r="B105" s="51" t="s">
        <v>0</v>
      </c>
      <c r="C105" s="39" t="s">
        <v>8</v>
      </c>
      <c r="D105" s="51" t="s">
        <v>9</v>
      </c>
      <c r="E105" s="40">
        <v>252850174.19</v>
      </c>
      <c r="F105" s="40">
        <v>0</v>
      </c>
      <c r="G105" s="40">
        <v>252850174.19</v>
      </c>
      <c r="H105" s="40">
        <v>76197835.079999998</v>
      </c>
      <c r="I105" s="40">
        <v>76197835.079999998</v>
      </c>
      <c r="J105" s="40">
        <v>76197835.079999998</v>
      </c>
      <c r="K105" s="37">
        <v>30.135567564506601</v>
      </c>
      <c r="L105" s="40">
        <v>49764094.009999998</v>
      </c>
    </row>
    <row r="106" spans="1:12" ht="12.75" x14ac:dyDescent="0.2">
      <c r="A106" s="39" t="s">
        <v>0</v>
      </c>
      <c r="B106" s="51" t="s">
        <v>0</v>
      </c>
      <c r="C106" s="39" t="s">
        <v>10</v>
      </c>
      <c r="D106" s="51" t="s">
        <v>11</v>
      </c>
      <c r="E106" s="40">
        <v>38408362.5</v>
      </c>
      <c r="F106" s="40">
        <v>0</v>
      </c>
      <c r="G106" s="40">
        <v>38408362.5</v>
      </c>
      <c r="H106" s="40">
        <v>25890756.050000001</v>
      </c>
      <c r="I106" s="40">
        <v>22662233.41</v>
      </c>
      <c r="J106" s="40">
        <v>59899.63</v>
      </c>
      <c r="K106" s="37">
        <v>0.15595465700992001</v>
      </c>
      <c r="L106" s="40">
        <v>461.57</v>
      </c>
    </row>
    <row r="107" spans="1:12" ht="12.75" x14ac:dyDescent="0.2">
      <c r="A107" s="39" t="s">
        <v>0</v>
      </c>
      <c r="B107" s="51" t="s">
        <v>0</v>
      </c>
      <c r="C107" s="55" t="s">
        <v>45</v>
      </c>
      <c r="D107" s="47" t="s">
        <v>0</v>
      </c>
      <c r="E107" s="49">
        <v>1471356768.28</v>
      </c>
      <c r="F107" s="49">
        <v>420270.66</v>
      </c>
      <c r="G107" s="49">
        <v>1471777038.9400001</v>
      </c>
      <c r="H107" s="49">
        <v>593820305.67999995</v>
      </c>
      <c r="I107" s="49">
        <v>580993307.92999995</v>
      </c>
      <c r="J107" s="49">
        <v>479984465.93000001</v>
      </c>
      <c r="K107" s="50">
        <v>32.6125801144237</v>
      </c>
      <c r="L107" s="49">
        <v>298255760.41000003</v>
      </c>
    </row>
    <row r="108" spans="1:12" ht="12.75" x14ac:dyDescent="0.2">
      <c r="A108" s="39" t="s">
        <v>64</v>
      </c>
      <c r="B108" s="51" t="s">
        <v>65</v>
      </c>
      <c r="C108" s="39" t="s">
        <v>4</v>
      </c>
      <c r="D108" s="51" t="s">
        <v>5</v>
      </c>
      <c r="E108" s="40">
        <v>77266077.670000002</v>
      </c>
      <c r="F108" s="40">
        <v>0</v>
      </c>
      <c r="G108" s="40">
        <v>77266077.670000002</v>
      </c>
      <c r="H108" s="40">
        <v>15578758.4</v>
      </c>
      <c r="I108" s="40">
        <v>15578758.4</v>
      </c>
      <c r="J108" s="40">
        <v>15578758.4</v>
      </c>
      <c r="K108" s="37">
        <v>20.1624812204603</v>
      </c>
      <c r="L108" s="40">
        <v>15409851.23</v>
      </c>
    </row>
    <row r="109" spans="1:12" ht="12.75" x14ac:dyDescent="0.2">
      <c r="A109" s="39" t="s">
        <v>0</v>
      </c>
      <c r="B109" s="51" t="s">
        <v>0</v>
      </c>
      <c r="C109" s="39" t="s">
        <v>6</v>
      </c>
      <c r="D109" s="51" t="s">
        <v>7</v>
      </c>
      <c r="E109" s="40">
        <v>106056402.04000001</v>
      </c>
      <c r="F109" s="40">
        <v>1000000</v>
      </c>
      <c r="G109" s="40">
        <v>107056402.04000001</v>
      </c>
      <c r="H109" s="40">
        <v>97173524.140000001</v>
      </c>
      <c r="I109" s="40">
        <v>58093688.100000001</v>
      </c>
      <c r="J109" s="40">
        <v>9738271.9399999995</v>
      </c>
      <c r="K109" s="37">
        <v>9.0963938208585091</v>
      </c>
      <c r="L109" s="40">
        <v>6889669.54</v>
      </c>
    </row>
    <row r="110" spans="1:12" ht="12.75" x14ac:dyDescent="0.2">
      <c r="A110" s="39" t="s">
        <v>0</v>
      </c>
      <c r="B110" s="51" t="s">
        <v>0</v>
      </c>
      <c r="C110" s="39" t="s">
        <v>8</v>
      </c>
      <c r="D110" s="51" t="s">
        <v>9</v>
      </c>
      <c r="E110" s="40">
        <v>119211011.77</v>
      </c>
      <c r="F110" s="40">
        <v>-1000000</v>
      </c>
      <c r="G110" s="40">
        <v>118211011.77</v>
      </c>
      <c r="H110" s="40">
        <v>32638698.399999999</v>
      </c>
      <c r="I110" s="40">
        <v>30487564.399999999</v>
      </c>
      <c r="J110" s="40">
        <v>23630624.399999999</v>
      </c>
      <c r="K110" s="37">
        <v>19.9902056891091</v>
      </c>
      <c r="L110" s="40">
        <v>23278553.399999999</v>
      </c>
    </row>
    <row r="111" spans="1:12" ht="12.75" x14ac:dyDescent="0.2">
      <c r="A111" s="39" t="s">
        <v>0</v>
      </c>
      <c r="B111" s="51" t="s">
        <v>0</v>
      </c>
      <c r="C111" s="39" t="s">
        <v>10</v>
      </c>
      <c r="D111" s="51" t="s">
        <v>11</v>
      </c>
      <c r="E111" s="40">
        <v>310000</v>
      </c>
      <c r="F111" s="40">
        <v>0</v>
      </c>
      <c r="G111" s="40">
        <v>310000</v>
      </c>
      <c r="H111" s="40">
        <v>50496.51</v>
      </c>
      <c r="I111" s="40">
        <v>50496.51</v>
      </c>
      <c r="J111" s="40">
        <v>50496.51</v>
      </c>
      <c r="K111" s="37">
        <v>16.289196774193499</v>
      </c>
      <c r="L111" s="40">
        <v>50496.51</v>
      </c>
    </row>
    <row r="112" spans="1:12" ht="12.75" x14ac:dyDescent="0.2">
      <c r="A112" s="39" t="s">
        <v>0</v>
      </c>
      <c r="B112" s="51" t="s">
        <v>0</v>
      </c>
      <c r="C112" s="39" t="s">
        <v>12</v>
      </c>
      <c r="D112" s="51" t="s">
        <v>13</v>
      </c>
      <c r="E112" s="40">
        <v>150000</v>
      </c>
      <c r="F112" s="40">
        <v>0</v>
      </c>
      <c r="G112" s="40">
        <v>150000</v>
      </c>
      <c r="H112" s="40">
        <v>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51" t="s">
        <v>0</v>
      </c>
      <c r="C113" s="55" t="s">
        <v>45</v>
      </c>
      <c r="D113" s="47" t="s">
        <v>0</v>
      </c>
      <c r="E113" s="49">
        <v>302993491.48000002</v>
      </c>
      <c r="F113" s="49">
        <v>0</v>
      </c>
      <c r="G113" s="49">
        <v>302993491.48000002</v>
      </c>
      <c r="H113" s="49">
        <v>145441477.44999999</v>
      </c>
      <c r="I113" s="49">
        <v>104210507.41</v>
      </c>
      <c r="J113" s="49">
        <v>48998151.25</v>
      </c>
      <c r="K113" s="50">
        <v>16.171354378162999</v>
      </c>
      <c r="L113" s="49">
        <v>45628570.68</v>
      </c>
    </row>
    <row r="114" spans="1:12" ht="12.75" x14ac:dyDescent="0.2">
      <c r="A114" s="39" t="s">
        <v>66</v>
      </c>
      <c r="B114" s="51" t="s">
        <v>67</v>
      </c>
      <c r="C114" s="39" t="s">
        <v>4</v>
      </c>
      <c r="D114" s="51" t="s">
        <v>5</v>
      </c>
      <c r="E114" s="40">
        <v>944500.71</v>
      </c>
      <c r="F114" s="40">
        <v>0</v>
      </c>
      <c r="G114" s="40">
        <v>944500.71</v>
      </c>
      <c r="H114" s="40">
        <v>324450.40999999997</v>
      </c>
      <c r="I114" s="40">
        <v>324450.40999999997</v>
      </c>
      <c r="J114" s="40">
        <v>324450.40999999997</v>
      </c>
      <c r="K114" s="37">
        <v>34.351526321245402</v>
      </c>
      <c r="L114" s="40">
        <v>178486.22</v>
      </c>
    </row>
    <row r="115" spans="1:12" ht="12.75" x14ac:dyDescent="0.2">
      <c r="A115" s="39" t="s">
        <v>0</v>
      </c>
      <c r="B115" s="51" t="s">
        <v>0</v>
      </c>
      <c r="C115" s="39" t="s">
        <v>6</v>
      </c>
      <c r="D115" s="51" t="s">
        <v>7</v>
      </c>
      <c r="E115" s="40">
        <v>1644649.29</v>
      </c>
      <c r="F115" s="40">
        <v>0</v>
      </c>
      <c r="G115" s="40">
        <v>1644649.29</v>
      </c>
      <c r="H115" s="40">
        <v>1215349.79</v>
      </c>
      <c r="I115" s="40">
        <v>991712.2</v>
      </c>
      <c r="J115" s="40">
        <v>62270.6</v>
      </c>
      <c r="K115" s="37">
        <v>3.7862540286628499</v>
      </c>
      <c r="L115" s="40">
        <v>27052.31</v>
      </c>
    </row>
    <row r="116" spans="1:12" ht="12.75" x14ac:dyDescent="0.2">
      <c r="A116" s="39" t="s">
        <v>0</v>
      </c>
      <c r="B116" s="51" t="s">
        <v>0</v>
      </c>
      <c r="C116" s="39" t="s">
        <v>8</v>
      </c>
      <c r="D116" s="51" t="s">
        <v>9</v>
      </c>
      <c r="E116" s="40">
        <v>590791</v>
      </c>
      <c r="F116" s="40">
        <v>0</v>
      </c>
      <c r="G116" s="40">
        <v>590791</v>
      </c>
      <c r="H116" s="40">
        <v>51120.9</v>
      </c>
      <c r="I116" s="40">
        <v>51120.9</v>
      </c>
      <c r="J116" s="40">
        <v>51120.9</v>
      </c>
      <c r="K116" s="37">
        <v>8.6529584912430995</v>
      </c>
      <c r="L116" s="40">
        <v>51120.9</v>
      </c>
    </row>
    <row r="117" spans="1:12" ht="12.75" x14ac:dyDescent="0.2">
      <c r="A117" s="39" t="s">
        <v>0</v>
      </c>
      <c r="B117" s="51" t="s">
        <v>0</v>
      </c>
      <c r="C117" s="39" t="s">
        <v>10</v>
      </c>
      <c r="D117" s="51" t="s">
        <v>11</v>
      </c>
      <c r="E117" s="40">
        <v>1000</v>
      </c>
      <c r="F117" s="40">
        <v>0</v>
      </c>
      <c r="G117" s="40">
        <v>1000</v>
      </c>
      <c r="H117" s="40">
        <v>12.52</v>
      </c>
      <c r="I117" s="40">
        <v>12.52</v>
      </c>
      <c r="J117" s="40">
        <v>12.52</v>
      </c>
      <c r="K117" s="37">
        <v>1.252</v>
      </c>
      <c r="L117" s="40">
        <v>12.52</v>
      </c>
    </row>
    <row r="118" spans="1:12" ht="12.75" x14ac:dyDescent="0.2">
      <c r="A118" s="39" t="s">
        <v>0</v>
      </c>
      <c r="B118" s="51" t="s">
        <v>0</v>
      </c>
      <c r="C118" s="55" t="s">
        <v>45</v>
      </c>
      <c r="D118" s="47" t="s">
        <v>0</v>
      </c>
      <c r="E118" s="49">
        <v>3180941</v>
      </c>
      <c r="F118" s="49">
        <v>0</v>
      </c>
      <c r="G118" s="49">
        <v>3180941</v>
      </c>
      <c r="H118" s="49">
        <v>1590933.62</v>
      </c>
      <c r="I118" s="49">
        <v>1367296.03</v>
      </c>
      <c r="J118" s="49">
        <v>437854.43</v>
      </c>
      <c r="K118" s="50">
        <v>13.76493402424</v>
      </c>
      <c r="L118" s="49">
        <v>256671.95</v>
      </c>
    </row>
    <row r="119" spans="1:12" ht="12.75" x14ac:dyDescent="0.2">
      <c r="A119" s="39" t="s">
        <v>68</v>
      </c>
      <c r="B119" s="51" t="s">
        <v>69</v>
      </c>
      <c r="C119" s="39" t="s">
        <v>4</v>
      </c>
      <c r="D119" s="51" t="s">
        <v>5</v>
      </c>
      <c r="E119" s="40">
        <v>3553688.49</v>
      </c>
      <c r="F119" s="40">
        <v>0</v>
      </c>
      <c r="G119" s="40">
        <v>3553688.49</v>
      </c>
      <c r="H119" s="40">
        <v>570596.96</v>
      </c>
      <c r="I119" s="40">
        <v>570596.96</v>
      </c>
      <c r="J119" s="40">
        <v>570596.96</v>
      </c>
      <c r="K119" s="37">
        <v>16.0564709485833</v>
      </c>
      <c r="L119" s="40">
        <v>570596.96</v>
      </c>
    </row>
    <row r="120" spans="1:12" ht="12.75" x14ac:dyDescent="0.2">
      <c r="A120" s="39" t="s">
        <v>0</v>
      </c>
      <c r="B120" s="51" t="s">
        <v>0</v>
      </c>
      <c r="C120" s="39" t="s">
        <v>6</v>
      </c>
      <c r="D120" s="51" t="s">
        <v>7</v>
      </c>
      <c r="E120" s="40">
        <v>1975444</v>
      </c>
      <c r="F120" s="40">
        <v>0</v>
      </c>
      <c r="G120" s="40">
        <v>1975444</v>
      </c>
      <c r="H120" s="40">
        <v>585509.6</v>
      </c>
      <c r="I120" s="40">
        <v>565123.66</v>
      </c>
      <c r="J120" s="40">
        <v>133125.24</v>
      </c>
      <c r="K120" s="37">
        <v>6.7390034847862097</v>
      </c>
      <c r="L120" s="40">
        <v>2168.17</v>
      </c>
    </row>
    <row r="121" spans="1:12" ht="12.75" x14ac:dyDescent="0.2">
      <c r="A121" s="39" t="s">
        <v>0</v>
      </c>
      <c r="B121" s="51" t="s">
        <v>0</v>
      </c>
      <c r="C121" s="39" t="s">
        <v>8</v>
      </c>
      <c r="D121" s="51" t="s">
        <v>9</v>
      </c>
      <c r="E121" s="40">
        <v>704010</v>
      </c>
      <c r="F121" s="40">
        <v>0</v>
      </c>
      <c r="G121" s="40">
        <v>704010</v>
      </c>
      <c r="H121" s="40">
        <v>661010</v>
      </c>
      <c r="I121" s="40">
        <v>124304.38</v>
      </c>
      <c r="J121" s="40">
        <v>6010</v>
      </c>
      <c r="K121" s="37">
        <v>0.85368105566681995</v>
      </c>
      <c r="L121" s="40">
        <v>0</v>
      </c>
    </row>
    <row r="122" spans="1:12" ht="12.75" x14ac:dyDescent="0.2">
      <c r="A122" s="39" t="s">
        <v>0</v>
      </c>
      <c r="B122" s="51" t="s">
        <v>0</v>
      </c>
      <c r="C122" s="39" t="s">
        <v>10</v>
      </c>
      <c r="D122" s="51" t="s">
        <v>11</v>
      </c>
      <c r="E122" s="40">
        <v>190000</v>
      </c>
      <c r="F122" s="40">
        <v>0</v>
      </c>
      <c r="G122" s="40">
        <v>190000</v>
      </c>
      <c r="H122" s="40">
        <v>2891.72</v>
      </c>
      <c r="I122" s="40">
        <v>2891.72</v>
      </c>
      <c r="J122" s="40">
        <v>2891.72</v>
      </c>
      <c r="K122" s="37">
        <v>1.52195789473684</v>
      </c>
      <c r="L122" s="40">
        <v>0</v>
      </c>
    </row>
    <row r="123" spans="1:12" ht="12.75" x14ac:dyDescent="0.2">
      <c r="A123" s="39" t="s">
        <v>0</v>
      </c>
      <c r="B123" s="51" t="s">
        <v>0</v>
      </c>
      <c r="C123" s="55" t="s">
        <v>45</v>
      </c>
      <c r="D123" s="47" t="s">
        <v>0</v>
      </c>
      <c r="E123" s="49">
        <v>6423142.4900000002</v>
      </c>
      <c r="F123" s="49">
        <v>0</v>
      </c>
      <c r="G123" s="49">
        <v>6423142.4900000002</v>
      </c>
      <c r="H123" s="49">
        <v>1820008.28</v>
      </c>
      <c r="I123" s="49">
        <v>1262916.72</v>
      </c>
      <c r="J123" s="49">
        <v>712623.92</v>
      </c>
      <c r="K123" s="50">
        <v>11.0946304104177</v>
      </c>
      <c r="L123" s="49">
        <v>572765.13</v>
      </c>
    </row>
    <row r="124" spans="1:12" ht="12.75" x14ac:dyDescent="0.2">
      <c r="A124" s="39" t="s">
        <v>70</v>
      </c>
      <c r="B124" s="51" t="s">
        <v>71</v>
      </c>
      <c r="C124" s="39" t="s">
        <v>4</v>
      </c>
      <c r="D124" s="51" t="s">
        <v>5</v>
      </c>
      <c r="E124" s="40">
        <v>3885360.34</v>
      </c>
      <c r="F124" s="40">
        <v>619675.37</v>
      </c>
      <c r="G124" s="40">
        <v>4505035.71</v>
      </c>
      <c r="H124" s="40">
        <v>805565.2</v>
      </c>
      <c r="I124" s="40">
        <v>805565.2</v>
      </c>
      <c r="J124" s="40">
        <v>805565.2</v>
      </c>
      <c r="K124" s="37">
        <v>17.881438724489101</v>
      </c>
      <c r="L124" s="40">
        <v>805565.2</v>
      </c>
    </row>
    <row r="125" spans="1:12" ht="12.75" x14ac:dyDescent="0.2">
      <c r="A125" s="39" t="s">
        <v>0</v>
      </c>
      <c r="B125" s="51" t="s">
        <v>0</v>
      </c>
      <c r="C125" s="39" t="s">
        <v>6</v>
      </c>
      <c r="D125" s="51" t="s">
        <v>7</v>
      </c>
      <c r="E125" s="40">
        <v>1579572</v>
      </c>
      <c r="F125" s="40">
        <v>4758974.46</v>
      </c>
      <c r="G125" s="40">
        <v>6338546.46</v>
      </c>
      <c r="H125" s="40">
        <v>11954401.630000001</v>
      </c>
      <c r="I125" s="40">
        <v>10891306.58</v>
      </c>
      <c r="J125" s="40">
        <v>96835.03</v>
      </c>
      <c r="K125" s="37">
        <v>1.52771665572047</v>
      </c>
      <c r="L125" s="40">
        <v>96835.03</v>
      </c>
    </row>
    <row r="126" spans="1:12" ht="12.75" x14ac:dyDescent="0.2">
      <c r="A126" s="39" t="s">
        <v>0</v>
      </c>
      <c r="B126" s="51" t="s">
        <v>0</v>
      </c>
      <c r="C126" s="39" t="s">
        <v>10</v>
      </c>
      <c r="D126" s="51" t="s">
        <v>11</v>
      </c>
      <c r="E126" s="40">
        <v>3850000</v>
      </c>
      <c r="F126" s="40">
        <v>254233.24</v>
      </c>
      <c r="G126" s="40">
        <v>4104233.24</v>
      </c>
      <c r="H126" s="40">
        <v>3394520.69</v>
      </c>
      <c r="I126" s="40">
        <v>3358182.2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51" t="s">
        <v>0</v>
      </c>
      <c r="C127" s="39" t="s">
        <v>23</v>
      </c>
      <c r="D127" s="51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1" t="s">
        <v>0</v>
      </c>
      <c r="C128" s="55" t="s">
        <v>45</v>
      </c>
      <c r="D128" s="47" t="s">
        <v>0</v>
      </c>
      <c r="E128" s="49">
        <v>9496400.1199999992</v>
      </c>
      <c r="F128" s="49">
        <v>5632883.0700000003</v>
      </c>
      <c r="G128" s="49">
        <v>15129283.189999999</v>
      </c>
      <c r="H128" s="49">
        <v>16335955.300000001</v>
      </c>
      <c r="I128" s="49">
        <v>15236521.76</v>
      </c>
      <c r="J128" s="49">
        <v>902400.23</v>
      </c>
      <c r="K128" s="50">
        <v>5.9645934223536701</v>
      </c>
      <c r="L128" s="49">
        <v>902400.23</v>
      </c>
    </row>
    <row r="129" spans="1:12" ht="12.75" x14ac:dyDescent="0.2">
      <c r="A129" s="39" t="s">
        <v>72</v>
      </c>
      <c r="B129" s="51" t="s">
        <v>73</v>
      </c>
      <c r="C129" s="39" t="s">
        <v>4</v>
      </c>
      <c r="D129" s="51" t="s">
        <v>5</v>
      </c>
      <c r="E129" s="40">
        <v>2881392.28</v>
      </c>
      <c r="F129" s="40">
        <v>0</v>
      </c>
      <c r="G129" s="40">
        <v>2881392.28</v>
      </c>
      <c r="H129" s="40">
        <v>518715.09</v>
      </c>
      <c r="I129" s="40">
        <v>518715.09</v>
      </c>
      <c r="J129" s="40">
        <v>518715.09</v>
      </c>
      <c r="K129" s="37">
        <v>18.002237793182399</v>
      </c>
      <c r="L129" s="40">
        <v>483362.68</v>
      </c>
    </row>
    <row r="130" spans="1:12" ht="12.75" x14ac:dyDescent="0.2">
      <c r="A130" s="39" t="s">
        <v>0</v>
      </c>
      <c r="B130" s="51" t="s">
        <v>0</v>
      </c>
      <c r="C130" s="39" t="s">
        <v>6</v>
      </c>
      <c r="D130" s="51" t="s">
        <v>7</v>
      </c>
      <c r="E130" s="40">
        <v>54104897.560000002</v>
      </c>
      <c r="F130" s="40">
        <v>0</v>
      </c>
      <c r="G130" s="40">
        <v>54104897.560000002</v>
      </c>
      <c r="H130" s="40">
        <v>52722383.600000001</v>
      </c>
      <c r="I130" s="40">
        <v>51275546.68</v>
      </c>
      <c r="J130" s="40">
        <v>13672541.960000001</v>
      </c>
      <c r="K130" s="37">
        <v>25.270433133780099</v>
      </c>
      <c r="L130" s="40">
        <v>7678409.1500000004</v>
      </c>
    </row>
    <row r="131" spans="1:12" ht="12.75" x14ac:dyDescent="0.2">
      <c r="A131" s="39" t="s">
        <v>0</v>
      </c>
      <c r="B131" s="51" t="s">
        <v>0</v>
      </c>
      <c r="C131" s="39" t="s">
        <v>17</v>
      </c>
      <c r="D131" s="51" t="s">
        <v>18</v>
      </c>
      <c r="E131" s="40">
        <v>230000</v>
      </c>
      <c r="F131" s="40">
        <v>0</v>
      </c>
      <c r="G131" s="40">
        <v>230000</v>
      </c>
      <c r="H131" s="40">
        <v>37651.51</v>
      </c>
      <c r="I131" s="40">
        <v>37651.51</v>
      </c>
      <c r="J131" s="40">
        <v>37651.51</v>
      </c>
      <c r="K131" s="37">
        <v>16.3702217391304</v>
      </c>
      <c r="L131" s="40">
        <v>37651.51</v>
      </c>
    </row>
    <row r="132" spans="1:12" ht="12.75" x14ac:dyDescent="0.2">
      <c r="A132" s="39" t="s">
        <v>0</v>
      </c>
      <c r="B132" s="51" t="s">
        <v>0</v>
      </c>
      <c r="C132" s="39" t="s">
        <v>8</v>
      </c>
      <c r="D132" s="51" t="s">
        <v>9</v>
      </c>
      <c r="E132" s="40">
        <v>45000</v>
      </c>
      <c r="F132" s="40">
        <v>0</v>
      </c>
      <c r="G132" s="40">
        <v>45000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1" t="s">
        <v>0</v>
      </c>
      <c r="C133" s="39" t="s">
        <v>10</v>
      </c>
      <c r="D133" s="51" t="s">
        <v>11</v>
      </c>
      <c r="E133" s="40">
        <v>6995107.2300000004</v>
      </c>
      <c r="F133" s="40">
        <v>0</v>
      </c>
      <c r="G133" s="40">
        <v>6995107.2300000004</v>
      </c>
      <c r="H133" s="40">
        <v>5370953.4699999997</v>
      </c>
      <c r="I133" s="40">
        <v>5370061.9699999997</v>
      </c>
      <c r="J133" s="40">
        <v>3125365.36</v>
      </c>
      <c r="K133" s="37">
        <v>44.679305938245101</v>
      </c>
      <c r="L133" s="40">
        <v>1616530.84</v>
      </c>
    </row>
    <row r="134" spans="1:12" ht="12.75" x14ac:dyDescent="0.2">
      <c r="A134" s="39" t="s">
        <v>0</v>
      </c>
      <c r="B134" s="51" t="s">
        <v>0</v>
      </c>
      <c r="C134" s="39" t="s">
        <v>12</v>
      </c>
      <c r="D134" s="51" t="s">
        <v>13</v>
      </c>
      <c r="E134" s="40">
        <v>1672774</v>
      </c>
      <c r="F134" s="40">
        <v>0</v>
      </c>
      <c r="G134" s="40">
        <v>1672774</v>
      </c>
      <c r="H134" s="40">
        <v>1623539.49</v>
      </c>
      <c r="I134" s="40">
        <v>1623539.49</v>
      </c>
      <c r="J134" s="40">
        <v>0</v>
      </c>
      <c r="K134" s="37">
        <v>0</v>
      </c>
      <c r="L134" s="40">
        <v>0</v>
      </c>
    </row>
    <row r="135" spans="1:12" ht="12.75" x14ac:dyDescent="0.2">
      <c r="A135" s="39" t="s">
        <v>0</v>
      </c>
      <c r="B135" s="51" t="s">
        <v>0</v>
      </c>
      <c r="C135" s="39" t="s">
        <v>23</v>
      </c>
      <c r="D135" s="51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560226.06999999995</v>
      </c>
      <c r="K135" s="37">
        <v>25.000033468676499</v>
      </c>
      <c r="L135" s="40">
        <v>560226.06999999995</v>
      </c>
    </row>
    <row r="136" spans="1:12" ht="12.75" x14ac:dyDescent="0.2">
      <c r="A136" s="39" t="s">
        <v>0</v>
      </c>
      <c r="B136" s="51" t="s">
        <v>0</v>
      </c>
      <c r="C136" s="55" t="s">
        <v>45</v>
      </c>
      <c r="D136" s="47" t="s">
        <v>0</v>
      </c>
      <c r="E136" s="49">
        <v>68170072.349999994</v>
      </c>
      <c r="F136" s="49">
        <v>0</v>
      </c>
      <c r="G136" s="49">
        <v>68170072.349999994</v>
      </c>
      <c r="H136" s="49">
        <v>62514144.439999998</v>
      </c>
      <c r="I136" s="49">
        <v>61066416.020000003</v>
      </c>
      <c r="J136" s="49">
        <v>17914499.989999998</v>
      </c>
      <c r="K136" s="50">
        <v>26.279127148381299</v>
      </c>
      <c r="L136" s="49">
        <v>10376180.25</v>
      </c>
    </row>
    <row r="137" spans="1:12" ht="12.75" x14ac:dyDescent="0.2">
      <c r="A137" s="39" t="s">
        <v>74</v>
      </c>
      <c r="B137" s="51" t="s">
        <v>75</v>
      </c>
      <c r="C137" s="39" t="s">
        <v>4</v>
      </c>
      <c r="D137" s="51" t="s">
        <v>5</v>
      </c>
      <c r="E137" s="40">
        <v>5996498</v>
      </c>
      <c r="F137" s="40">
        <v>0</v>
      </c>
      <c r="G137" s="40">
        <v>5996498</v>
      </c>
      <c r="H137" s="40">
        <v>1398219.5</v>
      </c>
      <c r="I137" s="40">
        <v>1398219.5</v>
      </c>
      <c r="J137" s="40">
        <v>1398219.5</v>
      </c>
      <c r="K137" s="37">
        <v>23.317267845332399</v>
      </c>
      <c r="L137" s="40">
        <v>1133346.6200000001</v>
      </c>
    </row>
    <row r="138" spans="1:12" ht="12.75" x14ac:dyDescent="0.2">
      <c r="A138" s="39" t="s">
        <v>0</v>
      </c>
      <c r="B138" s="51" t="s">
        <v>0</v>
      </c>
      <c r="C138" s="39" t="s">
        <v>6</v>
      </c>
      <c r="D138" s="51" t="s">
        <v>7</v>
      </c>
      <c r="E138" s="40">
        <v>2874391.72</v>
      </c>
      <c r="F138" s="40">
        <v>0</v>
      </c>
      <c r="G138" s="40">
        <v>2874391.72</v>
      </c>
      <c r="H138" s="40">
        <v>537514.18999999994</v>
      </c>
      <c r="I138" s="40">
        <v>487645.96</v>
      </c>
      <c r="J138" s="40">
        <v>312958.67</v>
      </c>
      <c r="K138" s="37">
        <v>10.8878225546795</v>
      </c>
      <c r="L138" s="40">
        <v>198244.19</v>
      </c>
    </row>
    <row r="139" spans="1:12" ht="12.75" x14ac:dyDescent="0.2">
      <c r="A139" s="39" t="s">
        <v>0</v>
      </c>
      <c r="B139" s="51" t="s">
        <v>0</v>
      </c>
      <c r="C139" s="39" t="s">
        <v>8</v>
      </c>
      <c r="D139" s="51" t="s">
        <v>9</v>
      </c>
      <c r="E139" s="40">
        <v>255017.21</v>
      </c>
      <c r="F139" s="40">
        <v>0</v>
      </c>
      <c r="G139" s="40">
        <v>255017.21</v>
      </c>
      <c r="H139" s="40">
        <v>10947.54</v>
      </c>
      <c r="I139" s="40">
        <v>10947.54</v>
      </c>
      <c r="J139" s="40">
        <v>10947.54</v>
      </c>
      <c r="K139" s="37">
        <v>4.2928632149963502</v>
      </c>
      <c r="L139" s="40">
        <v>10947.54</v>
      </c>
    </row>
    <row r="140" spans="1:12" ht="12.75" x14ac:dyDescent="0.2">
      <c r="A140" s="39" t="s">
        <v>0</v>
      </c>
      <c r="B140" s="51" t="s">
        <v>0</v>
      </c>
      <c r="C140" s="39" t="s">
        <v>10</v>
      </c>
      <c r="D140" s="51" t="s">
        <v>11</v>
      </c>
      <c r="E140" s="40">
        <v>1504132.88</v>
      </c>
      <c r="F140" s="40">
        <v>0</v>
      </c>
      <c r="G140" s="40">
        <v>1504132.88</v>
      </c>
      <c r="H140" s="40">
        <v>10403.18</v>
      </c>
      <c r="I140" s="40">
        <v>10403.18</v>
      </c>
      <c r="J140" s="40">
        <v>10403.18</v>
      </c>
      <c r="K140" s="37">
        <v>0.69163969076986997</v>
      </c>
      <c r="L140" s="40">
        <v>11516.74</v>
      </c>
    </row>
    <row r="141" spans="1:12" ht="12.75" x14ac:dyDescent="0.2">
      <c r="A141" s="39" t="s">
        <v>0</v>
      </c>
      <c r="B141" s="51" t="s">
        <v>0</v>
      </c>
      <c r="C141" s="39" t="s">
        <v>23</v>
      </c>
      <c r="D141" s="51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39" t="s">
        <v>0</v>
      </c>
      <c r="B142" s="51" t="s">
        <v>0</v>
      </c>
      <c r="C142" s="55" t="s">
        <v>45</v>
      </c>
      <c r="D142" s="47" t="s">
        <v>0</v>
      </c>
      <c r="E142" s="49">
        <v>11142074.810000001</v>
      </c>
      <c r="F142" s="49">
        <v>0</v>
      </c>
      <c r="G142" s="49">
        <v>11142074.810000001</v>
      </c>
      <c r="H142" s="49">
        <v>2395637.87</v>
      </c>
      <c r="I142" s="49">
        <v>2345769.64</v>
      </c>
      <c r="J142" s="49">
        <v>2171082.35</v>
      </c>
      <c r="K142" s="50">
        <v>19.485440432076899</v>
      </c>
      <c r="L142" s="49">
        <v>1792608.55</v>
      </c>
    </row>
    <row r="143" spans="1:12" ht="12.75" x14ac:dyDescent="0.2">
      <c r="A143" s="39" t="s">
        <v>76</v>
      </c>
      <c r="B143" s="51" t="s">
        <v>77</v>
      </c>
      <c r="C143" s="39" t="s">
        <v>4</v>
      </c>
      <c r="D143" s="51" t="s">
        <v>5</v>
      </c>
      <c r="E143" s="40">
        <v>7088265</v>
      </c>
      <c r="F143" s="40">
        <v>0</v>
      </c>
      <c r="G143" s="40">
        <v>7088265</v>
      </c>
      <c r="H143" s="40">
        <v>1598625.41</v>
      </c>
      <c r="I143" s="40">
        <v>1589113.91</v>
      </c>
      <c r="J143" s="40">
        <v>1514831.22</v>
      </c>
      <c r="K143" s="37">
        <v>21.370973291771701</v>
      </c>
      <c r="L143" s="40">
        <v>1514831.22</v>
      </c>
    </row>
    <row r="144" spans="1:12" ht="12.75" x14ac:dyDescent="0.2">
      <c r="A144" s="39" t="s">
        <v>0</v>
      </c>
      <c r="B144" s="51" t="s">
        <v>0</v>
      </c>
      <c r="C144" s="39" t="s">
        <v>6</v>
      </c>
      <c r="D144" s="51" t="s">
        <v>7</v>
      </c>
      <c r="E144" s="40">
        <v>1135594</v>
      </c>
      <c r="F144" s="40">
        <v>160024.21</v>
      </c>
      <c r="G144" s="40">
        <v>1295618.21</v>
      </c>
      <c r="H144" s="40">
        <v>746900.13</v>
      </c>
      <c r="I144" s="40">
        <v>742307.9</v>
      </c>
      <c r="J144" s="40">
        <v>238777.3</v>
      </c>
      <c r="K144" s="37">
        <v>18.429603578974099</v>
      </c>
      <c r="L144" s="40">
        <v>238777.3</v>
      </c>
    </row>
    <row r="145" spans="1:12" ht="12.75" x14ac:dyDescent="0.2">
      <c r="A145" s="39" t="s">
        <v>0</v>
      </c>
      <c r="B145" s="51" t="s">
        <v>0</v>
      </c>
      <c r="C145" s="39" t="s">
        <v>10</v>
      </c>
      <c r="D145" s="51" t="s">
        <v>11</v>
      </c>
      <c r="E145" s="40">
        <v>2518555</v>
      </c>
      <c r="F145" s="40">
        <v>2196957.75</v>
      </c>
      <c r="G145" s="40">
        <v>4715512.75</v>
      </c>
      <c r="H145" s="40">
        <v>479134.8</v>
      </c>
      <c r="I145" s="40">
        <v>479134.8</v>
      </c>
      <c r="J145" s="40">
        <v>479134.8</v>
      </c>
      <c r="K145" s="37">
        <v>10.1608207930304</v>
      </c>
      <c r="L145" s="40">
        <v>479134.8</v>
      </c>
    </row>
    <row r="146" spans="1:12" ht="12.75" x14ac:dyDescent="0.2">
      <c r="A146" s="39" t="s">
        <v>0</v>
      </c>
      <c r="B146" s="51" t="s">
        <v>0</v>
      </c>
      <c r="C146" s="39" t="s">
        <v>23</v>
      </c>
      <c r="D146" s="51" t="s">
        <v>24</v>
      </c>
      <c r="E146" s="40">
        <v>48530</v>
      </c>
      <c r="F146" s="40">
        <v>0</v>
      </c>
      <c r="G146" s="40">
        <v>48530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51" t="s">
        <v>0</v>
      </c>
      <c r="C147" s="55" t="s">
        <v>45</v>
      </c>
      <c r="D147" s="47" t="s">
        <v>0</v>
      </c>
      <c r="E147" s="49">
        <v>10790944</v>
      </c>
      <c r="F147" s="49">
        <v>2356981.96</v>
      </c>
      <c r="G147" s="49">
        <v>13147925.960000001</v>
      </c>
      <c r="H147" s="49">
        <v>2824660.34</v>
      </c>
      <c r="I147" s="49">
        <v>2810556.61</v>
      </c>
      <c r="J147" s="49">
        <v>2232743.3199999998</v>
      </c>
      <c r="K147" s="50">
        <v>16.981715038498699</v>
      </c>
      <c r="L147" s="49">
        <v>2232743.3199999998</v>
      </c>
    </row>
    <row r="148" spans="1:12" ht="12.75" x14ac:dyDescent="0.2">
      <c r="A148" s="39" t="s">
        <v>78</v>
      </c>
      <c r="B148" s="51" t="s">
        <v>79</v>
      </c>
      <c r="C148" s="39" t="s">
        <v>4</v>
      </c>
      <c r="D148" s="51" t="s">
        <v>5</v>
      </c>
      <c r="E148" s="40">
        <v>3004440.3</v>
      </c>
      <c r="F148" s="40">
        <v>0</v>
      </c>
      <c r="G148" s="40">
        <v>3004440.3</v>
      </c>
      <c r="H148" s="40">
        <v>409054.91</v>
      </c>
      <c r="I148" s="40">
        <v>409054.91</v>
      </c>
      <c r="J148" s="40">
        <v>409054.91</v>
      </c>
      <c r="K148" s="37">
        <v>13.6150120872763</v>
      </c>
      <c r="L148" s="40">
        <v>409054.91</v>
      </c>
    </row>
    <row r="149" spans="1:12" ht="12.75" x14ac:dyDescent="0.2">
      <c r="A149" s="39" t="s">
        <v>0</v>
      </c>
      <c r="B149" s="51" t="s">
        <v>0</v>
      </c>
      <c r="C149" s="39" t="s">
        <v>6</v>
      </c>
      <c r="D149" s="51" t="s">
        <v>7</v>
      </c>
      <c r="E149" s="40">
        <v>2758885.7</v>
      </c>
      <c r="F149" s="40">
        <v>0</v>
      </c>
      <c r="G149" s="40">
        <v>2758885.7</v>
      </c>
      <c r="H149" s="40">
        <v>1846762.02</v>
      </c>
      <c r="I149" s="40">
        <v>1811884.97</v>
      </c>
      <c r="J149" s="40">
        <v>709345.49</v>
      </c>
      <c r="K149" s="37">
        <v>25.7113040239398</v>
      </c>
      <c r="L149" s="40">
        <v>15179.05</v>
      </c>
    </row>
    <row r="150" spans="1:12" ht="12.75" x14ac:dyDescent="0.2">
      <c r="A150" s="39" t="s">
        <v>0</v>
      </c>
      <c r="B150" s="51" t="s">
        <v>0</v>
      </c>
      <c r="C150" s="39" t="s">
        <v>10</v>
      </c>
      <c r="D150" s="51" t="s">
        <v>11</v>
      </c>
      <c r="E150" s="40">
        <v>155000</v>
      </c>
      <c r="F150" s="40">
        <v>0</v>
      </c>
      <c r="G150" s="40">
        <v>155000</v>
      </c>
      <c r="H150" s="40">
        <v>62366.11</v>
      </c>
      <c r="I150" s="40">
        <v>62366.11</v>
      </c>
      <c r="J150" s="40">
        <v>43815.42</v>
      </c>
      <c r="K150" s="37">
        <v>28.268012903225799</v>
      </c>
      <c r="L150" s="40">
        <v>0</v>
      </c>
    </row>
    <row r="151" spans="1:12" ht="12.75" x14ac:dyDescent="0.2">
      <c r="A151" s="39" t="s">
        <v>0</v>
      </c>
      <c r="B151" s="51" t="s">
        <v>0</v>
      </c>
      <c r="C151" s="55" t="s">
        <v>45</v>
      </c>
      <c r="D151" s="47" t="s">
        <v>0</v>
      </c>
      <c r="E151" s="49">
        <v>5918326</v>
      </c>
      <c r="F151" s="49">
        <v>0</v>
      </c>
      <c r="G151" s="49">
        <v>5918326</v>
      </c>
      <c r="H151" s="49">
        <v>2318183.04</v>
      </c>
      <c r="I151" s="49">
        <v>2283305.9900000002</v>
      </c>
      <c r="J151" s="49">
        <v>1162215.82</v>
      </c>
      <c r="K151" s="50">
        <v>19.637576909416602</v>
      </c>
      <c r="L151" s="49">
        <v>424233.96</v>
      </c>
    </row>
    <row r="152" spans="1:12" ht="12.75" x14ac:dyDescent="0.2">
      <c r="A152" s="39" t="s">
        <v>80</v>
      </c>
      <c r="B152" s="51" t="s">
        <v>81</v>
      </c>
      <c r="C152" s="39" t="s">
        <v>4</v>
      </c>
      <c r="D152" s="51" t="s">
        <v>5</v>
      </c>
      <c r="E152" s="40">
        <v>2394815</v>
      </c>
      <c r="F152" s="40">
        <v>0</v>
      </c>
      <c r="G152" s="40">
        <v>2394815</v>
      </c>
      <c r="H152" s="40">
        <v>549360.54</v>
      </c>
      <c r="I152" s="40">
        <v>549360.54</v>
      </c>
      <c r="J152" s="40">
        <v>549360.54</v>
      </c>
      <c r="K152" s="37">
        <v>22.939581554316302</v>
      </c>
      <c r="L152" s="40">
        <v>549360.54</v>
      </c>
    </row>
    <row r="153" spans="1:12" ht="12.75" x14ac:dyDescent="0.2">
      <c r="A153" s="39" t="s">
        <v>0</v>
      </c>
      <c r="B153" s="51" t="s">
        <v>0</v>
      </c>
      <c r="C153" s="39" t="s">
        <v>6</v>
      </c>
      <c r="D153" s="51" t="s">
        <v>7</v>
      </c>
      <c r="E153" s="40">
        <v>5900271.8600000003</v>
      </c>
      <c r="F153" s="40">
        <v>0</v>
      </c>
      <c r="G153" s="40">
        <v>5900271.8600000003</v>
      </c>
      <c r="H153" s="40">
        <v>3295371.8</v>
      </c>
      <c r="I153" s="40">
        <v>3295371.8</v>
      </c>
      <c r="J153" s="40">
        <v>3295371.8</v>
      </c>
      <c r="K153" s="37">
        <v>55.851185812987303</v>
      </c>
      <c r="L153" s="40">
        <v>181518.41</v>
      </c>
    </row>
    <row r="154" spans="1:12" ht="12.75" x14ac:dyDescent="0.2">
      <c r="A154" s="39" t="s">
        <v>0</v>
      </c>
      <c r="B154" s="51" t="s">
        <v>0</v>
      </c>
      <c r="C154" s="39" t="s">
        <v>8</v>
      </c>
      <c r="D154" s="51" t="s">
        <v>9</v>
      </c>
      <c r="E154" s="40">
        <v>260300</v>
      </c>
      <c r="F154" s="40">
        <v>0</v>
      </c>
      <c r="G154" s="40">
        <v>260300</v>
      </c>
      <c r="H154" s="40">
        <v>58567.5</v>
      </c>
      <c r="I154" s="40">
        <v>58567.5</v>
      </c>
      <c r="J154" s="40">
        <v>58567.5</v>
      </c>
      <c r="K154" s="37">
        <v>22.5</v>
      </c>
      <c r="L154" s="40">
        <v>58567.5</v>
      </c>
    </row>
    <row r="155" spans="1:12" ht="12.75" x14ac:dyDescent="0.2">
      <c r="A155" s="39" t="s">
        <v>0</v>
      </c>
      <c r="B155" s="51" t="s">
        <v>0</v>
      </c>
      <c r="C155" s="54" t="s">
        <v>10</v>
      </c>
      <c r="D155" s="52" t="s">
        <v>11</v>
      </c>
      <c r="E155" s="53">
        <v>370000</v>
      </c>
      <c r="F155" s="53">
        <v>0</v>
      </c>
      <c r="G155" s="53">
        <v>370000</v>
      </c>
      <c r="H155" s="53">
        <v>0</v>
      </c>
      <c r="I155" s="53">
        <v>0</v>
      </c>
      <c r="J155" s="53">
        <v>0</v>
      </c>
      <c r="K155" s="45">
        <v>0</v>
      </c>
      <c r="L155" s="53">
        <v>0</v>
      </c>
    </row>
    <row r="156" spans="1:12" ht="12.75" x14ac:dyDescent="0.2">
      <c r="A156" s="39" t="s">
        <v>0</v>
      </c>
      <c r="B156" s="51" t="s">
        <v>0</v>
      </c>
      <c r="C156" s="55" t="s">
        <v>45</v>
      </c>
      <c r="D156" s="47" t="s">
        <v>0</v>
      </c>
      <c r="E156" s="49">
        <v>8925386.8599999994</v>
      </c>
      <c r="F156" s="49">
        <v>0</v>
      </c>
      <c r="G156" s="49">
        <v>8925386.8599999994</v>
      </c>
      <c r="H156" s="49">
        <v>3903299.84</v>
      </c>
      <c r="I156" s="49">
        <v>3903299.84</v>
      </c>
      <c r="J156" s="49">
        <v>3903299.84</v>
      </c>
      <c r="K156" s="50">
        <v>43.732556372352001</v>
      </c>
      <c r="L156" s="49">
        <v>789446.45</v>
      </c>
    </row>
    <row r="157" spans="1:12" ht="12.75" x14ac:dyDescent="0.2">
      <c r="A157" s="39" t="s">
        <v>82</v>
      </c>
      <c r="B157" s="51" t="s">
        <v>83</v>
      </c>
      <c r="C157" s="39" t="s">
        <v>4</v>
      </c>
      <c r="D157" s="51" t="s">
        <v>5</v>
      </c>
      <c r="E157" s="40">
        <v>380156.57</v>
      </c>
      <c r="F157" s="40">
        <v>0</v>
      </c>
      <c r="G157" s="40">
        <v>380156.57</v>
      </c>
      <c r="H157" s="40">
        <v>78013.259999999995</v>
      </c>
      <c r="I157" s="40">
        <v>78013.259999999995</v>
      </c>
      <c r="J157" s="40">
        <v>78013.259999999995</v>
      </c>
      <c r="K157" s="37">
        <v>20.521349926952499</v>
      </c>
      <c r="L157" s="40">
        <v>77284.259999999995</v>
      </c>
    </row>
    <row r="158" spans="1:12" ht="12.75" x14ac:dyDescent="0.2">
      <c r="A158" s="39" t="s">
        <v>0</v>
      </c>
      <c r="B158" s="51" t="s">
        <v>0</v>
      </c>
      <c r="C158" s="39" t="s">
        <v>6</v>
      </c>
      <c r="D158" s="51" t="s">
        <v>7</v>
      </c>
      <c r="E158" s="40">
        <v>127347.36</v>
      </c>
      <c r="F158" s="40">
        <v>0</v>
      </c>
      <c r="G158" s="40">
        <v>127347.36</v>
      </c>
      <c r="H158" s="40">
        <v>3581.78</v>
      </c>
      <c r="I158" s="40">
        <v>3581.78</v>
      </c>
      <c r="J158" s="40">
        <v>3581.78</v>
      </c>
      <c r="K158" s="37">
        <v>2.8126064018916499</v>
      </c>
      <c r="L158" s="40">
        <v>14.61</v>
      </c>
    </row>
    <row r="159" spans="1:12" ht="12.75" x14ac:dyDescent="0.2">
      <c r="A159" s="39" t="s">
        <v>0</v>
      </c>
      <c r="B159" s="51" t="s">
        <v>0</v>
      </c>
      <c r="C159" s="39" t="s">
        <v>10</v>
      </c>
      <c r="D159" s="51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1" t="s">
        <v>0</v>
      </c>
      <c r="C160" s="46" t="s">
        <v>45</v>
      </c>
      <c r="D160" s="48" t="s">
        <v>0</v>
      </c>
      <c r="E160" s="29">
        <v>509503.93</v>
      </c>
      <c r="F160" s="29">
        <v>0</v>
      </c>
      <c r="G160" s="29">
        <v>509503.93</v>
      </c>
      <c r="H160" s="29">
        <v>81595.039999999994</v>
      </c>
      <c r="I160" s="29">
        <v>81595.039999999994</v>
      </c>
      <c r="J160" s="29">
        <v>81595.039999999994</v>
      </c>
      <c r="K160" s="30">
        <v>16.0146046371026</v>
      </c>
      <c r="L160" s="29">
        <v>77298.87</v>
      </c>
    </row>
    <row r="161" spans="1:12" ht="12.75" x14ac:dyDescent="0.2">
      <c r="A161" s="128" t="s">
        <v>14</v>
      </c>
      <c r="B161" s="129" t="s">
        <v>0</v>
      </c>
      <c r="C161" s="93" t="s">
        <v>0</v>
      </c>
      <c r="D161" s="92" t="s">
        <v>0</v>
      </c>
      <c r="E161" s="86">
        <v>5254454319.2299995</v>
      </c>
      <c r="F161" s="86">
        <v>17899952.039999999</v>
      </c>
      <c r="G161" s="86">
        <v>5272354271.2700005</v>
      </c>
      <c r="H161" s="86">
        <v>2386985221.0599999</v>
      </c>
      <c r="I161" s="86">
        <v>2122293598.1700001</v>
      </c>
      <c r="J161" s="86">
        <v>1199396381.28</v>
      </c>
      <c r="K161" s="91">
        <v>22.748782034919898</v>
      </c>
      <c r="L161" s="86">
        <v>919967373.16999996</v>
      </c>
    </row>
    <row r="162" spans="1:12" ht="12.75" x14ac:dyDescent="0.2">
      <c r="A162" s="43" t="s">
        <v>86</v>
      </c>
      <c r="B162" s="19"/>
      <c r="C162" s="19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:K1"/>
    <mergeCell ref="A5:B6"/>
    <mergeCell ref="C5:D6"/>
    <mergeCell ref="A2:K2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102" customFormat="1" ht="18.75" customHeight="1" x14ac:dyDescent="0.25">
      <c r="A1" s="130" t="s">
        <v>88</v>
      </c>
      <c r="B1" s="113"/>
      <c r="C1" s="113"/>
      <c r="D1" s="113"/>
      <c r="E1" s="113"/>
      <c r="F1" s="113"/>
      <c r="G1" s="113"/>
      <c r="H1" s="113"/>
      <c r="I1" s="16">
        <f>'GTOS X CAP'!J1</f>
        <v>42094</v>
      </c>
    </row>
    <row r="2" spans="1:9" s="104" customFormat="1" ht="18.75" customHeight="1" x14ac:dyDescent="0.2">
      <c r="A2" s="113" t="s">
        <v>740</v>
      </c>
      <c r="B2" s="113"/>
      <c r="C2" s="113"/>
      <c r="D2" s="113"/>
      <c r="E2" s="113"/>
      <c r="F2" s="113"/>
      <c r="G2" s="113"/>
      <c r="H2" s="113"/>
      <c r="I2" s="105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100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14" t="s">
        <v>736</v>
      </c>
      <c r="B5" s="120"/>
      <c r="C5" s="114" t="s">
        <v>737</v>
      </c>
      <c r="D5" s="12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21"/>
      <c r="B6" s="122"/>
      <c r="C6" s="121"/>
      <c r="D6" s="12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1588</v>
      </c>
      <c r="B7" s="17" t="s">
        <v>1589</v>
      </c>
      <c r="C7" s="39" t="s">
        <v>17</v>
      </c>
      <c r="D7" s="17" t="s">
        <v>29</v>
      </c>
      <c r="E7" s="40">
        <v>8914486.8599999994</v>
      </c>
      <c r="F7" s="40">
        <v>0</v>
      </c>
      <c r="G7" s="40">
        <v>8914486.8599999994</v>
      </c>
      <c r="H7" s="40">
        <v>2806914.24</v>
      </c>
      <c r="I7" s="40">
        <v>56113.45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10900</v>
      </c>
      <c r="F8" s="40">
        <v>0</v>
      </c>
      <c r="G8" s="40">
        <v>10900</v>
      </c>
      <c r="H8" s="40">
        <v>239.09</v>
      </c>
      <c r="I8" s="40">
        <v>239.09</v>
      </c>
    </row>
    <row r="9" spans="1:9" ht="12.75" x14ac:dyDescent="0.2">
      <c r="A9" s="39" t="s">
        <v>0</v>
      </c>
      <c r="B9" s="17" t="s">
        <v>0</v>
      </c>
      <c r="C9" s="46" t="s">
        <v>45</v>
      </c>
      <c r="D9" s="28" t="s">
        <v>0</v>
      </c>
      <c r="E9" s="63">
        <v>8925386.8599999994</v>
      </c>
      <c r="F9" s="63">
        <v>0</v>
      </c>
      <c r="G9" s="64">
        <v>8925386.8599999994</v>
      </c>
      <c r="H9" s="64">
        <v>2807153.33</v>
      </c>
      <c r="I9" s="64">
        <v>56352.54</v>
      </c>
    </row>
    <row r="10" spans="1:9" ht="12.75" customHeight="1" x14ac:dyDescent="0.2">
      <c r="A10" s="39" t="s">
        <v>1590</v>
      </c>
      <c r="B10" s="17" t="s">
        <v>1591</v>
      </c>
      <c r="C10" s="39" t="s">
        <v>19</v>
      </c>
      <c r="D10" s="17" t="s">
        <v>30</v>
      </c>
      <c r="E10" s="40">
        <v>90</v>
      </c>
      <c r="F10" s="40">
        <v>0</v>
      </c>
      <c r="G10" s="40">
        <v>90</v>
      </c>
      <c r="H10" s="40">
        <v>1.67</v>
      </c>
      <c r="I10" s="40">
        <v>1.67</v>
      </c>
    </row>
    <row r="11" spans="1:9" ht="12.75" x14ac:dyDescent="0.2">
      <c r="A11" s="39" t="s">
        <v>0</v>
      </c>
      <c r="B11" s="17" t="s">
        <v>0</v>
      </c>
      <c r="C11" s="46" t="s">
        <v>45</v>
      </c>
      <c r="D11" s="28" t="s">
        <v>0</v>
      </c>
      <c r="E11" s="63">
        <v>90</v>
      </c>
      <c r="F11" s="63">
        <v>0</v>
      </c>
      <c r="G11" s="64">
        <v>90</v>
      </c>
      <c r="H11" s="64">
        <v>1.67</v>
      </c>
      <c r="I11" s="64">
        <v>1.67</v>
      </c>
    </row>
    <row r="12" spans="1:9" ht="12.75" customHeight="1" x14ac:dyDescent="0.2">
      <c r="A12" s="39" t="s">
        <v>1592</v>
      </c>
      <c r="B12" s="17" t="s">
        <v>1593</v>
      </c>
      <c r="C12" s="39" t="s">
        <v>17</v>
      </c>
      <c r="D12" s="17" t="s">
        <v>29</v>
      </c>
      <c r="E12" s="40">
        <v>0</v>
      </c>
      <c r="F12" s="40">
        <v>4142317.45</v>
      </c>
      <c r="G12" s="40">
        <v>4142317.45</v>
      </c>
      <c r="H12" s="40">
        <v>5156144.57</v>
      </c>
      <c r="I12" s="40">
        <v>66476.13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1236332.3799999999</v>
      </c>
      <c r="G13" s="40">
        <v>1236332.3799999999</v>
      </c>
      <c r="H13" s="40">
        <v>2361336.39</v>
      </c>
      <c r="I13" s="40">
        <v>0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504.1</v>
      </c>
      <c r="I14" s="40">
        <v>504.1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1925000</v>
      </c>
      <c r="F15" s="40">
        <v>254233.24</v>
      </c>
      <c r="G15" s="40">
        <v>2179233.2400000002</v>
      </c>
      <c r="H15" s="40">
        <v>2215833.2400000002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46" t="s">
        <v>45</v>
      </c>
      <c r="D16" s="28" t="s">
        <v>0</v>
      </c>
      <c r="E16" s="63">
        <v>1925000</v>
      </c>
      <c r="F16" s="63">
        <v>5632883.0700000003</v>
      </c>
      <c r="G16" s="64">
        <v>7557883.0700000003</v>
      </c>
      <c r="H16" s="64">
        <v>9733818.3000000007</v>
      </c>
      <c r="I16" s="64">
        <v>66980.23</v>
      </c>
    </row>
    <row r="17" spans="1:9" ht="12.75" customHeight="1" x14ac:dyDescent="0.2">
      <c r="A17" s="39" t="s">
        <v>1594</v>
      </c>
      <c r="B17" s="17" t="s">
        <v>1595</v>
      </c>
      <c r="C17" s="39" t="s">
        <v>17</v>
      </c>
      <c r="D17" s="17" t="s">
        <v>29</v>
      </c>
      <c r="E17" s="40">
        <v>428000</v>
      </c>
      <c r="F17" s="40">
        <v>0</v>
      </c>
      <c r="G17" s="40">
        <v>428000</v>
      </c>
      <c r="H17" s="40">
        <v>98499.95</v>
      </c>
      <c r="I17" s="40">
        <v>64124.22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120200</v>
      </c>
      <c r="F18" s="40">
        <v>0</v>
      </c>
      <c r="G18" s="40">
        <v>120200</v>
      </c>
      <c r="H18" s="40">
        <v>0</v>
      </c>
      <c r="I18" s="40">
        <v>0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222770</v>
      </c>
      <c r="F19" s="40">
        <v>0</v>
      </c>
      <c r="G19" s="40">
        <v>222770</v>
      </c>
      <c r="H19" s="40">
        <v>17612.439999999999</v>
      </c>
      <c r="I19" s="40">
        <v>17574.400000000001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492346.05</v>
      </c>
      <c r="G20" s="40">
        <v>2272451.0499999998</v>
      </c>
      <c r="H20" s="40">
        <v>596205.97</v>
      </c>
      <c r="I20" s="40">
        <v>-23736.51</v>
      </c>
    </row>
    <row r="21" spans="1:9" ht="12.75" x14ac:dyDescent="0.2">
      <c r="A21" s="39" t="s">
        <v>0</v>
      </c>
      <c r="B21" s="17" t="s">
        <v>0</v>
      </c>
      <c r="C21" s="39" t="s">
        <v>21</v>
      </c>
      <c r="D21" s="17" t="s">
        <v>22</v>
      </c>
      <c r="E21" s="108">
        <v>0</v>
      </c>
      <c r="F21" s="108">
        <v>1704611.7</v>
      </c>
      <c r="G21" s="109">
        <v>1704611.7</v>
      </c>
      <c r="H21" s="109">
        <v>0</v>
      </c>
      <c r="I21" s="109">
        <v>0</v>
      </c>
    </row>
    <row r="22" spans="1:9" ht="12.75" customHeight="1" x14ac:dyDescent="0.2">
      <c r="A22" s="39" t="s">
        <v>0</v>
      </c>
      <c r="B22" s="17" t="s">
        <v>0</v>
      </c>
      <c r="C22" s="46" t="s">
        <v>45</v>
      </c>
      <c r="D22" s="28" t="s">
        <v>0</v>
      </c>
      <c r="E22" s="29">
        <v>2551075</v>
      </c>
      <c r="F22" s="29">
        <v>2196957.75</v>
      </c>
      <c r="G22" s="29">
        <v>4748032.75</v>
      </c>
      <c r="H22" s="29">
        <v>712318.36</v>
      </c>
      <c r="I22" s="29">
        <v>57962.11</v>
      </c>
    </row>
    <row r="23" spans="1:9" ht="12.75" customHeight="1" x14ac:dyDescent="0.2">
      <c r="A23" s="39" t="s">
        <v>1596</v>
      </c>
      <c r="B23" s="17" t="s">
        <v>1597</v>
      </c>
      <c r="C23" s="39" t="s">
        <v>4</v>
      </c>
      <c r="D23" s="17" t="s">
        <v>27</v>
      </c>
      <c r="E23" s="40">
        <v>1321280599.46</v>
      </c>
      <c r="F23" s="40">
        <v>0</v>
      </c>
      <c r="G23" s="40">
        <v>1321280599.46</v>
      </c>
      <c r="H23" s="40">
        <v>311616751.57999998</v>
      </c>
      <c r="I23" s="40">
        <v>299532860.99000001</v>
      </c>
    </row>
    <row r="24" spans="1:9" ht="12.75" customHeight="1" x14ac:dyDescent="0.2">
      <c r="A24" s="39" t="s">
        <v>0</v>
      </c>
      <c r="B24" s="17" t="s">
        <v>0</v>
      </c>
      <c r="C24" s="39" t="s">
        <v>6</v>
      </c>
      <c r="D24" s="17" t="s">
        <v>28</v>
      </c>
      <c r="E24" s="40">
        <v>1672986383.3</v>
      </c>
      <c r="F24" s="40">
        <v>0</v>
      </c>
      <c r="G24" s="40">
        <v>1672986383.3</v>
      </c>
      <c r="H24" s="40">
        <v>406339111.94999999</v>
      </c>
      <c r="I24" s="40">
        <v>401970781.80000001</v>
      </c>
    </row>
    <row r="25" spans="1:9" ht="12.75" customHeight="1" x14ac:dyDescent="0.2">
      <c r="A25" s="39" t="s">
        <v>0</v>
      </c>
      <c r="B25" s="17" t="s">
        <v>0</v>
      </c>
      <c r="C25" s="39" t="s">
        <v>17</v>
      </c>
      <c r="D25" s="17" t="s">
        <v>29</v>
      </c>
      <c r="E25" s="40">
        <v>94560416.060000002</v>
      </c>
      <c r="F25" s="40">
        <v>16000</v>
      </c>
      <c r="G25" s="40">
        <v>94576416.060000002</v>
      </c>
      <c r="H25" s="40">
        <v>12646882.1</v>
      </c>
      <c r="I25" s="40">
        <v>8936077.5399999991</v>
      </c>
    </row>
    <row r="26" spans="1:9" ht="12.75" customHeight="1" x14ac:dyDescent="0.2">
      <c r="A26" s="39" t="s">
        <v>0</v>
      </c>
      <c r="B26" s="17" t="s">
        <v>0</v>
      </c>
      <c r="C26" s="39" t="s">
        <v>8</v>
      </c>
      <c r="D26" s="17" t="s">
        <v>9</v>
      </c>
      <c r="E26" s="40">
        <v>866669933.37</v>
      </c>
      <c r="F26" s="40">
        <v>1115920</v>
      </c>
      <c r="G26" s="40">
        <v>867785853.37</v>
      </c>
      <c r="H26" s="40">
        <v>94584370.980000004</v>
      </c>
      <c r="I26" s="40">
        <v>93468450.980000004</v>
      </c>
    </row>
    <row r="27" spans="1:9" ht="12.75" customHeight="1" x14ac:dyDescent="0.2">
      <c r="A27" s="39" t="s">
        <v>0</v>
      </c>
      <c r="B27" s="17" t="s">
        <v>0</v>
      </c>
      <c r="C27" s="39" t="s">
        <v>19</v>
      </c>
      <c r="D27" s="17" t="s">
        <v>30</v>
      </c>
      <c r="E27" s="40">
        <v>25387295.149999999</v>
      </c>
      <c r="F27" s="40">
        <v>0</v>
      </c>
      <c r="G27" s="40">
        <v>25387295.149999999</v>
      </c>
      <c r="H27" s="40">
        <v>705547.05</v>
      </c>
      <c r="I27" s="40">
        <v>630683.39</v>
      </c>
    </row>
    <row r="28" spans="1:9" ht="12.75" customHeight="1" x14ac:dyDescent="0.2">
      <c r="A28" s="39" t="s">
        <v>0</v>
      </c>
      <c r="B28" s="17" t="s">
        <v>0</v>
      </c>
      <c r="C28" s="39" t="s">
        <v>10</v>
      </c>
      <c r="D28" s="17" t="s">
        <v>31</v>
      </c>
      <c r="E28" s="40">
        <v>27000000</v>
      </c>
      <c r="F28" s="40">
        <v>0</v>
      </c>
      <c r="G28" s="40">
        <v>27000000</v>
      </c>
      <c r="H28" s="40">
        <v>10259.33</v>
      </c>
      <c r="I28" s="40">
        <v>10259.33</v>
      </c>
    </row>
    <row r="29" spans="1:9" ht="12.75" customHeight="1" x14ac:dyDescent="0.2">
      <c r="A29" s="39" t="s">
        <v>0</v>
      </c>
      <c r="B29" s="17" t="s">
        <v>0</v>
      </c>
      <c r="C29" s="39" t="s">
        <v>12</v>
      </c>
      <c r="D29" s="17" t="s">
        <v>13</v>
      </c>
      <c r="E29" s="40">
        <v>149148972.61000001</v>
      </c>
      <c r="F29" s="40">
        <v>20318.39</v>
      </c>
      <c r="G29" s="40">
        <v>149169291</v>
      </c>
      <c r="H29" s="40">
        <v>3721222.11</v>
      </c>
      <c r="I29" s="40">
        <v>3711062.84</v>
      </c>
    </row>
    <row r="30" spans="1:9" ht="12.75" customHeight="1" x14ac:dyDescent="0.2">
      <c r="A30" s="39" t="s">
        <v>0</v>
      </c>
      <c r="B30" s="17" t="s">
        <v>0</v>
      </c>
      <c r="C30" s="39" t="s">
        <v>21</v>
      </c>
      <c r="D30" s="17" t="s">
        <v>22</v>
      </c>
      <c r="E30" s="40">
        <v>3100000</v>
      </c>
      <c r="F30" s="40">
        <v>8307624.7699999996</v>
      </c>
      <c r="G30" s="40">
        <v>11407624.77</v>
      </c>
      <c r="H30" s="40">
        <v>0</v>
      </c>
      <c r="I30" s="40">
        <v>0</v>
      </c>
    </row>
    <row r="31" spans="1:9" ht="12.75" x14ac:dyDescent="0.2">
      <c r="A31" s="39" t="s">
        <v>0</v>
      </c>
      <c r="B31" s="17" t="s">
        <v>0</v>
      </c>
      <c r="C31" s="39" t="s">
        <v>23</v>
      </c>
      <c r="D31" s="17" t="s">
        <v>24</v>
      </c>
      <c r="E31" s="108">
        <v>960590596.57000005</v>
      </c>
      <c r="F31" s="108">
        <v>0</v>
      </c>
      <c r="G31" s="109">
        <v>960590596.57000005</v>
      </c>
      <c r="H31" s="109">
        <v>636538387.65999997</v>
      </c>
      <c r="I31" s="109">
        <v>241538387.66</v>
      </c>
    </row>
    <row r="32" spans="1:9" ht="12.75" customHeight="1" x14ac:dyDescent="0.2">
      <c r="A32" s="39" t="s">
        <v>0</v>
      </c>
      <c r="B32" s="17" t="s">
        <v>0</v>
      </c>
      <c r="C32" s="46" t="s">
        <v>45</v>
      </c>
      <c r="D32" s="28" t="s">
        <v>0</v>
      </c>
      <c r="E32" s="29">
        <v>5120724196.5200005</v>
      </c>
      <c r="F32" s="29">
        <v>9459863.1600000001</v>
      </c>
      <c r="G32" s="29">
        <v>5130184059.6800003</v>
      </c>
      <c r="H32" s="29">
        <v>1466162532.76</v>
      </c>
      <c r="I32" s="29">
        <v>1049798564.53</v>
      </c>
    </row>
    <row r="33" spans="1:9" ht="12.75" customHeight="1" x14ac:dyDescent="0.2">
      <c r="A33" s="39" t="s">
        <v>1598</v>
      </c>
      <c r="B33" s="17" t="s">
        <v>1599</v>
      </c>
      <c r="C33" s="39" t="s">
        <v>6</v>
      </c>
      <c r="D33" s="17" t="s">
        <v>28</v>
      </c>
      <c r="E33" s="40">
        <v>43670000</v>
      </c>
      <c r="F33" s="40">
        <v>0</v>
      </c>
      <c r="G33" s="40">
        <v>43670000</v>
      </c>
      <c r="H33" s="40">
        <v>13400033.310000001</v>
      </c>
      <c r="I33" s="40">
        <v>12012480.93</v>
      </c>
    </row>
    <row r="34" spans="1:9" ht="12.75" customHeight="1" x14ac:dyDescent="0.2">
      <c r="A34" s="39" t="s">
        <v>0</v>
      </c>
      <c r="B34" s="17" t="s">
        <v>0</v>
      </c>
      <c r="C34" s="39" t="s">
        <v>17</v>
      </c>
      <c r="D34" s="17" t="s">
        <v>29</v>
      </c>
      <c r="E34" s="40">
        <v>205500</v>
      </c>
      <c r="F34" s="40">
        <v>0</v>
      </c>
      <c r="G34" s="40">
        <v>205500</v>
      </c>
      <c r="H34" s="40">
        <v>168581.25</v>
      </c>
      <c r="I34" s="40">
        <v>160751.99</v>
      </c>
    </row>
    <row r="35" spans="1:9" ht="12.75" customHeight="1" x14ac:dyDescent="0.2">
      <c r="A35" s="39" t="s">
        <v>0</v>
      </c>
      <c r="B35" s="17" t="s">
        <v>0</v>
      </c>
      <c r="C35" s="39" t="s">
        <v>19</v>
      </c>
      <c r="D35" s="17" t="s">
        <v>30</v>
      </c>
      <c r="E35" s="40">
        <v>75000</v>
      </c>
      <c r="F35" s="40">
        <v>0</v>
      </c>
      <c r="G35" s="40">
        <v>75000</v>
      </c>
      <c r="H35" s="40">
        <v>1139.76</v>
      </c>
      <c r="I35" s="40">
        <v>1139.76</v>
      </c>
    </row>
    <row r="36" spans="1:9" ht="12.75" x14ac:dyDescent="0.2">
      <c r="A36" s="39" t="s">
        <v>0</v>
      </c>
      <c r="B36" s="17" t="s">
        <v>0</v>
      </c>
      <c r="C36" s="39" t="s">
        <v>21</v>
      </c>
      <c r="D36" s="17" t="s">
        <v>22</v>
      </c>
      <c r="E36" s="108">
        <v>611344.46</v>
      </c>
      <c r="F36" s="108">
        <v>0</v>
      </c>
      <c r="G36" s="109">
        <v>611344.46</v>
      </c>
      <c r="H36" s="109">
        <v>12770.75</v>
      </c>
      <c r="I36" s="109">
        <v>12770.75</v>
      </c>
    </row>
    <row r="37" spans="1:9" ht="12.75" customHeight="1" x14ac:dyDescent="0.2">
      <c r="A37" s="39" t="s">
        <v>0</v>
      </c>
      <c r="B37" s="17" t="s">
        <v>0</v>
      </c>
      <c r="C37" s="46" t="s">
        <v>45</v>
      </c>
      <c r="D37" s="28" t="s">
        <v>0</v>
      </c>
      <c r="E37" s="29">
        <v>44561844.460000001</v>
      </c>
      <c r="F37" s="29">
        <v>0</v>
      </c>
      <c r="G37" s="29">
        <v>44561844.460000001</v>
      </c>
      <c r="H37" s="29">
        <v>13582525.07</v>
      </c>
      <c r="I37" s="29">
        <v>12187143.43</v>
      </c>
    </row>
    <row r="38" spans="1:9" ht="12.75" customHeight="1" x14ac:dyDescent="0.2">
      <c r="A38" s="39" t="s">
        <v>1600</v>
      </c>
      <c r="B38" s="17" t="s">
        <v>1601</v>
      </c>
      <c r="C38" s="39" t="s">
        <v>17</v>
      </c>
      <c r="D38" s="17" t="s">
        <v>29</v>
      </c>
      <c r="E38" s="40">
        <v>621737.43999999994</v>
      </c>
      <c r="F38" s="40">
        <v>0</v>
      </c>
      <c r="G38" s="40">
        <v>621737.43999999994</v>
      </c>
      <c r="H38" s="40">
        <v>181832.07</v>
      </c>
      <c r="I38" s="40">
        <v>116125.45</v>
      </c>
    </row>
    <row r="39" spans="1:9" ht="12.75" customHeight="1" x14ac:dyDescent="0.2">
      <c r="A39" s="39" t="s">
        <v>0</v>
      </c>
      <c r="B39" s="17" t="s">
        <v>0</v>
      </c>
      <c r="C39" s="39" t="s">
        <v>8</v>
      </c>
      <c r="D39" s="17" t="s">
        <v>9</v>
      </c>
      <c r="E39" s="40">
        <v>5125339.84</v>
      </c>
      <c r="F39" s="40">
        <v>0</v>
      </c>
      <c r="G39" s="40">
        <v>5125339.84</v>
      </c>
      <c r="H39" s="40">
        <v>1805643.46</v>
      </c>
      <c r="I39" s="40">
        <v>1537061.59</v>
      </c>
    </row>
    <row r="40" spans="1:9" ht="12.75" customHeight="1" x14ac:dyDescent="0.2">
      <c r="A40" s="39" t="s">
        <v>0</v>
      </c>
      <c r="B40" s="17" t="s">
        <v>0</v>
      </c>
      <c r="C40" s="39" t="s">
        <v>19</v>
      </c>
      <c r="D40" s="17" t="s">
        <v>30</v>
      </c>
      <c r="E40" s="40">
        <v>1000</v>
      </c>
      <c r="F40" s="40">
        <v>0</v>
      </c>
      <c r="G40" s="40">
        <v>1000</v>
      </c>
      <c r="H40" s="40">
        <v>1335.43</v>
      </c>
      <c r="I40" s="40">
        <v>335.47</v>
      </c>
    </row>
    <row r="41" spans="1:9" ht="12.75" x14ac:dyDescent="0.2">
      <c r="A41" s="39" t="s">
        <v>0</v>
      </c>
      <c r="B41" s="17" t="s">
        <v>0</v>
      </c>
      <c r="C41" s="39" t="s">
        <v>12</v>
      </c>
      <c r="D41" s="17" t="s">
        <v>13</v>
      </c>
      <c r="E41" s="108">
        <v>1398132.88</v>
      </c>
      <c r="F41" s="108">
        <v>0</v>
      </c>
      <c r="G41" s="109">
        <v>1398132.88</v>
      </c>
      <c r="H41" s="109">
        <v>0</v>
      </c>
      <c r="I41" s="109">
        <v>0</v>
      </c>
    </row>
    <row r="42" spans="1:9" ht="12.75" customHeight="1" x14ac:dyDescent="0.2">
      <c r="A42" s="39" t="s">
        <v>0</v>
      </c>
      <c r="B42" s="17" t="s">
        <v>0</v>
      </c>
      <c r="C42" s="46" t="s">
        <v>45</v>
      </c>
      <c r="D42" s="28" t="s">
        <v>0</v>
      </c>
      <c r="E42" s="29">
        <v>7146210.1600000001</v>
      </c>
      <c r="F42" s="29">
        <v>0</v>
      </c>
      <c r="G42" s="29">
        <v>7146210.1600000001</v>
      </c>
      <c r="H42" s="29">
        <v>1988810.96</v>
      </c>
      <c r="I42" s="29">
        <v>1653522.51</v>
      </c>
    </row>
    <row r="43" spans="1:9" ht="12.75" customHeight="1" x14ac:dyDescent="0.2">
      <c r="A43" s="39" t="s">
        <v>1602</v>
      </c>
      <c r="B43" s="17" t="s">
        <v>1603</v>
      </c>
      <c r="C43" s="39" t="s">
        <v>17</v>
      </c>
      <c r="D43" s="17" t="s">
        <v>29</v>
      </c>
      <c r="E43" s="40">
        <v>121000</v>
      </c>
      <c r="F43" s="40">
        <v>0</v>
      </c>
      <c r="G43" s="40">
        <v>121000</v>
      </c>
      <c r="H43" s="40">
        <v>645041.12</v>
      </c>
      <c r="I43" s="40">
        <v>317479.73</v>
      </c>
    </row>
    <row r="44" spans="1:9" ht="12.75" customHeight="1" x14ac:dyDescent="0.2">
      <c r="A44" s="39" t="s">
        <v>0</v>
      </c>
      <c r="B44" s="17" t="s">
        <v>0</v>
      </c>
      <c r="C44" s="39" t="s">
        <v>8</v>
      </c>
      <c r="D44" s="17" t="s">
        <v>9</v>
      </c>
      <c r="E44" s="40">
        <v>33159420.190000001</v>
      </c>
      <c r="F44" s="40">
        <v>0</v>
      </c>
      <c r="G44" s="40">
        <v>33159420.190000001</v>
      </c>
      <c r="H44" s="40">
        <v>-2137368.7799999998</v>
      </c>
      <c r="I44" s="40">
        <v>-2137368.7799999998</v>
      </c>
    </row>
    <row r="45" spans="1:9" ht="12.75" x14ac:dyDescent="0.2">
      <c r="A45" s="39" t="s">
        <v>0</v>
      </c>
      <c r="B45" s="17" t="s">
        <v>0</v>
      </c>
      <c r="C45" s="39" t="s">
        <v>19</v>
      </c>
      <c r="D45" s="17" t="s">
        <v>30</v>
      </c>
      <c r="E45" s="108">
        <v>29999.98</v>
      </c>
      <c r="F45" s="108">
        <v>0</v>
      </c>
      <c r="G45" s="109">
        <v>29999.98</v>
      </c>
      <c r="H45" s="109">
        <v>79.52</v>
      </c>
      <c r="I45" s="109">
        <v>79.52</v>
      </c>
    </row>
    <row r="46" spans="1:9" ht="12.75" customHeight="1" x14ac:dyDescent="0.2">
      <c r="A46" s="39" t="s">
        <v>0</v>
      </c>
      <c r="B46" s="17" t="s">
        <v>0</v>
      </c>
      <c r="C46" s="39" t="s">
        <v>21</v>
      </c>
      <c r="D46" s="17" t="s">
        <v>22</v>
      </c>
      <c r="E46" s="40">
        <v>0</v>
      </c>
      <c r="F46" s="40">
        <v>343805.79</v>
      </c>
      <c r="G46" s="40">
        <v>343805.79</v>
      </c>
      <c r="H46" s="40">
        <v>0</v>
      </c>
      <c r="I46" s="40">
        <v>0</v>
      </c>
    </row>
    <row r="47" spans="1:9" ht="12.75" customHeight="1" x14ac:dyDescent="0.2">
      <c r="A47" s="39" t="s">
        <v>0</v>
      </c>
      <c r="B47" s="17" t="s">
        <v>0</v>
      </c>
      <c r="C47" s="46" t="s">
        <v>45</v>
      </c>
      <c r="D47" s="28" t="s">
        <v>0</v>
      </c>
      <c r="E47" s="29">
        <v>33310420.170000002</v>
      </c>
      <c r="F47" s="29">
        <v>343805.79</v>
      </c>
      <c r="G47" s="29">
        <v>33654225.960000001</v>
      </c>
      <c r="H47" s="29">
        <v>-1492248.14</v>
      </c>
      <c r="I47" s="29">
        <v>-1819809.53</v>
      </c>
    </row>
    <row r="48" spans="1:9" ht="12.75" x14ac:dyDescent="0.2">
      <c r="A48" s="39" t="s">
        <v>1604</v>
      </c>
      <c r="B48" s="17" t="s">
        <v>1605</v>
      </c>
      <c r="C48" s="39" t="s">
        <v>17</v>
      </c>
      <c r="D48" s="17" t="s">
        <v>29</v>
      </c>
      <c r="E48" s="108">
        <v>3735500</v>
      </c>
      <c r="F48" s="108">
        <v>0</v>
      </c>
      <c r="G48" s="109">
        <v>3735500</v>
      </c>
      <c r="H48" s="109">
        <v>340606.6</v>
      </c>
      <c r="I48" s="109">
        <v>340606.6</v>
      </c>
    </row>
    <row r="49" spans="1:9" ht="12.75" customHeight="1" x14ac:dyDescent="0.2">
      <c r="A49" s="39" t="s">
        <v>0</v>
      </c>
      <c r="B49" s="17" t="s">
        <v>0</v>
      </c>
      <c r="C49" s="39" t="s">
        <v>19</v>
      </c>
      <c r="D49" s="17" t="s">
        <v>30</v>
      </c>
      <c r="E49" s="40">
        <v>1200</v>
      </c>
      <c r="F49" s="40">
        <v>0</v>
      </c>
      <c r="G49" s="40">
        <v>1200</v>
      </c>
      <c r="H49" s="40">
        <v>56.85</v>
      </c>
      <c r="I49" s="40">
        <v>56.85</v>
      </c>
    </row>
    <row r="50" spans="1:9" ht="12.75" customHeight="1" x14ac:dyDescent="0.2">
      <c r="A50" s="39" t="s">
        <v>0</v>
      </c>
      <c r="B50" s="17" t="s">
        <v>0</v>
      </c>
      <c r="C50" s="46" t="s">
        <v>45</v>
      </c>
      <c r="D50" s="28" t="s">
        <v>0</v>
      </c>
      <c r="E50" s="29">
        <v>3736700</v>
      </c>
      <c r="F50" s="29">
        <v>0</v>
      </c>
      <c r="G50" s="29">
        <v>3736700</v>
      </c>
      <c r="H50" s="29">
        <v>340663.45</v>
      </c>
      <c r="I50" s="29">
        <v>340663.45</v>
      </c>
    </row>
    <row r="51" spans="1:9" ht="12.75" x14ac:dyDescent="0.2">
      <c r="A51" s="39" t="s">
        <v>1606</v>
      </c>
      <c r="B51" s="17" t="s">
        <v>1607</v>
      </c>
      <c r="C51" s="39" t="s">
        <v>17</v>
      </c>
      <c r="D51" s="17" t="s">
        <v>29</v>
      </c>
      <c r="E51" s="108">
        <v>1410000</v>
      </c>
      <c r="F51" s="108">
        <v>0</v>
      </c>
      <c r="G51" s="109">
        <v>1410000</v>
      </c>
      <c r="H51" s="109">
        <v>233501.28</v>
      </c>
      <c r="I51" s="109">
        <v>71278.080000000002</v>
      </c>
    </row>
    <row r="52" spans="1:9" ht="12.75" customHeight="1" x14ac:dyDescent="0.2">
      <c r="A52" s="39" t="s">
        <v>0</v>
      </c>
      <c r="B52" s="17" t="s">
        <v>0</v>
      </c>
      <c r="C52" s="39" t="s">
        <v>19</v>
      </c>
      <c r="D52" s="17" t="s">
        <v>30</v>
      </c>
      <c r="E52" s="40">
        <v>3000</v>
      </c>
      <c r="F52" s="40">
        <v>0</v>
      </c>
      <c r="G52" s="40">
        <v>3000</v>
      </c>
      <c r="H52" s="40">
        <v>1753.24</v>
      </c>
      <c r="I52" s="40">
        <v>4.24</v>
      </c>
    </row>
    <row r="53" spans="1:9" ht="12.75" x14ac:dyDescent="0.2">
      <c r="A53" s="39" t="s">
        <v>0</v>
      </c>
      <c r="B53" s="17" t="s">
        <v>0</v>
      </c>
      <c r="C53" s="46" t="s">
        <v>45</v>
      </c>
      <c r="D53" s="28" t="s">
        <v>0</v>
      </c>
      <c r="E53" s="63">
        <v>1413000</v>
      </c>
      <c r="F53" s="63">
        <v>0</v>
      </c>
      <c r="G53" s="64">
        <v>1413000</v>
      </c>
      <c r="H53" s="64">
        <v>235254.52</v>
      </c>
      <c r="I53" s="64">
        <v>71282.320000000007</v>
      </c>
    </row>
    <row r="54" spans="1:9" ht="12.75" customHeight="1" x14ac:dyDescent="0.2">
      <c r="A54" s="39" t="s">
        <v>1608</v>
      </c>
      <c r="B54" s="17" t="s">
        <v>1609</v>
      </c>
      <c r="C54" s="39" t="s">
        <v>17</v>
      </c>
      <c r="D54" s="17" t="s">
        <v>29</v>
      </c>
      <c r="E54" s="40">
        <v>0</v>
      </c>
      <c r="F54" s="40">
        <v>0</v>
      </c>
      <c r="G54" s="40">
        <v>0</v>
      </c>
      <c r="H54" s="40">
        <v>1006.1</v>
      </c>
      <c r="I54" s="40">
        <v>1006.1</v>
      </c>
    </row>
    <row r="55" spans="1:9" ht="12.75" customHeight="1" x14ac:dyDescent="0.2">
      <c r="A55" s="39" t="s">
        <v>0</v>
      </c>
      <c r="B55" s="17" t="s">
        <v>0</v>
      </c>
      <c r="C55" s="39" t="s">
        <v>19</v>
      </c>
      <c r="D55" s="17" t="s">
        <v>30</v>
      </c>
      <c r="E55" s="40">
        <v>1500</v>
      </c>
      <c r="F55" s="40">
        <v>0</v>
      </c>
      <c r="G55" s="40">
        <v>1500</v>
      </c>
      <c r="H55" s="40">
        <v>3.83</v>
      </c>
      <c r="I55" s="40">
        <v>3.83</v>
      </c>
    </row>
    <row r="56" spans="1:9" ht="12.75" customHeight="1" x14ac:dyDescent="0.2">
      <c r="A56" s="39" t="s">
        <v>0</v>
      </c>
      <c r="B56" s="17" t="s">
        <v>0</v>
      </c>
      <c r="C56" s="46" t="s">
        <v>45</v>
      </c>
      <c r="D56" s="28" t="s">
        <v>0</v>
      </c>
      <c r="E56" s="29">
        <v>1500</v>
      </c>
      <c r="F56" s="29">
        <v>0</v>
      </c>
      <c r="G56" s="29">
        <v>1500</v>
      </c>
      <c r="H56" s="29">
        <v>1009.93</v>
      </c>
      <c r="I56" s="29">
        <v>1009.93</v>
      </c>
    </row>
    <row r="57" spans="1:9" ht="12.75" customHeight="1" x14ac:dyDescent="0.2">
      <c r="A57" s="39" t="s">
        <v>1610</v>
      </c>
      <c r="B57" s="17" t="s">
        <v>1611</v>
      </c>
      <c r="C57" s="39" t="s">
        <v>17</v>
      </c>
      <c r="D57" s="17" t="s">
        <v>29</v>
      </c>
      <c r="E57" s="40">
        <v>14748000</v>
      </c>
      <c r="F57" s="40">
        <v>0</v>
      </c>
      <c r="G57" s="40">
        <v>14748000</v>
      </c>
      <c r="H57" s="40">
        <v>2467145.1800000002</v>
      </c>
      <c r="I57" s="40">
        <v>1062537.2</v>
      </c>
    </row>
    <row r="58" spans="1:9" ht="12.75" x14ac:dyDescent="0.2">
      <c r="A58" s="39" t="s">
        <v>0</v>
      </c>
      <c r="B58" s="17" t="s">
        <v>0</v>
      </c>
      <c r="C58" s="39" t="s">
        <v>8</v>
      </c>
      <c r="D58" s="17" t="s">
        <v>9</v>
      </c>
      <c r="E58" s="108">
        <v>265199.63</v>
      </c>
      <c r="F58" s="108">
        <v>0</v>
      </c>
      <c r="G58" s="109">
        <v>265199.63</v>
      </c>
      <c r="H58" s="109">
        <v>131176.10999999999</v>
      </c>
      <c r="I58" s="109">
        <v>131176.10999999999</v>
      </c>
    </row>
    <row r="59" spans="1:9" ht="12.75" customHeight="1" x14ac:dyDescent="0.2">
      <c r="A59" s="39" t="s">
        <v>0</v>
      </c>
      <c r="B59" s="17" t="s">
        <v>0</v>
      </c>
      <c r="C59" s="39" t="s">
        <v>19</v>
      </c>
      <c r="D59" s="17" t="s">
        <v>30</v>
      </c>
      <c r="E59" s="40">
        <v>60000</v>
      </c>
      <c r="F59" s="40">
        <v>0</v>
      </c>
      <c r="G59" s="40">
        <v>60000</v>
      </c>
      <c r="H59" s="40">
        <v>605.01</v>
      </c>
      <c r="I59" s="40">
        <v>605.01</v>
      </c>
    </row>
    <row r="60" spans="1:9" ht="12.75" customHeight="1" x14ac:dyDescent="0.2">
      <c r="A60" s="39" t="s">
        <v>0</v>
      </c>
      <c r="B60" s="17" t="s">
        <v>0</v>
      </c>
      <c r="C60" s="46" t="s">
        <v>45</v>
      </c>
      <c r="D60" s="28" t="s">
        <v>0</v>
      </c>
      <c r="E60" s="29">
        <v>15073199.630000001</v>
      </c>
      <c r="F60" s="29">
        <v>0</v>
      </c>
      <c r="G60" s="29">
        <v>15073199.630000001</v>
      </c>
      <c r="H60" s="29">
        <v>2598926.2999999998</v>
      </c>
      <c r="I60" s="29">
        <v>1194318.32</v>
      </c>
    </row>
    <row r="61" spans="1:9" ht="12.75" customHeight="1" x14ac:dyDescent="0.2">
      <c r="A61" s="39" t="s">
        <v>1612</v>
      </c>
      <c r="B61" s="17" t="s">
        <v>1613</v>
      </c>
      <c r="C61" s="39" t="s">
        <v>17</v>
      </c>
      <c r="D61" s="17" t="s">
        <v>29</v>
      </c>
      <c r="E61" s="40">
        <v>15035696.43</v>
      </c>
      <c r="F61" s="40">
        <v>0</v>
      </c>
      <c r="G61" s="40">
        <v>15035696.43</v>
      </c>
      <c r="H61" s="40">
        <v>3696962.91</v>
      </c>
      <c r="I61" s="40">
        <v>1774780.74</v>
      </c>
    </row>
    <row r="62" spans="1:9" ht="12.75" x14ac:dyDescent="0.2">
      <c r="A62" s="39" t="s">
        <v>0</v>
      </c>
      <c r="B62" s="17" t="s">
        <v>0</v>
      </c>
      <c r="C62" s="39" t="s">
        <v>8</v>
      </c>
      <c r="D62" s="17" t="s">
        <v>9</v>
      </c>
      <c r="E62" s="108">
        <v>0</v>
      </c>
      <c r="F62" s="108">
        <v>12137.36</v>
      </c>
      <c r="G62" s="109">
        <v>12137.36</v>
      </c>
      <c r="H62" s="109">
        <v>297409.56</v>
      </c>
      <c r="I62" s="109">
        <v>297409.56</v>
      </c>
    </row>
    <row r="63" spans="1:9" ht="12.75" x14ac:dyDescent="0.2">
      <c r="A63" s="39" t="s">
        <v>0</v>
      </c>
      <c r="B63" s="17" t="s">
        <v>0</v>
      </c>
      <c r="C63" s="39" t="s">
        <v>19</v>
      </c>
      <c r="D63" s="17" t="s">
        <v>30</v>
      </c>
      <c r="E63" s="108">
        <v>50000</v>
      </c>
      <c r="F63" s="108">
        <v>0</v>
      </c>
      <c r="G63" s="109">
        <v>50000</v>
      </c>
      <c r="H63" s="109">
        <v>457613.66</v>
      </c>
      <c r="I63" s="109">
        <v>326148.81</v>
      </c>
    </row>
    <row r="64" spans="1:9" ht="12.75" x14ac:dyDescent="0.2">
      <c r="A64" s="39" t="s">
        <v>0</v>
      </c>
      <c r="B64" s="17" t="s">
        <v>0</v>
      </c>
      <c r="C64" s="39" t="s">
        <v>21</v>
      </c>
      <c r="D64" s="17" t="s">
        <v>22</v>
      </c>
      <c r="E64" s="108">
        <v>0</v>
      </c>
      <c r="F64" s="108">
        <v>28617.23</v>
      </c>
      <c r="G64" s="109">
        <v>28617.23</v>
      </c>
      <c r="H64" s="109">
        <v>0</v>
      </c>
      <c r="I64" s="109">
        <v>0</v>
      </c>
    </row>
    <row r="65" spans="1:9" ht="12.75" x14ac:dyDescent="0.2">
      <c r="A65" s="39" t="s">
        <v>0</v>
      </c>
      <c r="B65" s="17" t="s">
        <v>0</v>
      </c>
      <c r="C65" s="46" t="s">
        <v>45</v>
      </c>
      <c r="D65" s="28" t="s">
        <v>0</v>
      </c>
      <c r="E65" s="63">
        <v>15085696.43</v>
      </c>
      <c r="F65" s="63">
        <v>40754.589999999997</v>
      </c>
      <c r="G65" s="64">
        <v>15126451.02</v>
      </c>
      <c r="H65" s="64">
        <v>4451986.13</v>
      </c>
      <c r="I65" s="64">
        <v>2398339.11</v>
      </c>
    </row>
    <row r="66" spans="1:9" ht="12.75" customHeight="1" x14ac:dyDescent="0.2">
      <c r="A66" s="111" t="s">
        <v>14</v>
      </c>
      <c r="B66" s="112" t="s">
        <v>0</v>
      </c>
      <c r="C66" s="111" t="s">
        <v>0</v>
      </c>
      <c r="D66" s="112" t="s">
        <v>0</v>
      </c>
      <c r="E66" s="22">
        <v>5254454319.2299995</v>
      </c>
      <c r="F66" s="22">
        <v>17674264.359999999</v>
      </c>
      <c r="G66" s="22">
        <v>5272128583.5900002</v>
      </c>
      <c r="H66" s="25">
        <v>1501122752.6400001</v>
      </c>
      <c r="I66" s="22">
        <v>1066006330.62</v>
      </c>
    </row>
    <row r="67" spans="1:9" ht="12.75" x14ac:dyDescent="0.2">
      <c r="A67" s="43" t="s">
        <v>86</v>
      </c>
      <c r="B67" s="43"/>
      <c r="C67" s="107"/>
      <c r="D67" s="43"/>
      <c r="E67" s="43"/>
      <c r="F67" s="43"/>
      <c r="G67" s="43"/>
      <c r="H67" s="43"/>
      <c r="I67" s="43"/>
    </row>
  </sheetData>
  <mergeCells count="6">
    <mergeCell ref="A5:B6"/>
    <mergeCell ref="C5:D6"/>
    <mergeCell ref="A1:H1"/>
    <mergeCell ref="A2:H2"/>
    <mergeCell ref="A66:B66"/>
    <mergeCell ref="C66:D6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workbookViewId="0">
      <selection sqref="A1:I1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102" customFormat="1" ht="18.75" x14ac:dyDescent="0.25">
      <c r="A1" s="113" t="s">
        <v>87</v>
      </c>
      <c r="B1" s="113"/>
      <c r="C1" s="113"/>
      <c r="D1" s="113"/>
      <c r="E1" s="113"/>
      <c r="F1" s="113"/>
      <c r="G1" s="113"/>
      <c r="H1" s="113"/>
      <c r="I1" s="113"/>
      <c r="J1" s="16">
        <f>'GTOS X CAP'!J1</f>
        <v>42094</v>
      </c>
    </row>
    <row r="2" spans="1:10" s="102" customFormat="1" ht="18.75" x14ac:dyDescent="0.25">
      <c r="A2" s="113" t="s">
        <v>716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4" t="s">
        <v>715</v>
      </c>
      <c r="B5" s="11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6"/>
      <c r="B6" s="11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1614</v>
      </c>
      <c r="B7" s="51" t="s">
        <v>1615</v>
      </c>
      <c r="C7" s="40">
        <v>16475770.560000001</v>
      </c>
      <c r="D7" s="40">
        <v>9858.48</v>
      </c>
      <c r="E7" s="40">
        <v>16485629.039999999</v>
      </c>
      <c r="F7" s="40">
        <v>11093845.51</v>
      </c>
      <c r="G7" s="40">
        <v>6182460.1399999997</v>
      </c>
      <c r="H7" s="72">
        <v>407680.57</v>
      </c>
      <c r="I7" s="65">
        <v>2.4729451876590298</v>
      </c>
      <c r="J7" s="40">
        <v>15837.94</v>
      </c>
    </row>
    <row r="8" spans="1:10" ht="12.75" x14ac:dyDescent="0.2">
      <c r="A8" s="39" t="s">
        <v>1616</v>
      </c>
      <c r="B8" s="51" t="s">
        <v>1617</v>
      </c>
      <c r="C8" s="40">
        <v>443292915</v>
      </c>
      <c r="D8" s="40">
        <v>-252000</v>
      </c>
      <c r="E8" s="40">
        <v>443040915</v>
      </c>
      <c r="F8" s="40">
        <v>6996313.7000000002</v>
      </c>
      <c r="G8" s="40">
        <v>6640605.5300000003</v>
      </c>
      <c r="H8" s="72">
        <v>6099704.21</v>
      </c>
      <c r="I8" s="65">
        <v>1.3767812415248399</v>
      </c>
      <c r="J8" s="40">
        <v>5892029.2599999998</v>
      </c>
    </row>
    <row r="9" spans="1:10" ht="12.75" x14ac:dyDescent="0.2">
      <c r="A9" s="39" t="s">
        <v>1618</v>
      </c>
      <c r="B9" s="51" t="s">
        <v>1619</v>
      </c>
      <c r="C9" s="40">
        <v>61740584.020000003</v>
      </c>
      <c r="D9" s="40">
        <v>252000</v>
      </c>
      <c r="E9" s="40">
        <v>61992584.020000003</v>
      </c>
      <c r="F9" s="40">
        <v>35619037.479999997</v>
      </c>
      <c r="G9" s="40">
        <v>18184565.780000001</v>
      </c>
      <c r="H9" s="72">
        <v>4905489.3499999996</v>
      </c>
      <c r="I9" s="65">
        <v>7.9130260942460398</v>
      </c>
      <c r="J9" s="40">
        <v>4773509.51</v>
      </c>
    </row>
    <row r="10" spans="1:10" ht="12.75" x14ac:dyDescent="0.2">
      <c r="A10" s="39" t="s">
        <v>1620</v>
      </c>
      <c r="B10" s="51" t="s">
        <v>1621</v>
      </c>
      <c r="C10" s="40">
        <v>12666814</v>
      </c>
      <c r="D10" s="40">
        <v>0</v>
      </c>
      <c r="E10" s="40">
        <v>12666814</v>
      </c>
      <c r="F10" s="40">
        <v>0</v>
      </c>
      <c r="G10" s="40">
        <v>0</v>
      </c>
      <c r="H10" s="72">
        <v>0</v>
      </c>
      <c r="I10" s="65">
        <v>0</v>
      </c>
      <c r="J10" s="40">
        <v>0</v>
      </c>
    </row>
    <row r="11" spans="1:10" ht="12.75" x14ac:dyDescent="0.2">
      <c r="A11" s="39" t="s">
        <v>1622</v>
      </c>
      <c r="B11" s="51" t="s">
        <v>1623</v>
      </c>
      <c r="C11" s="40">
        <v>18481295.559999999</v>
      </c>
      <c r="D11" s="40">
        <v>-9858.48</v>
      </c>
      <c r="E11" s="40">
        <v>18471437.079999998</v>
      </c>
      <c r="F11" s="40">
        <v>9562793.6099999994</v>
      </c>
      <c r="G11" s="40">
        <v>5315097.2699999996</v>
      </c>
      <c r="H11" s="72">
        <v>675.61</v>
      </c>
      <c r="I11" s="65">
        <v>3.6575930560999999E-3</v>
      </c>
      <c r="J11" s="40">
        <v>675.61</v>
      </c>
    </row>
    <row r="12" spans="1:10" ht="12.75" x14ac:dyDescent="0.2">
      <c r="A12" s="39" t="s">
        <v>1624</v>
      </c>
      <c r="B12" s="51" t="s">
        <v>1625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72">
        <v>0</v>
      </c>
      <c r="I12" s="65">
        <v>0</v>
      </c>
      <c r="J12" s="40">
        <v>0</v>
      </c>
    </row>
    <row r="13" spans="1:10" ht="12.75" x14ac:dyDescent="0.2">
      <c r="A13" s="39" t="s">
        <v>1626</v>
      </c>
      <c r="B13" s="51" t="s">
        <v>1627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72">
        <v>0</v>
      </c>
      <c r="I13" s="65">
        <v>0</v>
      </c>
      <c r="J13" s="40">
        <v>0</v>
      </c>
    </row>
    <row r="14" spans="1:10" ht="12.75" x14ac:dyDescent="0.2">
      <c r="A14" s="39" t="s">
        <v>1628</v>
      </c>
      <c r="B14" s="51" t="s">
        <v>1629</v>
      </c>
      <c r="C14" s="40">
        <v>25000</v>
      </c>
      <c r="D14" s="40">
        <v>0</v>
      </c>
      <c r="E14" s="40">
        <v>25000</v>
      </c>
      <c r="F14" s="40">
        <v>962.88</v>
      </c>
      <c r="G14" s="40">
        <v>962.88</v>
      </c>
      <c r="H14" s="72">
        <v>962.88</v>
      </c>
      <c r="I14" s="65">
        <v>3.8515199999999998</v>
      </c>
      <c r="J14" s="40">
        <v>0</v>
      </c>
    </row>
    <row r="15" spans="1:10" ht="12.75" x14ac:dyDescent="0.2">
      <c r="A15" s="39" t="s">
        <v>1630</v>
      </c>
      <c r="B15" s="51" t="s">
        <v>1631</v>
      </c>
      <c r="C15" s="40">
        <v>445225</v>
      </c>
      <c r="D15" s="40">
        <v>18247.060000000001</v>
      </c>
      <c r="E15" s="40">
        <v>463472.06</v>
      </c>
      <c r="F15" s="40">
        <v>36784</v>
      </c>
      <c r="G15" s="40">
        <v>35242.81</v>
      </c>
      <c r="H15" s="72">
        <v>0</v>
      </c>
      <c r="I15" s="65">
        <v>0</v>
      </c>
      <c r="J15" s="40">
        <v>0</v>
      </c>
    </row>
    <row r="16" spans="1:10" ht="12.75" x14ac:dyDescent="0.2">
      <c r="A16" s="39" t="s">
        <v>1632</v>
      </c>
      <c r="B16" s="51" t="s">
        <v>1633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72">
        <v>0</v>
      </c>
      <c r="I16" s="65">
        <v>0</v>
      </c>
      <c r="J16" s="40">
        <v>0</v>
      </c>
    </row>
    <row r="17" spans="1:10" ht="12.75" x14ac:dyDescent="0.2">
      <c r="A17" s="39" t="s">
        <v>1634</v>
      </c>
      <c r="B17" s="51" t="s">
        <v>1635</v>
      </c>
      <c r="C17" s="40">
        <v>0</v>
      </c>
      <c r="D17" s="40">
        <v>20318.39</v>
      </c>
      <c r="E17" s="40">
        <v>20318.39</v>
      </c>
      <c r="F17" s="40">
        <v>0</v>
      </c>
      <c r="G17" s="40">
        <v>0</v>
      </c>
      <c r="H17" s="72">
        <v>0</v>
      </c>
      <c r="I17" s="65">
        <v>0</v>
      </c>
      <c r="J17" s="40">
        <v>0</v>
      </c>
    </row>
    <row r="18" spans="1:10" ht="12.75" x14ac:dyDescent="0.2">
      <c r="A18" s="39" t="s">
        <v>1636</v>
      </c>
      <c r="B18" s="51" t="s">
        <v>1637</v>
      </c>
      <c r="C18" s="40">
        <v>8930359.9000000004</v>
      </c>
      <c r="D18" s="40">
        <v>479141.18</v>
      </c>
      <c r="E18" s="40">
        <v>9409501.0800000001</v>
      </c>
      <c r="F18" s="40">
        <v>5053321.6399999997</v>
      </c>
      <c r="G18" s="40">
        <v>169581.64</v>
      </c>
      <c r="H18" s="72">
        <v>134612.64000000001</v>
      </c>
      <c r="I18" s="65">
        <v>1.43060337477532</v>
      </c>
      <c r="J18" s="40">
        <v>102623.7</v>
      </c>
    </row>
    <row r="19" spans="1:10" ht="12.75" x14ac:dyDescent="0.2">
      <c r="A19" s="39" t="s">
        <v>1638</v>
      </c>
      <c r="B19" s="51" t="s">
        <v>1639</v>
      </c>
      <c r="C19" s="40">
        <v>30000000</v>
      </c>
      <c r="D19" s="40">
        <v>102640.93</v>
      </c>
      <c r="E19" s="40">
        <v>30102640.93</v>
      </c>
      <c r="F19" s="40">
        <v>30000000</v>
      </c>
      <c r="G19" s="40">
        <v>0</v>
      </c>
      <c r="H19" s="72">
        <v>0</v>
      </c>
      <c r="I19" s="65">
        <v>0</v>
      </c>
      <c r="J19" s="40">
        <v>0</v>
      </c>
    </row>
    <row r="20" spans="1:10" ht="12.75" x14ac:dyDescent="0.2">
      <c r="A20" s="39" t="s">
        <v>1640</v>
      </c>
      <c r="B20" s="51" t="s">
        <v>1641</v>
      </c>
      <c r="C20" s="40">
        <v>394343</v>
      </c>
      <c r="D20" s="40">
        <v>0</v>
      </c>
      <c r="E20" s="40">
        <v>394343</v>
      </c>
      <c r="F20" s="40">
        <v>293958.96000000002</v>
      </c>
      <c r="G20" s="40">
        <v>221424</v>
      </c>
      <c r="H20" s="72">
        <v>98015.360000000001</v>
      </c>
      <c r="I20" s="65">
        <v>24.855356884742498</v>
      </c>
      <c r="J20" s="40">
        <v>60071.94</v>
      </c>
    </row>
    <row r="21" spans="1:10" ht="12.75" x14ac:dyDescent="0.2">
      <c r="A21" s="39" t="s">
        <v>1642</v>
      </c>
      <c r="B21" s="51" t="s">
        <v>1643</v>
      </c>
      <c r="C21" s="40">
        <v>654786</v>
      </c>
      <c r="D21" s="40">
        <v>0</v>
      </c>
      <c r="E21" s="40">
        <v>654786</v>
      </c>
      <c r="F21" s="40">
        <v>654786</v>
      </c>
      <c r="G21" s="40">
        <v>4552.9399999999996</v>
      </c>
      <c r="H21" s="72">
        <v>4552.9399999999996</v>
      </c>
      <c r="I21" s="65">
        <v>0.69533252085413999</v>
      </c>
      <c r="J21" s="40">
        <v>0</v>
      </c>
    </row>
    <row r="22" spans="1:10" ht="12.75" x14ac:dyDescent="0.2">
      <c r="A22" s="39" t="s">
        <v>1644</v>
      </c>
      <c r="B22" s="51" t="s">
        <v>1645</v>
      </c>
      <c r="C22" s="40">
        <v>20887681.629999999</v>
      </c>
      <c r="D22" s="40">
        <v>0</v>
      </c>
      <c r="E22" s="40">
        <v>20887681.629999999</v>
      </c>
      <c r="F22" s="40">
        <v>12092256.77</v>
      </c>
      <c r="G22" s="40">
        <v>9563000.6899999995</v>
      </c>
      <c r="H22" s="72">
        <v>260705.36</v>
      </c>
      <c r="I22" s="65">
        <v>1.24812970926156</v>
      </c>
      <c r="J22" s="40">
        <v>257485.17</v>
      </c>
    </row>
    <row r="23" spans="1:10" ht="12.75" x14ac:dyDescent="0.2">
      <c r="A23" s="39" t="s">
        <v>1646</v>
      </c>
      <c r="B23" s="51" t="s">
        <v>1647</v>
      </c>
      <c r="C23" s="40">
        <v>10821216</v>
      </c>
      <c r="D23" s="40">
        <v>-1177650</v>
      </c>
      <c r="E23" s="40">
        <v>9643566</v>
      </c>
      <c r="F23" s="40">
        <v>2123124.94</v>
      </c>
      <c r="G23" s="40">
        <v>1590426.63</v>
      </c>
      <c r="H23" s="72">
        <v>1133465.05</v>
      </c>
      <c r="I23" s="65">
        <v>11.7535883510311</v>
      </c>
      <c r="J23" s="40">
        <v>0</v>
      </c>
    </row>
    <row r="24" spans="1:10" ht="12.75" x14ac:dyDescent="0.2">
      <c r="A24" s="39" t="s">
        <v>1648</v>
      </c>
      <c r="B24" s="51" t="s">
        <v>1649</v>
      </c>
      <c r="C24" s="40">
        <v>0</v>
      </c>
      <c r="D24" s="40">
        <v>165012.81</v>
      </c>
      <c r="E24" s="40">
        <v>165012.81</v>
      </c>
      <c r="F24" s="40">
        <v>1189.5</v>
      </c>
      <c r="G24" s="40">
        <v>1189.5</v>
      </c>
      <c r="H24" s="72">
        <v>0</v>
      </c>
      <c r="I24" s="65">
        <v>0</v>
      </c>
      <c r="J24" s="40">
        <v>0</v>
      </c>
    </row>
    <row r="25" spans="1:10" ht="12.75" x14ac:dyDescent="0.2">
      <c r="A25" s="39" t="s">
        <v>1650</v>
      </c>
      <c r="B25" s="51" t="s">
        <v>1651</v>
      </c>
      <c r="C25" s="40">
        <v>300000</v>
      </c>
      <c r="D25" s="40">
        <v>1177650</v>
      </c>
      <c r="E25" s="40">
        <v>1477650</v>
      </c>
      <c r="F25" s="40">
        <v>4000</v>
      </c>
      <c r="G25" s="40">
        <v>4000</v>
      </c>
      <c r="H25" s="72">
        <v>0</v>
      </c>
      <c r="I25" s="65">
        <v>0</v>
      </c>
      <c r="J25" s="40">
        <v>0</v>
      </c>
    </row>
    <row r="26" spans="1:10" ht="12.75" x14ac:dyDescent="0.2">
      <c r="A26" s="39" t="s">
        <v>1652</v>
      </c>
      <c r="B26" s="51" t="s">
        <v>1653</v>
      </c>
      <c r="C26" s="40">
        <v>700000</v>
      </c>
      <c r="D26" s="40">
        <v>0</v>
      </c>
      <c r="E26" s="40">
        <v>700000</v>
      </c>
      <c r="F26" s="40">
        <v>0</v>
      </c>
      <c r="G26" s="40">
        <v>0</v>
      </c>
      <c r="H26" s="72">
        <v>0</v>
      </c>
      <c r="I26" s="65">
        <v>0</v>
      </c>
      <c r="J26" s="40">
        <v>0</v>
      </c>
    </row>
    <row r="27" spans="1:10" ht="12.75" x14ac:dyDescent="0.2">
      <c r="A27" s="39" t="s">
        <v>1654</v>
      </c>
      <c r="B27" s="51" t="s">
        <v>1655</v>
      </c>
      <c r="C27" s="40">
        <v>2443750</v>
      </c>
      <c r="D27" s="40">
        <v>0</v>
      </c>
      <c r="E27" s="40">
        <v>2443750</v>
      </c>
      <c r="F27" s="40">
        <v>396775.12</v>
      </c>
      <c r="G27" s="40">
        <v>396775.12</v>
      </c>
      <c r="H27" s="72">
        <v>396775.12</v>
      </c>
      <c r="I27" s="65">
        <v>16.236322046035799</v>
      </c>
      <c r="J27" s="40">
        <v>396775.12</v>
      </c>
    </row>
    <row r="28" spans="1:10" ht="12.75" x14ac:dyDescent="0.2">
      <c r="A28" s="39" t="s">
        <v>1656</v>
      </c>
      <c r="B28" s="51" t="s">
        <v>1657</v>
      </c>
      <c r="C28" s="40">
        <v>1000000</v>
      </c>
      <c r="D28" s="40">
        <v>0</v>
      </c>
      <c r="E28" s="40">
        <v>1000000</v>
      </c>
      <c r="F28" s="40">
        <v>0</v>
      </c>
      <c r="G28" s="40">
        <v>0</v>
      </c>
      <c r="H28" s="72">
        <v>0</v>
      </c>
      <c r="I28" s="65">
        <v>0</v>
      </c>
      <c r="J28" s="40">
        <v>0</v>
      </c>
    </row>
    <row r="29" spans="1:10" ht="12.75" x14ac:dyDescent="0.2">
      <c r="A29" s="39" t="s">
        <v>1658</v>
      </c>
      <c r="B29" s="51" t="s">
        <v>1659</v>
      </c>
      <c r="C29" s="40">
        <v>110000</v>
      </c>
      <c r="D29" s="40">
        <v>0</v>
      </c>
      <c r="E29" s="40">
        <v>110000</v>
      </c>
      <c r="F29" s="40">
        <v>0</v>
      </c>
      <c r="G29" s="40">
        <v>0</v>
      </c>
      <c r="H29" s="72">
        <v>0</v>
      </c>
      <c r="I29" s="65">
        <v>0</v>
      </c>
      <c r="J29" s="40">
        <v>0</v>
      </c>
    </row>
    <row r="30" spans="1:10" ht="12.75" x14ac:dyDescent="0.2">
      <c r="A30" s="39" t="s">
        <v>1660</v>
      </c>
      <c r="B30" s="51" t="s">
        <v>1661</v>
      </c>
      <c r="C30" s="40">
        <v>1500000</v>
      </c>
      <c r="D30" s="40">
        <v>0</v>
      </c>
      <c r="E30" s="40">
        <v>1500000</v>
      </c>
      <c r="F30" s="40">
        <v>156510.20000000001</v>
      </c>
      <c r="G30" s="40">
        <v>156510.20000000001</v>
      </c>
      <c r="H30" s="72">
        <v>0</v>
      </c>
      <c r="I30" s="65">
        <v>0</v>
      </c>
      <c r="J30" s="40">
        <v>0</v>
      </c>
    </row>
    <row r="31" spans="1:10" ht="12.75" x14ac:dyDescent="0.2">
      <c r="A31" s="39" t="s">
        <v>1662</v>
      </c>
      <c r="B31" s="51" t="s">
        <v>1663</v>
      </c>
      <c r="C31" s="40">
        <v>180000</v>
      </c>
      <c r="D31" s="40">
        <v>0</v>
      </c>
      <c r="E31" s="40">
        <v>180000</v>
      </c>
      <c r="F31" s="40">
        <v>180000</v>
      </c>
      <c r="G31" s="40">
        <v>0</v>
      </c>
      <c r="H31" s="72">
        <v>0</v>
      </c>
      <c r="I31" s="65">
        <v>0</v>
      </c>
      <c r="J31" s="40">
        <v>0</v>
      </c>
    </row>
    <row r="32" spans="1:10" ht="12.75" x14ac:dyDescent="0.2">
      <c r="A32" s="39" t="s">
        <v>1664</v>
      </c>
      <c r="B32" s="51" t="s">
        <v>1665</v>
      </c>
      <c r="C32" s="40">
        <v>40000</v>
      </c>
      <c r="D32" s="40">
        <v>0</v>
      </c>
      <c r="E32" s="40">
        <v>40000</v>
      </c>
      <c r="F32" s="40">
        <v>4065.18</v>
      </c>
      <c r="G32" s="40">
        <v>4065.18</v>
      </c>
      <c r="H32" s="72">
        <v>4065.18</v>
      </c>
      <c r="I32" s="65">
        <v>10.16295</v>
      </c>
      <c r="J32" s="40">
        <v>4065.18</v>
      </c>
    </row>
    <row r="33" spans="1:10" ht="12.75" x14ac:dyDescent="0.2">
      <c r="A33" s="39" t="s">
        <v>1666</v>
      </c>
      <c r="B33" s="51" t="s">
        <v>1667</v>
      </c>
      <c r="C33" s="40">
        <v>115000</v>
      </c>
      <c r="D33" s="40">
        <v>0</v>
      </c>
      <c r="E33" s="40">
        <v>115000</v>
      </c>
      <c r="F33" s="40">
        <v>23900</v>
      </c>
      <c r="G33" s="40">
        <v>23900</v>
      </c>
      <c r="H33" s="72">
        <v>4658.25</v>
      </c>
      <c r="I33" s="65">
        <v>4.0506521739130399</v>
      </c>
      <c r="J33" s="40">
        <v>4658.25</v>
      </c>
    </row>
    <row r="34" spans="1:10" ht="12.75" x14ac:dyDescent="0.2">
      <c r="A34" s="39" t="s">
        <v>1668</v>
      </c>
      <c r="B34" s="51" t="s">
        <v>1669</v>
      </c>
      <c r="C34" s="40">
        <v>43000</v>
      </c>
      <c r="D34" s="40">
        <v>0</v>
      </c>
      <c r="E34" s="40">
        <v>43000</v>
      </c>
      <c r="F34" s="40">
        <v>0</v>
      </c>
      <c r="G34" s="40">
        <v>0</v>
      </c>
      <c r="H34" s="72">
        <v>0</v>
      </c>
      <c r="I34" s="65">
        <v>0</v>
      </c>
      <c r="J34" s="40">
        <v>0</v>
      </c>
    </row>
    <row r="35" spans="1:10" ht="12.75" x14ac:dyDescent="0.2">
      <c r="A35" s="39" t="s">
        <v>1670</v>
      </c>
      <c r="B35" s="51" t="s">
        <v>1671</v>
      </c>
      <c r="C35" s="40">
        <v>579888</v>
      </c>
      <c r="D35" s="40">
        <v>0</v>
      </c>
      <c r="E35" s="40">
        <v>579888</v>
      </c>
      <c r="F35" s="40">
        <v>217517.36</v>
      </c>
      <c r="G35" s="40">
        <v>29986.77</v>
      </c>
      <c r="H35" s="72">
        <v>0</v>
      </c>
      <c r="I35" s="65">
        <v>0</v>
      </c>
      <c r="J35" s="40">
        <v>0</v>
      </c>
    </row>
    <row r="36" spans="1:10" ht="12.75" x14ac:dyDescent="0.2">
      <c r="A36" s="39" t="s">
        <v>1672</v>
      </c>
      <c r="B36" s="51" t="s">
        <v>1673</v>
      </c>
      <c r="C36" s="40">
        <v>125000</v>
      </c>
      <c r="D36" s="40">
        <v>0</v>
      </c>
      <c r="E36" s="40">
        <v>125000</v>
      </c>
      <c r="F36" s="40">
        <v>117002.66</v>
      </c>
      <c r="G36" s="40">
        <v>67997.66</v>
      </c>
      <c r="H36" s="72">
        <v>0</v>
      </c>
      <c r="I36" s="65">
        <v>0</v>
      </c>
      <c r="J36" s="40">
        <v>0</v>
      </c>
    </row>
    <row r="37" spans="1:10" ht="12.75" x14ac:dyDescent="0.2">
      <c r="A37" s="39" t="s">
        <v>1674</v>
      </c>
      <c r="B37" s="51" t="s">
        <v>1675</v>
      </c>
      <c r="C37" s="40">
        <v>500000</v>
      </c>
      <c r="D37" s="40">
        <v>0</v>
      </c>
      <c r="E37" s="40">
        <v>500000</v>
      </c>
      <c r="F37" s="40">
        <v>59117.46</v>
      </c>
      <c r="G37" s="40">
        <v>59117.46</v>
      </c>
      <c r="H37" s="72">
        <v>59117.46</v>
      </c>
      <c r="I37" s="65">
        <v>11.823492</v>
      </c>
      <c r="J37" s="40">
        <v>0</v>
      </c>
    </row>
    <row r="38" spans="1:10" ht="12.75" x14ac:dyDescent="0.2">
      <c r="A38" s="39" t="s">
        <v>1676</v>
      </c>
      <c r="B38" s="51" t="s">
        <v>1677</v>
      </c>
      <c r="C38" s="40">
        <v>50000</v>
      </c>
      <c r="D38" s="40">
        <v>0</v>
      </c>
      <c r="E38" s="40">
        <v>50000</v>
      </c>
      <c r="F38" s="40">
        <v>0</v>
      </c>
      <c r="G38" s="40">
        <v>0</v>
      </c>
      <c r="H38" s="72">
        <v>0</v>
      </c>
      <c r="I38" s="65">
        <v>0</v>
      </c>
      <c r="J38" s="40">
        <v>0</v>
      </c>
    </row>
    <row r="39" spans="1:10" ht="12.75" x14ac:dyDescent="0.2">
      <c r="A39" s="39" t="s">
        <v>1678</v>
      </c>
      <c r="B39" s="51" t="s">
        <v>1679</v>
      </c>
      <c r="C39" s="40">
        <v>1000</v>
      </c>
      <c r="D39" s="40">
        <v>0</v>
      </c>
      <c r="E39" s="40">
        <v>1000</v>
      </c>
      <c r="F39" s="40">
        <v>0</v>
      </c>
      <c r="G39" s="40">
        <v>0</v>
      </c>
      <c r="H39" s="72">
        <v>0</v>
      </c>
      <c r="I39" s="65">
        <v>0</v>
      </c>
      <c r="J39" s="40">
        <v>0</v>
      </c>
    </row>
    <row r="40" spans="1:10" ht="12.75" x14ac:dyDescent="0.2">
      <c r="A40" s="39" t="s">
        <v>1680</v>
      </c>
      <c r="B40" s="51" t="s">
        <v>1681</v>
      </c>
      <c r="C40" s="40">
        <v>140000</v>
      </c>
      <c r="D40" s="40">
        <v>0</v>
      </c>
      <c r="E40" s="40">
        <v>140000</v>
      </c>
      <c r="F40" s="40">
        <v>0</v>
      </c>
      <c r="G40" s="40">
        <v>0</v>
      </c>
      <c r="H40" s="72">
        <v>0</v>
      </c>
      <c r="I40" s="65">
        <v>0</v>
      </c>
      <c r="J40" s="40">
        <v>0</v>
      </c>
    </row>
    <row r="41" spans="1:10" ht="12.75" x14ac:dyDescent="0.2">
      <c r="A41" s="39" t="s">
        <v>1682</v>
      </c>
      <c r="B41" s="51" t="s">
        <v>1683</v>
      </c>
      <c r="C41" s="40">
        <v>85479.22</v>
      </c>
      <c r="D41" s="40">
        <v>0</v>
      </c>
      <c r="E41" s="40">
        <v>85479.22</v>
      </c>
      <c r="F41" s="40">
        <v>24394.25</v>
      </c>
      <c r="G41" s="40">
        <v>24394.25</v>
      </c>
      <c r="H41" s="72">
        <v>24394.25</v>
      </c>
      <c r="I41" s="65">
        <v>28.538222506007902</v>
      </c>
      <c r="J41" s="40">
        <v>24394.25</v>
      </c>
    </row>
    <row r="42" spans="1:10" ht="12.75" x14ac:dyDescent="0.2">
      <c r="A42" s="39" t="s">
        <v>1684</v>
      </c>
      <c r="B42" s="51" t="s">
        <v>1685</v>
      </c>
      <c r="C42" s="40">
        <v>700000</v>
      </c>
      <c r="D42" s="40">
        <v>0</v>
      </c>
      <c r="E42" s="40">
        <v>700000</v>
      </c>
      <c r="F42" s="40">
        <v>1398315.48</v>
      </c>
      <c r="G42" s="40">
        <v>1398315.48</v>
      </c>
      <c r="H42" s="72">
        <v>1398315.48</v>
      </c>
      <c r="I42" s="65">
        <v>199.75935428571401</v>
      </c>
      <c r="J42" s="40">
        <v>1398315.48</v>
      </c>
    </row>
    <row r="43" spans="1:10" ht="12.75" x14ac:dyDescent="0.2">
      <c r="A43" s="39" t="s">
        <v>1686</v>
      </c>
      <c r="B43" s="51" t="s">
        <v>1687</v>
      </c>
      <c r="C43" s="40">
        <v>150000</v>
      </c>
      <c r="D43" s="40">
        <v>0</v>
      </c>
      <c r="E43" s="40">
        <v>150000</v>
      </c>
      <c r="F43" s="40">
        <v>92736.82</v>
      </c>
      <c r="G43" s="40">
        <v>0</v>
      </c>
      <c r="H43" s="72">
        <v>0</v>
      </c>
      <c r="I43" s="65">
        <v>0</v>
      </c>
      <c r="J43" s="40">
        <v>0</v>
      </c>
    </row>
    <row r="44" spans="1:10" ht="12.75" x14ac:dyDescent="0.2">
      <c r="A44" s="39" t="s">
        <v>1688</v>
      </c>
      <c r="B44" s="51" t="s">
        <v>1689</v>
      </c>
      <c r="C44" s="40">
        <v>982681</v>
      </c>
      <c r="D44" s="40">
        <v>0</v>
      </c>
      <c r="E44" s="40">
        <v>982681</v>
      </c>
      <c r="F44" s="40">
        <v>911842.48</v>
      </c>
      <c r="G44" s="40">
        <v>911842.48</v>
      </c>
      <c r="H44" s="72">
        <v>60094.42</v>
      </c>
      <c r="I44" s="65">
        <v>6.1153538126818399</v>
      </c>
      <c r="J44" s="40">
        <v>0</v>
      </c>
    </row>
    <row r="45" spans="1:10" ht="12.75" x14ac:dyDescent="0.2">
      <c r="A45" s="39" t="s">
        <v>1690</v>
      </c>
      <c r="B45" s="51" t="s">
        <v>1691</v>
      </c>
      <c r="C45" s="40">
        <v>2984969.5</v>
      </c>
      <c r="D45" s="40">
        <v>0</v>
      </c>
      <c r="E45" s="40">
        <v>2984969.5</v>
      </c>
      <c r="F45" s="40">
        <v>1466094.11</v>
      </c>
      <c r="G45" s="40">
        <v>1466094.11</v>
      </c>
      <c r="H45" s="72">
        <v>957.84</v>
      </c>
      <c r="I45" s="65">
        <v>3.2088770086260002E-2</v>
      </c>
      <c r="J45" s="40">
        <v>957.84</v>
      </c>
    </row>
    <row r="46" spans="1:10" ht="12.75" x14ac:dyDescent="0.2">
      <c r="A46" s="39" t="s">
        <v>1692</v>
      </c>
      <c r="B46" s="51" t="s">
        <v>1693</v>
      </c>
      <c r="C46" s="40">
        <v>71650</v>
      </c>
      <c r="D46" s="40">
        <v>0</v>
      </c>
      <c r="E46" s="40">
        <v>71650</v>
      </c>
      <c r="F46" s="40">
        <v>0</v>
      </c>
      <c r="G46" s="40">
        <v>0</v>
      </c>
      <c r="H46" s="72">
        <v>0</v>
      </c>
      <c r="I46" s="65">
        <v>0</v>
      </c>
      <c r="J46" s="40">
        <v>0</v>
      </c>
    </row>
    <row r="47" spans="1:10" ht="12.75" x14ac:dyDescent="0.2">
      <c r="A47" s="39" t="s">
        <v>1694</v>
      </c>
      <c r="B47" s="51" t="s">
        <v>1695</v>
      </c>
      <c r="C47" s="40">
        <v>600000</v>
      </c>
      <c r="D47" s="40">
        <v>0</v>
      </c>
      <c r="E47" s="40">
        <v>600000</v>
      </c>
      <c r="F47" s="40">
        <v>0</v>
      </c>
      <c r="G47" s="40">
        <v>0</v>
      </c>
      <c r="H47" s="72">
        <v>0</v>
      </c>
      <c r="I47" s="65">
        <v>0</v>
      </c>
      <c r="J47" s="40">
        <v>0</v>
      </c>
    </row>
    <row r="48" spans="1:10" ht="12.75" x14ac:dyDescent="0.2">
      <c r="A48" s="39" t="s">
        <v>1696</v>
      </c>
      <c r="B48" s="51" t="s">
        <v>1697</v>
      </c>
      <c r="C48" s="40">
        <v>0</v>
      </c>
      <c r="D48" s="40">
        <v>91815.28</v>
      </c>
      <c r="E48" s="40">
        <v>91815.28</v>
      </c>
      <c r="F48" s="40">
        <v>0</v>
      </c>
      <c r="G48" s="40">
        <v>0</v>
      </c>
      <c r="H48" s="72">
        <v>0</v>
      </c>
      <c r="I48" s="65">
        <v>0</v>
      </c>
      <c r="J48" s="40">
        <v>0</v>
      </c>
    </row>
    <row r="49" spans="1:10" ht="12.75" x14ac:dyDescent="0.2">
      <c r="A49" s="39" t="s">
        <v>1698</v>
      </c>
      <c r="B49" s="51" t="s">
        <v>1699</v>
      </c>
      <c r="C49" s="40">
        <v>112500</v>
      </c>
      <c r="D49" s="40">
        <v>0</v>
      </c>
      <c r="E49" s="40">
        <v>112500</v>
      </c>
      <c r="F49" s="40">
        <v>103394.07</v>
      </c>
      <c r="G49" s="40">
        <v>0</v>
      </c>
      <c r="H49" s="72">
        <v>0</v>
      </c>
      <c r="I49" s="65">
        <v>0</v>
      </c>
      <c r="J49" s="40">
        <v>0</v>
      </c>
    </row>
    <row r="50" spans="1:10" ht="12.75" x14ac:dyDescent="0.2">
      <c r="A50" s="39" t="s">
        <v>1700</v>
      </c>
      <c r="B50" s="51" t="s">
        <v>1701</v>
      </c>
      <c r="C50" s="40">
        <v>2068238</v>
      </c>
      <c r="D50" s="40">
        <v>0</v>
      </c>
      <c r="E50" s="40">
        <v>2068238</v>
      </c>
      <c r="F50" s="40">
        <v>0</v>
      </c>
      <c r="G50" s="40">
        <v>0</v>
      </c>
      <c r="H50" s="72">
        <v>0</v>
      </c>
      <c r="I50" s="65">
        <v>0</v>
      </c>
      <c r="J50" s="40">
        <v>0</v>
      </c>
    </row>
    <row r="51" spans="1:10" ht="12.75" x14ac:dyDescent="0.2">
      <c r="A51" s="39" t="s">
        <v>1702</v>
      </c>
      <c r="B51" s="51" t="s">
        <v>1703</v>
      </c>
      <c r="C51" s="40">
        <v>32000</v>
      </c>
      <c r="D51" s="40">
        <v>0</v>
      </c>
      <c r="E51" s="40">
        <v>32000</v>
      </c>
      <c r="F51" s="40">
        <v>5394.96</v>
      </c>
      <c r="G51" s="40">
        <v>5394.96</v>
      </c>
      <c r="H51" s="72">
        <v>5394.96</v>
      </c>
      <c r="I51" s="65">
        <v>16.859249999999999</v>
      </c>
      <c r="J51" s="40">
        <v>5394.96</v>
      </c>
    </row>
    <row r="52" spans="1:10" ht="12.75" x14ac:dyDescent="0.2">
      <c r="A52" s="39" t="s">
        <v>1704</v>
      </c>
      <c r="B52" s="51" t="s">
        <v>1705</v>
      </c>
      <c r="C52" s="40">
        <v>292875</v>
      </c>
      <c r="D52" s="40">
        <v>0</v>
      </c>
      <c r="E52" s="40">
        <v>292875</v>
      </c>
      <c r="F52" s="40">
        <v>139547.07</v>
      </c>
      <c r="G52" s="40">
        <v>139547.07</v>
      </c>
      <c r="H52" s="72">
        <v>0</v>
      </c>
      <c r="I52" s="65">
        <v>0</v>
      </c>
      <c r="J52" s="40">
        <v>0</v>
      </c>
    </row>
    <row r="53" spans="1:10" ht="12.75" x14ac:dyDescent="0.2">
      <c r="A53" s="39" t="s">
        <v>1706</v>
      </c>
      <c r="B53" s="51" t="s">
        <v>1707</v>
      </c>
      <c r="C53" s="40">
        <v>705105</v>
      </c>
      <c r="D53" s="40">
        <v>952892.46</v>
      </c>
      <c r="E53" s="40">
        <v>1657997.46</v>
      </c>
      <c r="F53" s="40">
        <v>103679.03999999999</v>
      </c>
      <c r="G53" s="40">
        <v>103679.03999999999</v>
      </c>
      <c r="H53" s="72">
        <v>103679.03999999999</v>
      </c>
      <c r="I53" s="65">
        <v>6.2532689284095797</v>
      </c>
      <c r="J53" s="40">
        <v>103679.03999999999</v>
      </c>
    </row>
    <row r="54" spans="1:10" ht="12.75" x14ac:dyDescent="0.2">
      <c r="A54" s="39" t="s">
        <v>1708</v>
      </c>
      <c r="B54" s="51" t="s">
        <v>1709</v>
      </c>
      <c r="C54" s="40">
        <v>280000</v>
      </c>
      <c r="D54" s="40">
        <v>0</v>
      </c>
      <c r="E54" s="40">
        <v>280000</v>
      </c>
      <c r="F54" s="40">
        <v>0</v>
      </c>
      <c r="G54" s="40">
        <v>0</v>
      </c>
      <c r="H54" s="72">
        <v>0</v>
      </c>
      <c r="I54" s="65">
        <v>0</v>
      </c>
      <c r="J54" s="40">
        <v>0</v>
      </c>
    </row>
    <row r="55" spans="1:10" ht="12.75" x14ac:dyDescent="0.2">
      <c r="A55" s="39" t="s">
        <v>1710</v>
      </c>
      <c r="B55" s="51" t="s">
        <v>1711</v>
      </c>
      <c r="C55" s="40">
        <v>65000</v>
      </c>
      <c r="D55" s="40">
        <v>28617.23</v>
      </c>
      <c r="E55" s="40">
        <v>93617.23</v>
      </c>
      <c r="F55" s="40">
        <v>950.51</v>
      </c>
      <c r="G55" s="40">
        <v>950.51</v>
      </c>
      <c r="H55" s="72">
        <v>950.51</v>
      </c>
      <c r="I55" s="65">
        <v>1.01531523630853</v>
      </c>
      <c r="J55" s="40">
        <v>920.1</v>
      </c>
    </row>
    <row r="56" spans="1:10" ht="12.75" x14ac:dyDescent="0.2">
      <c r="A56" s="39" t="s">
        <v>1712</v>
      </c>
      <c r="B56" s="51" t="s">
        <v>1713</v>
      </c>
      <c r="C56" s="40">
        <v>15491.77</v>
      </c>
      <c r="D56" s="40">
        <v>0</v>
      </c>
      <c r="E56" s="40">
        <v>15491.77</v>
      </c>
      <c r="F56" s="40">
        <v>8692.1200000000008</v>
      </c>
      <c r="G56" s="40">
        <v>8692.1200000000008</v>
      </c>
      <c r="H56" s="72">
        <v>8692.1200000000008</v>
      </c>
      <c r="I56" s="65">
        <v>56.107985078528799</v>
      </c>
      <c r="J56" s="40">
        <v>0</v>
      </c>
    </row>
    <row r="57" spans="1:10" ht="12.75" x14ac:dyDescent="0.2">
      <c r="A57" s="39" t="s">
        <v>1714</v>
      </c>
      <c r="B57" s="51" t="s">
        <v>1715</v>
      </c>
      <c r="C57" s="40">
        <v>470000</v>
      </c>
      <c r="D57" s="40">
        <v>0</v>
      </c>
      <c r="E57" s="40">
        <v>470000</v>
      </c>
      <c r="F57" s="40">
        <v>0</v>
      </c>
      <c r="G57" s="40">
        <v>0</v>
      </c>
      <c r="H57" s="72">
        <v>0</v>
      </c>
      <c r="I57" s="65">
        <v>0</v>
      </c>
      <c r="J57" s="40">
        <v>0</v>
      </c>
    </row>
    <row r="58" spans="1:10" ht="12.75" x14ac:dyDescent="0.2">
      <c r="A58" s="39" t="s">
        <v>1716</v>
      </c>
      <c r="B58" s="51" t="s">
        <v>1717</v>
      </c>
      <c r="C58" s="40">
        <v>65000</v>
      </c>
      <c r="D58" s="40">
        <v>0</v>
      </c>
      <c r="E58" s="40">
        <v>65000</v>
      </c>
      <c r="F58" s="40">
        <v>0</v>
      </c>
      <c r="G58" s="40">
        <v>0</v>
      </c>
      <c r="H58" s="72">
        <v>0</v>
      </c>
      <c r="I58" s="65">
        <v>0</v>
      </c>
      <c r="J58" s="40">
        <v>0</v>
      </c>
    </row>
    <row r="59" spans="1:10" ht="12.75" x14ac:dyDescent="0.2">
      <c r="A59" s="39" t="s">
        <v>1718</v>
      </c>
      <c r="B59" s="51" t="s">
        <v>1719</v>
      </c>
      <c r="C59" s="40">
        <v>2068545.97</v>
      </c>
      <c r="D59" s="40">
        <v>0</v>
      </c>
      <c r="E59" s="40">
        <v>2068545.97</v>
      </c>
      <c r="F59" s="40">
        <v>146783.79</v>
      </c>
      <c r="G59" s="40">
        <v>146783.79</v>
      </c>
      <c r="H59" s="72">
        <v>146783.79</v>
      </c>
      <c r="I59" s="65">
        <v>7.0959887828840502</v>
      </c>
      <c r="J59" s="40">
        <v>123125.28</v>
      </c>
    </row>
    <row r="60" spans="1:10" ht="12.75" x14ac:dyDescent="0.2">
      <c r="A60" s="39" t="s">
        <v>1720</v>
      </c>
      <c r="B60" s="51" t="s">
        <v>1721</v>
      </c>
      <c r="C60" s="40">
        <v>0</v>
      </c>
      <c r="D60" s="40">
        <v>52000</v>
      </c>
      <c r="E60" s="40">
        <v>52000</v>
      </c>
      <c r="F60" s="40">
        <v>4894.78</v>
      </c>
      <c r="G60" s="40">
        <v>4894.78</v>
      </c>
      <c r="H60" s="72">
        <v>4894.78</v>
      </c>
      <c r="I60" s="65">
        <v>9.4130384615384592</v>
      </c>
      <c r="J60" s="40">
        <v>4894.78</v>
      </c>
    </row>
    <row r="61" spans="1:10" ht="12.75" x14ac:dyDescent="0.2">
      <c r="A61" s="39" t="s">
        <v>1722</v>
      </c>
      <c r="B61" s="51" t="s">
        <v>1723</v>
      </c>
      <c r="C61" s="40">
        <v>420000</v>
      </c>
      <c r="D61" s="40">
        <v>915862.61</v>
      </c>
      <c r="E61" s="40">
        <v>1335862.6100000001</v>
      </c>
      <c r="F61" s="40">
        <v>845319.23</v>
      </c>
      <c r="G61" s="40">
        <v>845319.23</v>
      </c>
      <c r="H61" s="72">
        <v>65319.23</v>
      </c>
      <c r="I61" s="65">
        <v>4.8896667599671799</v>
      </c>
      <c r="J61" s="40">
        <v>65319.23</v>
      </c>
    </row>
    <row r="62" spans="1:10" ht="12.75" x14ac:dyDescent="0.2">
      <c r="A62" s="39" t="s">
        <v>1724</v>
      </c>
      <c r="B62" s="51" t="s">
        <v>1725</v>
      </c>
      <c r="C62" s="40">
        <v>0</v>
      </c>
      <c r="D62" s="40">
        <v>1130105.02</v>
      </c>
      <c r="E62" s="40">
        <v>1130105.02</v>
      </c>
      <c r="F62" s="40">
        <v>28592.7</v>
      </c>
      <c r="G62" s="40">
        <v>28592.7</v>
      </c>
      <c r="H62" s="72">
        <v>2902.1</v>
      </c>
      <c r="I62" s="65">
        <v>0.25679914243722002</v>
      </c>
      <c r="J62" s="40">
        <v>78.099999999999994</v>
      </c>
    </row>
    <row r="63" spans="1:10" ht="12.75" x14ac:dyDescent="0.2">
      <c r="A63" s="39" t="s">
        <v>1726</v>
      </c>
      <c r="B63" s="51" t="s">
        <v>1727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72">
        <v>0</v>
      </c>
      <c r="I63" s="65">
        <v>0</v>
      </c>
      <c r="J63" s="40">
        <v>0</v>
      </c>
    </row>
    <row r="64" spans="1:10" ht="12.75" x14ac:dyDescent="0.2">
      <c r="A64" s="39" t="s">
        <v>1728</v>
      </c>
      <c r="B64" s="51" t="s">
        <v>1729</v>
      </c>
      <c r="C64" s="40">
        <v>225000</v>
      </c>
      <c r="D64" s="40">
        <v>98316</v>
      </c>
      <c r="E64" s="40">
        <v>323316</v>
      </c>
      <c r="F64" s="40">
        <v>39725.360000000001</v>
      </c>
      <c r="G64" s="40">
        <v>39725.360000000001</v>
      </c>
      <c r="H64" s="72">
        <v>39725.360000000001</v>
      </c>
      <c r="I64" s="65">
        <v>12.286852491061399</v>
      </c>
      <c r="J64" s="40">
        <v>39725.360000000001</v>
      </c>
    </row>
    <row r="65" spans="1:10" ht="12.75" x14ac:dyDescent="0.2">
      <c r="A65" s="39" t="s">
        <v>1730</v>
      </c>
      <c r="B65" s="51" t="s">
        <v>1731</v>
      </c>
      <c r="C65" s="40">
        <v>600000</v>
      </c>
      <c r="D65" s="40">
        <v>0</v>
      </c>
      <c r="E65" s="40">
        <v>600000</v>
      </c>
      <c r="F65" s="40">
        <v>46322.54</v>
      </c>
      <c r="G65" s="40">
        <v>3464.34</v>
      </c>
      <c r="H65" s="72">
        <v>3464.34</v>
      </c>
      <c r="I65" s="65">
        <v>0.57738999999999996</v>
      </c>
      <c r="J65" s="40">
        <v>122.47</v>
      </c>
    </row>
    <row r="66" spans="1:10" ht="12.75" x14ac:dyDescent="0.2">
      <c r="A66" s="39" t="s">
        <v>1732</v>
      </c>
      <c r="B66" s="51" t="s">
        <v>1733</v>
      </c>
      <c r="C66" s="40">
        <v>1445205.42</v>
      </c>
      <c r="D66" s="40">
        <v>0</v>
      </c>
      <c r="E66" s="40">
        <v>1445205.42</v>
      </c>
      <c r="F66" s="40">
        <v>153160.66</v>
      </c>
      <c r="G66" s="40">
        <v>153160.66</v>
      </c>
      <c r="H66" s="72">
        <v>153160.66</v>
      </c>
      <c r="I66" s="65">
        <v>10.5978470520821</v>
      </c>
      <c r="J66" s="40">
        <v>123703.09</v>
      </c>
    </row>
    <row r="67" spans="1:10" ht="12.75" x14ac:dyDescent="0.2">
      <c r="A67" s="39" t="s">
        <v>1734</v>
      </c>
      <c r="B67" s="51" t="s">
        <v>1735</v>
      </c>
      <c r="C67" s="40">
        <v>100000</v>
      </c>
      <c r="D67" s="40">
        <v>0</v>
      </c>
      <c r="E67" s="40">
        <v>100000</v>
      </c>
      <c r="F67" s="40">
        <v>51120.9</v>
      </c>
      <c r="G67" s="40">
        <v>51120.9</v>
      </c>
      <c r="H67" s="72">
        <v>51120.9</v>
      </c>
      <c r="I67" s="65">
        <v>51.120899999999999</v>
      </c>
      <c r="J67" s="40">
        <v>51120.9</v>
      </c>
    </row>
    <row r="68" spans="1:10" ht="12.75" x14ac:dyDescent="0.2">
      <c r="A68" s="39" t="s">
        <v>1736</v>
      </c>
      <c r="B68" s="51" t="s">
        <v>1737</v>
      </c>
      <c r="C68" s="40">
        <v>71300</v>
      </c>
      <c r="D68" s="40">
        <v>0</v>
      </c>
      <c r="E68" s="40">
        <v>71300</v>
      </c>
      <c r="F68" s="40">
        <v>11175.28</v>
      </c>
      <c r="G68" s="40">
        <v>11175.28</v>
      </c>
      <c r="H68" s="72">
        <v>11175.28</v>
      </c>
      <c r="I68" s="65">
        <v>15.673604488078499</v>
      </c>
      <c r="J68" s="40">
        <v>11175.28</v>
      </c>
    </row>
    <row r="69" spans="1:10" ht="12.75" x14ac:dyDescent="0.2">
      <c r="A69" s="39" t="s">
        <v>1738</v>
      </c>
      <c r="B69" s="51" t="s">
        <v>1739</v>
      </c>
      <c r="C69" s="40">
        <v>1905220.21</v>
      </c>
      <c r="D69" s="40">
        <v>0</v>
      </c>
      <c r="E69" s="40">
        <v>1905220.21</v>
      </c>
      <c r="F69" s="40">
        <v>1857560.4</v>
      </c>
      <c r="G69" s="40">
        <v>1857560.4</v>
      </c>
      <c r="H69" s="72">
        <v>26449.599999999999</v>
      </c>
      <c r="I69" s="65">
        <v>1.3882699680159301</v>
      </c>
      <c r="J69" s="40">
        <v>26449.599999999999</v>
      </c>
    </row>
    <row r="70" spans="1:10" ht="12.75" x14ac:dyDescent="0.2">
      <c r="A70" s="39" t="s">
        <v>1740</v>
      </c>
      <c r="B70" s="51" t="s">
        <v>1741</v>
      </c>
      <c r="C70" s="40">
        <v>169856</v>
      </c>
      <c r="D70" s="40">
        <v>0</v>
      </c>
      <c r="E70" s="40">
        <v>169856</v>
      </c>
      <c r="F70" s="40">
        <v>160000</v>
      </c>
      <c r="G70" s="40">
        <v>158580.10999999999</v>
      </c>
      <c r="H70" s="72">
        <v>11640.21</v>
      </c>
      <c r="I70" s="65">
        <v>6.85298723624717</v>
      </c>
      <c r="J70" s="40">
        <v>0</v>
      </c>
    </row>
    <row r="71" spans="1:10" ht="12.75" x14ac:dyDescent="0.2">
      <c r="A71" s="39" t="s">
        <v>1742</v>
      </c>
      <c r="B71" s="51" t="s">
        <v>1743</v>
      </c>
      <c r="C71" s="40">
        <v>0</v>
      </c>
      <c r="D71" s="40">
        <v>1240992.8899999999</v>
      </c>
      <c r="E71" s="40">
        <v>1240992.8899999999</v>
      </c>
      <c r="F71" s="40">
        <v>1196070.5900000001</v>
      </c>
      <c r="G71" s="40">
        <v>340592.12</v>
      </c>
      <c r="H71" s="72">
        <v>75602.12</v>
      </c>
      <c r="I71" s="65">
        <v>6.0920671350502298</v>
      </c>
      <c r="J71" s="40">
        <v>0</v>
      </c>
    </row>
    <row r="72" spans="1:10" ht="12.75" x14ac:dyDescent="0.2">
      <c r="A72" s="39" t="s">
        <v>1744</v>
      </c>
      <c r="B72" s="51" t="s">
        <v>1745</v>
      </c>
      <c r="C72" s="40">
        <v>0</v>
      </c>
      <c r="D72" s="40">
        <v>1262127.97</v>
      </c>
      <c r="E72" s="40">
        <v>1262127.97</v>
      </c>
      <c r="F72" s="40">
        <v>8118173.71</v>
      </c>
      <c r="G72" s="40">
        <v>6938212</v>
      </c>
      <c r="H72" s="72">
        <v>0</v>
      </c>
      <c r="I72" s="65">
        <v>0</v>
      </c>
      <c r="J72" s="40">
        <v>0</v>
      </c>
    </row>
    <row r="73" spans="1:10" ht="12.75" x14ac:dyDescent="0.2">
      <c r="A73" s="39" t="s">
        <v>1746</v>
      </c>
      <c r="B73" s="51" t="s">
        <v>1747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72">
        <v>0</v>
      </c>
      <c r="I73" s="65">
        <v>0</v>
      </c>
      <c r="J73" s="40">
        <v>0</v>
      </c>
    </row>
    <row r="74" spans="1:10" ht="12.75" x14ac:dyDescent="0.2">
      <c r="A74" s="39" t="s">
        <v>1748</v>
      </c>
      <c r="B74" s="51" t="s">
        <v>1749</v>
      </c>
      <c r="C74" s="40">
        <v>15293.19</v>
      </c>
      <c r="D74" s="40">
        <v>0</v>
      </c>
      <c r="E74" s="40">
        <v>15293.19</v>
      </c>
      <c r="F74" s="40">
        <v>15293</v>
      </c>
      <c r="G74" s="40">
        <v>0</v>
      </c>
      <c r="H74" s="72">
        <v>0</v>
      </c>
      <c r="I74" s="65">
        <v>0</v>
      </c>
      <c r="J74" s="40">
        <v>0</v>
      </c>
    </row>
    <row r="75" spans="1:10" ht="12.75" x14ac:dyDescent="0.2">
      <c r="A75" s="39" t="s">
        <v>1750</v>
      </c>
      <c r="B75" s="51" t="s">
        <v>1751</v>
      </c>
      <c r="C75" s="40">
        <v>70000</v>
      </c>
      <c r="D75" s="40">
        <v>0</v>
      </c>
      <c r="E75" s="40">
        <v>70000</v>
      </c>
      <c r="F75" s="40">
        <v>5474.01</v>
      </c>
      <c r="G75" s="40">
        <v>5474.01</v>
      </c>
      <c r="H75" s="72">
        <v>5474.01</v>
      </c>
      <c r="I75" s="65">
        <v>7.82001428571429</v>
      </c>
      <c r="J75" s="40">
        <v>5474.01</v>
      </c>
    </row>
    <row r="76" spans="1:10" ht="12.75" x14ac:dyDescent="0.2">
      <c r="A76" s="39" t="s">
        <v>1752</v>
      </c>
      <c r="B76" s="51" t="s">
        <v>1753</v>
      </c>
      <c r="C76" s="40">
        <v>11080040</v>
      </c>
      <c r="D76" s="40">
        <v>3059608</v>
      </c>
      <c r="E76" s="40">
        <v>14139648</v>
      </c>
      <c r="F76" s="40">
        <v>8762605</v>
      </c>
      <c r="G76" s="40">
        <v>0</v>
      </c>
      <c r="H76" s="72">
        <v>0</v>
      </c>
      <c r="I76" s="65">
        <v>0</v>
      </c>
      <c r="J76" s="40">
        <v>0</v>
      </c>
    </row>
    <row r="77" spans="1:10" ht="12.75" x14ac:dyDescent="0.2">
      <c r="A77" s="39" t="s">
        <v>1754</v>
      </c>
      <c r="B77" s="51" t="s">
        <v>1755</v>
      </c>
      <c r="C77" s="40">
        <v>0</v>
      </c>
      <c r="D77" s="40">
        <v>1142064.57</v>
      </c>
      <c r="E77" s="40">
        <v>1142064.57</v>
      </c>
      <c r="F77" s="40">
        <v>1142064.57</v>
      </c>
      <c r="G77" s="40">
        <v>1142064.57</v>
      </c>
      <c r="H77" s="72">
        <v>1142064.57</v>
      </c>
      <c r="I77" s="65">
        <v>100</v>
      </c>
      <c r="J77" s="40">
        <v>1142064.57</v>
      </c>
    </row>
    <row r="78" spans="1:10" ht="12.75" x14ac:dyDescent="0.2">
      <c r="A78" s="39" t="s">
        <v>1756</v>
      </c>
      <c r="B78" s="51" t="s">
        <v>1757</v>
      </c>
      <c r="C78" s="40">
        <v>0</v>
      </c>
      <c r="D78" s="40">
        <v>5162.95</v>
      </c>
      <c r="E78" s="40">
        <v>5162.95</v>
      </c>
      <c r="F78" s="40">
        <v>0</v>
      </c>
      <c r="G78" s="40">
        <v>0</v>
      </c>
      <c r="H78" s="72">
        <v>0</v>
      </c>
      <c r="I78" s="65">
        <v>0</v>
      </c>
      <c r="J78" s="40">
        <v>0</v>
      </c>
    </row>
    <row r="79" spans="1:10" ht="12.75" x14ac:dyDescent="0.2">
      <c r="A79" s="39" t="s">
        <v>1758</v>
      </c>
      <c r="B79" s="51" t="s">
        <v>1759</v>
      </c>
      <c r="C79" s="40">
        <v>0</v>
      </c>
      <c r="D79" s="40">
        <v>35604.28</v>
      </c>
      <c r="E79" s="40">
        <v>35604.28</v>
      </c>
      <c r="F79" s="40">
        <v>0</v>
      </c>
      <c r="G79" s="40">
        <v>0</v>
      </c>
      <c r="H79" s="72">
        <v>0</v>
      </c>
      <c r="I79" s="65">
        <v>0</v>
      </c>
      <c r="J79" s="40">
        <v>0</v>
      </c>
    </row>
    <row r="80" spans="1:10" ht="12.75" x14ac:dyDescent="0.2">
      <c r="A80" s="39" t="s">
        <v>1760</v>
      </c>
      <c r="B80" s="51" t="s">
        <v>1761</v>
      </c>
      <c r="C80" s="40">
        <v>0</v>
      </c>
      <c r="D80" s="40">
        <v>20650.96</v>
      </c>
      <c r="E80" s="40">
        <v>20650.96</v>
      </c>
      <c r="F80" s="40">
        <v>4239.7700000000004</v>
      </c>
      <c r="G80" s="40">
        <v>4239.7700000000004</v>
      </c>
      <c r="H80" s="72">
        <v>4239.7700000000004</v>
      </c>
      <c r="I80" s="65">
        <v>20.5306193997761</v>
      </c>
      <c r="J80" s="40">
        <v>4239.7700000000004</v>
      </c>
    </row>
    <row r="81" spans="1:10" ht="12.75" x14ac:dyDescent="0.2">
      <c r="A81" s="39" t="s">
        <v>1762</v>
      </c>
      <c r="B81" s="51" t="s">
        <v>1763</v>
      </c>
      <c r="C81" s="40">
        <v>0</v>
      </c>
      <c r="D81" s="40">
        <v>222290.45</v>
      </c>
      <c r="E81" s="40">
        <v>222290.45</v>
      </c>
      <c r="F81" s="40">
        <v>0</v>
      </c>
      <c r="G81" s="40">
        <v>0</v>
      </c>
      <c r="H81" s="72">
        <v>0</v>
      </c>
      <c r="I81" s="65">
        <v>0</v>
      </c>
      <c r="J81" s="40">
        <v>0</v>
      </c>
    </row>
    <row r="82" spans="1:10" ht="12.75" x14ac:dyDescent="0.2">
      <c r="A82" s="39" t="s">
        <v>1764</v>
      </c>
      <c r="B82" s="51" t="s">
        <v>1765</v>
      </c>
      <c r="C82" s="40">
        <v>0</v>
      </c>
      <c r="D82" s="40">
        <v>9000</v>
      </c>
      <c r="E82" s="40">
        <v>9000</v>
      </c>
      <c r="F82" s="40">
        <v>9000</v>
      </c>
      <c r="G82" s="40">
        <v>9000</v>
      </c>
      <c r="H82" s="72">
        <v>9000</v>
      </c>
      <c r="I82" s="65">
        <v>100</v>
      </c>
      <c r="J82" s="40">
        <v>0</v>
      </c>
    </row>
    <row r="83" spans="1:10" ht="12.75" x14ac:dyDescent="0.2">
      <c r="A83" s="39" t="s">
        <v>1766</v>
      </c>
      <c r="B83" s="51" t="s">
        <v>1767</v>
      </c>
      <c r="C83" s="40">
        <v>0</v>
      </c>
      <c r="D83" s="40">
        <v>86800</v>
      </c>
      <c r="E83" s="40">
        <v>86800</v>
      </c>
      <c r="F83" s="40">
        <v>0</v>
      </c>
      <c r="G83" s="40">
        <v>0</v>
      </c>
      <c r="H83" s="72">
        <v>0</v>
      </c>
      <c r="I83" s="65">
        <v>0</v>
      </c>
      <c r="J83" s="40">
        <v>0</v>
      </c>
    </row>
    <row r="84" spans="1:10" ht="12.75" x14ac:dyDescent="0.2">
      <c r="A84" s="39" t="s">
        <v>1768</v>
      </c>
      <c r="B84" s="51" t="s">
        <v>1769</v>
      </c>
      <c r="C84" s="40">
        <v>106771.4</v>
      </c>
      <c r="D84" s="40">
        <v>0</v>
      </c>
      <c r="E84" s="40">
        <v>106771.4</v>
      </c>
      <c r="F84" s="40">
        <v>43751.27</v>
      </c>
      <c r="G84" s="40">
        <v>43751.27</v>
      </c>
      <c r="H84" s="72">
        <v>43751.27</v>
      </c>
      <c r="I84" s="65">
        <v>40.976581743800303</v>
      </c>
      <c r="J84" s="40">
        <v>33888.86</v>
      </c>
    </row>
    <row r="85" spans="1:10" ht="12.75" x14ac:dyDescent="0.2">
      <c r="A85" s="39" t="s">
        <v>1770</v>
      </c>
      <c r="B85" s="51" t="s">
        <v>1771</v>
      </c>
      <c r="C85" s="40">
        <v>621982.75</v>
      </c>
      <c r="D85" s="40">
        <v>0</v>
      </c>
      <c r="E85" s="40">
        <v>621982.75</v>
      </c>
      <c r="F85" s="40">
        <v>338196.31</v>
      </c>
      <c r="G85" s="40">
        <v>338196.31</v>
      </c>
      <c r="H85" s="72">
        <v>338196.31</v>
      </c>
      <c r="I85" s="65">
        <v>54.373905064087403</v>
      </c>
      <c r="J85" s="40">
        <v>338196.31</v>
      </c>
    </row>
    <row r="86" spans="1:10" ht="12.75" x14ac:dyDescent="0.2">
      <c r="A86" s="39" t="s">
        <v>1772</v>
      </c>
      <c r="B86" s="51" t="s">
        <v>1773</v>
      </c>
      <c r="C86" s="40">
        <v>255000</v>
      </c>
      <c r="D86" s="40">
        <v>0</v>
      </c>
      <c r="E86" s="40">
        <v>255000</v>
      </c>
      <c r="F86" s="40">
        <v>5265</v>
      </c>
      <c r="G86" s="40">
        <v>5265</v>
      </c>
      <c r="H86" s="72">
        <v>5265</v>
      </c>
      <c r="I86" s="65">
        <v>2.0647058823529401</v>
      </c>
      <c r="J86" s="40">
        <v>4085</v>
      </c>
    </row>
    <row r="87" spans="1:10" ht="12.75" x14ac:dyDescent="0.2">
      <c r="A87" s="39" t="s">
        <v>1774</v>
      </c>
      <c r="B87" s="51" t="s">
        <v>1775</v>
      </c>
      <c r="C87" s="40">
        <v>330000</v>
      </c>
      <c r="D87" s="40">
        <v>0</v>
      </c>
      <c r="E87" s="40">
        <v>330000</v>
      </c>
      <c r="F87" s="40">
        <v>113991.6</v>
      </c>
      <c r="G87" s="40">
        <v>113991.6</v>
      </c>
      <c r="H87" s="72">
        <v>113991.6</v>
      </c>
      <c r="I87" s="65">
        <v>34.542909090909099</v>
      </c>
      <c r="J87" s="40">
        <v>141694.13</v>
      </c>
    </row>
    <row r="88" spans="1:10" ht="12.75" x14ac:dyDescent="0.2">
      <c r="A88" s="39" t="s">
        <v>1776</v>
      </c>
      <c r="B88" s="51" t="s">
        <v>1777</v>
      </c>
      <c r="C88" s="40">
        <v>0</v>
      </c>
      <c r="D88" s="40">
        <v>608257.65</v>
      </c>
      <c r="E88" s="40">
        <v>608257.65</v>
      </c>
      <c r="F88" s="40">
        <v>32686.67</v>
      </c>
      <c r="G88" s="40">
        <v>32686.67</v>
      </c>
      <c r="H88" s="72">
        <v>32686.67</v>
      </c>
      <c r="I88" s="65">
        <v>5.3738197949503803</v>
      </c>
      <c r="J88" s="40">
        <v>32686.67</v>
      </c>
    </row>
    <row r="89" spans="1:10" ht="12.75" x14ac:dyDescent="0.2">
      <c r="A89" s="39" t="s">
        <v>1778</v>
      </c>
      <c r="B89" s="51" t="s">
        <v>1779</v>
      </c>
      <c r="C89" s="40">
        <v>1718368.68</v>
      </c>
      <c r="D89" s="40">
        <v>379516.07</v>
      </c>
      <c r="E89" s="40">
        <v>2097884.75</v>
      </c>
      <c r="F89" s="40">
        <v>261137.48</v>
      </c>
      <c r="G89" s="40">
        <v>261137.48</v>
      </c>
      <c r="H89" s="72">
        <v>261137.48</v>
      </c>
      <c r="I89" s="65">
        <v>12.4476561450766</v>
      </c>
      <c r="J89" s="40">
        <v>199064.7</v>
      </c>
    </row>
    <row r="90" spans="1:10" ht="12.75" x14ac:dyDescent="0.2">
      <c r="A90" s="39" t="s">
        <v>1780</v>
      </c>
      <c r="B90" s="51" t="s">
        <v>1781</v>
      </c>
      <c r="C90" s="40">
        <v>230000</v>
      </c>
      <c r="D90" s="40">
        <v>0</v>
      </c>
      <c r="E90" s="40">
        <v>230000</v>
      </c>
      <c r="F90" s="40">
        <v>26183.5</v>
      </c>
      <c r="G90" s="40">
        <v>26183.5</v>
      </c>
      <c r="H90" s="72">
        <v>26183.5</v>
      </c>
      <c r="I90" s="65">
        <v>11.3841304347826</v>
      </c>
      <c r="J90" s="40">
        <v>26183.5</v>
      </c>
    </row>
    <row r="91" spans="1:10" ht="12.75" x14ac:dyDescent="0.2">
      <c r="A91" s="39" t="s">
        <v>1782</v>
      </c>
      <c r="B91" s="51" t="s">
        <v>1783</v>
      </c>
      <c r="C91" s="40">
        <v>130446464.73</v>
      </c>
      <c r="D91" s="40">
        <v>-3284429.5</v>
      </c>
      <c r="E91" s="40">
        <v>127162035.23</v>
      </c>
      <c r="F91" s="40">
        <v>80383029.719999999</v>
      </c>
      <c r="G91" s="40">
        <v>20510566.199999999</v>
      </c>
      <c r="H91" s="72">
        <v>3576892.36</v>
      </c>
      <c r="I91" s="65">
        <v>2.8128618368921301</v>
      </c>
      <c r="J91" s="40">
        <v>3067307.33</v>
      </c>
    </row>
    <row r="92" spans="1:10" ht="12.75" x14ac:dyDescent="0.2">
      <c r="A92" s="39" t="s">
        <v>1784</v>
      </c>
      <c r="B92" s="51" t="s">
        <v>1785</v>
      </c>
      <c r="C92" s="40">
        <v>4459661393.3199997</v>
      </c>
      <c r="D92" s="40">
        <v>9057336.7799999993</v>
      </c>
      <c r="E92" s="40">
        <v>4468718730.1000004</v>
      </c>
      <c r="F92" s="40">
        <v>2163768299.9400001</v>
      </c>
      <c r="G92" s="40">
        <v>2036038688.5</v>
      </c>
      <c r="H92" s="72">
        <v>1178132301.77</v>
      </c>
      <c r="I92" s="65">
        <v>26.363984240817</v>
      </c>
      <c r="J92" s="40">
        <v>901485380.88</v>
      </c>
    </row>
    <row r="93" spans="1:10" ht="12.75" x14ac:dyDescent="0.2">
      <c r="A93" s="128" t="s">
        <v>14</v>
      </c>
      <c r="B93" s="129" t="s">
        <v>0</v>
      </c>
      <c r="C93" s="86">
        <v>5254454319.2299995</v>
      </c>
      <c r="D93" s="86">
        <v>17899952.039999999</v>
      </c>
      <c r="E93" s="86">
        <v>5272354271.2700005</v>
      </c>
      <c r="F93" s="86">
        <v>2386985221.0599999</v>
      </c>
      <c r="G93" s="86">
        <v>2122293598.1700001</v>
      </c>
      <c r="H93" s="88">
        <v>1199396381.28</v>
      </c>
      <c r="I93" s="87">
        <v>22.748782034919898</v>
      </c>
      <c r="J93" s="86">
        <v>919967373.16999996</v>
      </c>
    </row>
    <row r="94" spans="1:10" ht="12.75" x14ac:dyDescent="0.2">
      <c r="A94" s="89" t="s">
        <v>86</v>
      </c>
      <c r="B94" s="89"/>
      <c r="C94" s="89"/>
      <c r="D94" s="89"/>
      <c r="E94" s="89"/>
      <c r="F94" s="89"/>
      <c r="G94" s="89"/>
      <c r="H94" s="89"/>
      <c r="I94" s="89"/>
      <c r="J94" s="89"/>
    </row>
  </sheetData>
  <mergeCells count="4">
    <mergeCell ref="A1:I1"/>
    <mergeCell ref="A2:J2"/>
    <mergeCell ref="A5:B6"/>
    <mergeCell ref="A93:B9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1" customWidth="1"/>
  </cols>
  <sheetData>
    <row r="1" spans="1:8" s="102" customFormat="1" ht="18.75" x14ac:dyDescent="0.25">
      <c r="A1" s="113" t="s">
        <v>88</v>
      </c>
      <c r="B1" s="113"/>
      <c r="C1" s="113"/>
      <c r="D1" s="113"/>
      <c r="E1" s="113"/>
      <c r="F1" s="113"/>
      <c r="G1" s="113"/>
      <c r="H1" s="66">
        <f>'GTOS X CAP'!J1</f>
        <v>42094</v>
      </c>
    </row>
    <row r="2" spans="1:8" s="102" customFormat="1" ht="18.75" x14ac:dyDescent="0.25">
      <c r="A2" s="113" t="s">
        <v>717</v>
      </c>
      <c r="B2" s="113"/>
      <c r="C2" s="113"/>
      <c r="D2" s="113"/>
      <c r="E2" s="113"/>
      <c r="F2" s="113"/>
      <c r="G2" s="113"/>
      <c r="H2" s="113"/>
    </row>
    <row r="3" spans="1:8" x14ac:dyDescent="0.2">
      <c r="A3" s="10"/>
      <c r="B3" s="10"/>
      <c r="C3" s="10"/>
      <c r="D3" s="10"/>
      <c r="E3" s="10"/>
      <c r="F3" s="10"/>
      <c r="G3" s="10"/>
      <c r="H3" s="67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8"/>
    </row>
    <row r="5" spans="1:8" ht="25.5" x14ac:dyDescent="0.2">
      <c r="A5" s="131" t="s">
        <v>715</v>
      </c>
      <c r="B5" s="132"/>
      <c r="C5" s="57" t="s">
        <v>25</v>
      </c>
      <c r="D5" s="58" t="s">
        <v>90</v>
      </c>
      <c r="E5" s="57" t="s">
        <v>91</v>
      </c>
      <c r="F5" s="59" t="s">
        <v>40</v>
      </c>
      <c r="G5" s="60" t="s">
        <v>41</v>
      </c>
      <c r="H5" s="60" t="s">
        <v>26</v>
      </c>
    </row>
    <row r="6" spans="1:8" ht="12.75" x14ac:dyDescent="0.2">
      <c r="A6" s="133"/>
      <c r="B6" s="134"/>
      <c r="C6" s="61" t="s">
        <v>3</v>
      </c>
      <c r="D6" s="61" t="s">
        <v>3</v>
      </c>
      <c r="E6" s="61" t="s">
        <v>3</v>
      </c>
      <c r="F6" s="61" t="s">
        <v>3</v>
      </c>
      <c r="G6" s="62" t="s">
        <v>36</v>
      </c>
      <c r="H6" s="69" t="s">
        <v>3</v>
      </c>
    </row>
    <row r="7" spans="1:8" ht="12.75" x14ac:dyDescent="0.2">
      <c r="A7" s="39" t="s">
        <v>1614</v>
      </c>
      <c r="B7" s="51" t="s">
        <v>1615</v>
      </c>
      <c r="C7" s="40">
        <v>16475770.560000001</v>
      </c>
      <c r="D7" s="40">
        <v>9858.48</v>
      </c>
      <c r="E7" s="40">
        <v>16485629.039999999</v>
      </c>
      <c r="F7" s="40">
        <v>130265.8</v>
      </c>
      <c r="G7" s="37">
        <v>0.79017791607422949</v>
      </c>
      <c r="H7" s="72">
        <v>82321.08</v>
      </c>
    </row>
    <row r="8" spans="1:8" ht="12.75" x14ac:dyDescent="0.2">
      <c r="A8" s="39" t="s">
        <v>1616</v>
      </c>
      <c r="B8" s="51" t="s">
        <v>1617</v>
      </c>
      <c r="C8" s="40">
        <v>443292915</v>
      </c>
      <c r="D8" s="40">
        <v>-252000</v>
      </c>
      <c r="E8" s="40">
        <v>443040915</v>
      </c>
      <c r="F8" s="40">
        <v>5163176.7300000004</v>
      </c>
      <c r="G8" s="37">
        <v>1.1653950132348387</v>
      </c>
      <c r="H8" s="72">
        <v>5163176.7300000004</v>
      </c>
    </row>
    <row r="9" spans="1:8" ht="12.75" x14ac:dyDescent="0.2">
      <c r="A9" s="39" t="s">
        <v>1618</v>
      </c>
      <c r="B9" s="51" t="s">
        <v>1786</v>
      </c>
      <c r="C9" s="40">
        <v>61740584.020000003</v>
      </c>
      <c r="D9" s="40">
        <v>252000</v>
      </c>
      <c r="E9" s="40">
        <v>61992584.020000003</v>
      </c>
      <c r="F9" s="40">
        <v>4432514.75</v>
      </c>
      <c r="G9" s="37">
        <v>7.1500725773424536</v>
      </c>
      <c r="H9" s="72">
        <v>4432514.75</v>
      </c>
    </row>
    <row r="10" spans="1:8" ht="12.75" x14ac:dyDescent="0.2">
      <c r="A10" s="39" t="s">
        <v>1620</v>
      </c>
      <c r="B10" s="51" t="s">
        <v>1621</v>
      </c>
      <c r="C10" s="40">
        <v>12666814</v>
      </c>
      <c r="D10" s="40">
        <v>0</v>
      </c>
      <c r="E10" s="40">
        <v>12666814</v>
      </c>
      <c r="F10" s="40">
        <v>0</v>
      </c>
      <c r="G10" s="37">
        <v>0</v>
      </c>
      <c r="H10" s="72">
        <v>0</v>
      </c>
    </row>
    <row r="11" spans="1:8" ht="12.75" x14ac:dyDescent="0.2">
      <c r="A11" s="39" t="s">
        <v>1622</v>
      </c>
      <c r="B11" s="51" t="s">
        <v>1623</v>
      </c>
      <c r="C11" s="40">
        <v>18481295.559999999</v>
      </c>
      <c r="D11" s="40">
        <v>-9858.48</v>
      </c>
      <c r="E11" s="40">
        <v>18471437.079999998</v>
      </c>
      <c r="F11" s="40">
        <v>1925000</v>
      </c>
      <c r="G11" s="37">
        <v>10.421495586200487</v>
      </c>
      <c r="H11" s="72">
        <v>0</v>
      </c>
    </row>
    <row r="12" spans="1:8" ht="12.75" x14ac:dyDescent="0.2">
      <c r="A12" s="39" t="s">
        <v>1624</v>
      </c>
      <c r="B12" s="51" t="s">
        <v>1625</v>
      </c>
      <c r="C12" s="40">
        <v>0</v>
      </c>
      <c r="D12" s="40">
        <v>0</v>
      </c>
      <c r="E12" s="40">
        <v>0</v>
      </c>
      <c r="F12" s="40">
        <v>6815.82</v>
      </c>
      <c r="G12" s="37">
        <v>0</v>
      </c>
      <c r="H12" s="72">
        <v>6815.82</v>
      </c>
    </row>
    <row r="13" spans="1:8" ht="12.75" x14ac:dyDescent="0.2">
      <c r="A13" s="39" t="s">
        <v>1626</v>
      </c>
      <c r="B13" s="51" t="s">
        <v>1627</v>
      </c>
      <c r="C13" s="40">
        <v>114000</v>
      </c>
      <c r="D13" s="40">
        <v>0</v>
      </c>
      <c r="E13" s="40">
        <v>114000</v>
      </c>
      <c r="F13" s="40">
        <v>0</v>
      </c>
      <c r="G13" s="37">
        <v>0</v>
      </c>
      <c r="H13" s="72">
        <v>0</v>
      </c>
    </row>
    <row r="14" spans="1:8" ht="12.75" x14ac:dyDescent="0.2">
      <c r="A14" s="39" t="s">
        <v>1628</v>
      </c>
      <c r="B14" s="51" t="s">
        <v>1629</v>
      </c>
      <c r="C14" s="40">
        <v>25000</v>
      </c>
      <c r="D14" s="40">
        <v>0</v>
      </c>
      <c r="E14" s="40">
        <v>25000</v>
      </c>
      <c r="F14" s="40">
        <v>0</v>
      </c>
      <c r="G14" s="37">
        <v>0</v>
      </c>
      <c r="H14" s="72">
        <v>0</v>
      </c>
    </row>
    <row r="15" spans="1:8" ht="12.75" x14ac:dyDescent="0.2">
      <c r="A15" s="39" t="s">
        <v>1630</v>
      </c>
      <c r="B15" s="51" t="s">
        <v>1631</v>
      </c>
      <c r="C15" s="40">
        <v>445225</v>
      </c>
      <c r="D15" s="40">
        <v>18247.060000000001</v>
      </c>
      <c r="E15" s="40">
        <v>463472.06</v>
      </c>
      <c r="F15" s="40">
        <v>0</v>
      </c>
      <c r="G15" s="37">
        <v>0</v>
      </c>
      <c r="H15" s="72">
        <v>0</v>
      </c>
    </row>
    <row r="16" spans="1:8" ht="12.75" x14ac:dyDescent="0.2">
      <c r="A16" s="39" t="s">
        <v>1632</v>
      </c>
      <c r="B16" s="51" t="s">
        <v>1633</v>
      </c>
      <c r="C16" s="40">
        <v>475259.4</v>
      </c>
      <c r="D16" s="40">
        <v>0</v>
      </c>
      <c r="E16" s="40">
        <v>475259.4</v>
      </c>
      <c r="F16" s="40">
        <v>354026.68</v>
      </c>
      <c r="G16" s="37">
        <v>74.491252566493159</v>
      </c>
      <c r="H16" s="72">
        <v>354026.68</v>
      </c>
    </row>
    <row r="17" spans="1:8" ht="12.75" x14ac:dyDescent="0.2">
      <c r="A17" s="39" t="s">
        <v>1634</v>
      </c>
      <c r="B17" s="51" t="s">
        <v>1635</v>
      </c>
      <c r="C17" s="40">
        <v>0</v>
      </c>
      <c r="D17" s="40">
        <v>20318.39</v>
      </c>
      <c r="E17" s="40">
        <v>20318.39</v>
      </c>
      <c r="F17" s="40">
        <v>20318.39</v>
      </c>
      <c r="G17" s="37">
        <v>100</v>
      </c>
      <c r="H17" s="72">
        <v>10159.120000000001</v>
      </c>
    </row>
    <row r="18" spans="1:8" ht="12.75" x14ac:dyDescent="0.2">
      <c r="A18" s="39" t="s">
        <v>1636</v>
      </c>
      <c r="B18" s="51" t="s">
        <v>1637</v>
      </c>
      <c r="C18" s="40">
        <v>8930359.9000000004</v>
      </c>
      <c r="D18" s="40">
        <v>479141.18</v>
      </c>
      <c r="E18" s="40">
        <v>9409501.0800000001</v>
      </c>
      <c r="F18" s="40">
        <v>335291.78999999998</v>
      </c>
      <c r="G18" s="37">
        <v>3.5633322866891044</v>
      </c>
      <c r="H18" s="72">
        <v>335291.78999999998</v>
      </c>
    </row>
    <row r="19" spans="1:8" ht="12.75" x14ac:dyDescent="0.2">
      <c r="A19" s="39" t="s">
        <v>1638</v>
      </c>
      <c r="B19" s="51" t="s">
        <v>1639</v>
      </c>
      <c r="C19" s="40">
        <v>30000000</v>
      </c>
      <c r="D19" s="40">
        <v>102640.93</v>
      </c>
      <c r="E19" s="40">
        <v>30102640.93</v>
      </c>
      <c r="F19" s="40">
        <v>0</v>
      </c>
      <c r="G19" s="37">
        <v>0</v>
      </c>
      <c r="H19" s="72">
        <v>0</v>
      </c>
    </row>
    <row r="20" spans="1:8" ht="12.75" x14ac:dyDescent="0.2">
      <c r="A20" s="39" t="s">
        <v>1640</v>
      </c>
      <c r="B20" s="51" t="s">
        <v>1641</v>
      </c>
      <c r="C20" s="40">
        <v>394343</v>
      </c>
      <c r="D20" s="40">
        <v>0</v>
      </c>
      <c r="E20" s="40">
        <v>394343</v>
      </c>
      <c r="F20" s="40">
        <v>0</v>
      </c>
      <c r="G20" s="37">
        <v>0</v>
      </c>
      <c r="H20" s="72">
        <v>0</v>
      </c>
    </row>
    <row r="21" spans="1:8" ht="12.75" x14ac:dyDescent="0.2">
      <c r="A21" s="39" t="s">
        <v>1642</v>
      </c>
      <c r="B21" s="51" t="s">
        <v>1787</v>
      </c>
      <c r="C21" s="40">
        <v>654786</v>
      </c>
      <c r="D21" s="40">
        <v>0</v>
      </c>
      <c r="E21" s="40">
        <v>654786</v>
      </c>
      <c r="F21" s="40">
        <v>0</v>
      </c>
      <c r="G21" s="37">
        <v>0</v>
      </c>
      <c r="H21" s="72">
        <v>0</v>
      </c>
    </row>
    <row r="22" spans="1:8" ht="12.75" x14ac:dyDescent="0.2">
      <c r="A22" s="39" t="s">
        <v>1644</v>
      </c>
      <c r="B22" s="51" t="s">
        <v>1645</v>
      </c>
      <c r="C22" s="40">
        <v>20887681.629999999</v>
      </c>
      <c r="D22" s="40">
        <v>0</v>
      </c>
      <c r="E22" s="40">
        <v>20887681.629999999</v>
      </c>
      <c r="F22" s="40">
        <v>-1606308.44</v>
      </c>
      <c r="G22" s="37">
        <v>-7.6902188976919987</v>
      </c>
      <c r="H22" s="72">
        <v>-1650355.32</v>
      </c>
    </row>
    <row r="23" spans="1:8" ht="12.75" x14ac:dyDescent="0.2">
      <c r="A23" s="39" t="s">
        <v>1646</v>
      </c>
      <c r="B23" s="51" t="s">
        <v>1647</v>
      </c>
      <c r="C23" s="40">
        <v>10821216</v>
      </c>
      <c r="D23" s="40">
        <v>0</v>
      </c>
      <c r="E23" s="40">
        <v>10821216</v>
      </c>
      <c r="F23" s="40">
        <v>-248776.16</v>
      </c>
      <c r="G23" s="37">
        <v>-2.2989667704627652</v>
      </c>
      <c r="H23" s="72">
        <v>-270831.90000000002</v>
      </c>
    </row>
    <row r="24" spans="1:8" ht="12.75" x14ac:dyDescent="0.2">
      <c r="A24" s="39" t="s">
        <v>1648</v>
      </c>
      <c r="B24" s="51" t="s">
        <v>1649</v>
      </c>
      <c r="C24" s="40">
        <v>0</v>
      </c>
      <c r="D24" s="40">
        <v>165012.81</v>
      </c>
      <c r="E24" s="40">
        <v>165012.81</v>
      </c>
      <c r="F24" s="40">
        <v>0</v>
      </c>
      <c r="G24" s="37">
        <v>0</v>
      </c>
      <c r="H24" s="72">
        <v>0</v>
      </c>
    </row>
    <row r="25" spans="1:8" ht="12.75" x14ac:dyDescent="0.2">
      <c r="A25" s="39" t="s">
        <v>1650</v>
      </c>
      <c r="B25" s="51" t="s">
        <v>1651</v>
      </c>
      <c r="C25" s="40">
        <v>300000</v>
      </c>
      <c r="D25" s="40">
        <v>0</v>
      </c>
      <c r="E25" s="40">
        <v>300000</v>
      </c>
      <c r="F25" s="40">
        <v>0</v>
      </c>
      <c r="G25" s="37">
        <v>0</v>
      </c>
      <c r="H25" s="72">
        <v>0</v>
      </c>
    </row>
    <row r="26" spans="1:8" ht="12.75" x14ac:dyDescent="0.2">
      <c r="A26" s="39" t="s">
        <v>1652</v>
      </c>
      <c r="B26" s="51" t="s">
        <v>1653</v>
      </c>
      <c r="C26" s="40">
        <v>700000</v>
      </c>
      <c r="D26" s="40">
        <v>0</v>
      </c>
      <c r="E26" s="40">
        <v>700000</v>
      </c>
      <c r="F26" s="40">
        <v>0</v>
      </c>
      <c r="G26" s="37">
        <v>0</v>
      </c>
      <c r="H26" s="72">
        <v>0</v>
      </c>
    </row>
    <row r="27" spans="1:8" ht="12.75" x14ac:dyDescent="0.2">
      <c r="A27" s="39" t="s">
        <v>1654</v>
      </c>
      <c r="B27" s="51" t="s">
        <v>1655</v>
      </c>
      <c r="C27" s="40">
        <v>2443750</v>
      </c>
      <c r="D27" s="40">
        <v>0</v>
      </c>
      <c r="E27" s="40">
        <v>2443750</v>
      </c>
      <c r="F27" s="40">
        <v>4302.63</v>
      </c>
      <c r="G27" s="37">
        <v>0.17606670076726344</v>
      </c>
      <c r="H27" s="72">
        <v>4302.63</v>
      </c>
    </row>
    <row r="28" spans="1:8" ht="12.75" x14ac:dyDescent="0.2">
      <c r="A28" s="39" t="s">
        <v>1656</v>
      </c>
      <c r="B28" s="51" t="s">
        <v>1657</v>
      </c>
      <c r="C28" s="40">
        <v>1000000</v>
      </c>
      <c r="D28" s="40">
        <v>0</v>
      </c>
      <c r="E28" s="40">
        <v>1000000</v>
      </c>
      <c r="F28" s="40">
        <v>0</v>
      </c>
      <c r="G28" s="37">
        <v>0</v>
      </c>
      <c r="H28" s="72">
        <v>0</v>
      </c>
    </row>
    <row r="29" spans="1:8" ht="12.75" x14ac:dyDescent="0.2">
      <c r="A29" s="39" t="s">
        <v>1658</v>
      </c>
      <c r="B29" s="51" t="s">
        <v>1659</v>
      </c>
      <c r="C29" s="40">
        <v>110000</v>
      </c>
      <c r="D29" s="40">
        <v>0</v>
      </c>
      <c r="E29" s="40">
        <v>110000</v>
      </c>
      <c r="F29" s="40">
        <v>0</v>
      </c>
      <c r="G29" s="37">
        <v>0</v>
      </c>
      <c r="H29" s="72">
        <v>0</v>
      </c>
    </row>
    <row r="30" spans="1:8" ht="12.75" x14ac:dyDescent="0.2">
      <c r="A30" s="39" t="s">
        <v>1660</v>
      </c>
      <c r="B30" s="51" t="s">
        <v>1661</v>
      </c>
      <c r="C30" s="40">
        <v>1500000</v>
      </c>
      <c r="D30" s="40">
        <v>0</v>
      </c>
      <c r="E30" s="40">
        <v>1500000</v>
      </c>
      <c r="F30" s="40">
        <v>0</v>
      </c>
      <c r="G30" s="37">
        <v>0</v>
      </c>
      <c r="H30" s="72">
        <v>0</v>
      </c>
    </row>
    <row r="31" spans="1:8" ht="12.75" x14ac:dyDescent="0.2">
      <c r="A31" s="39" t="s">
        <v>1662</v>
      </c>
      <c r="B31" s="51" t="s">
        <v>1663</v>
      </c>
      <c r="C31" s="40">
        <v>180000</v>
      </c>
      <c r="D31" s="40">
        <v>0</v>
      </c>
      <c r="E31" s="40">
        <v>180000</v>
      </c>
      <c r="F31" s="40">
        <v>0</v>
      </c>
      <c r="G31" s="37">
        <v>0</v>
      </c>
      <c r="H31" s="72">
        <v>0</v>
      </c>
    </row>
    <row r="32" spans="1:8" ht="12.75" x14ac:dyDescent="0.2">
      <c r="A32" s="39" t="s">
        <v>1664</v>
      </c>
      <c r="B32" s="51" t="s">
        <v>1665</v>
      </c>
      <c r="C32" s="40">
        <v>40000</v>
      </c>
      <c r="D32" s="40">
        <v>0</v>
      </c>
      <c r="E32" s="40">
        <v>40000</v>
      </c>
      <c r="F32" s="40">
        <v>0</v>
      </c>
      <c r="G32" s="37">
        <v>0</v>
      </c>
      <c r="H32" s="72">
        <v>0</v>
      </c>
    </row>
    <row r="33" spans="1:8" ht="12.75" x14ac:dyDescent="0.2">
      <c r="A33" s="39" t="s">
        <v>1666</v>
      </c>
      <c r="B33" s="51" t="s">
        <v>1667</v>
      </c>
      <c r="C33" s="40">
        <v>115000</v>
      </c>
      <c r="D33" s="40">
        <v>0</v>
      </c>
      <c r="E33" s="40">
        <v>115000</v>
      </c>
      <c r="F33" s="40">
        <v>0</v>
      </c>
      <c r="G33" s="37">
        <v>0</v>
      </c>
      <c r="H33" s="72">
        <v>0</v>
      </c>
    </row>
    <row r="34" spans="1:8" ht="12.75" x14ac:dyDescent="0.2">
      <c r="A34" s="39" t="s">
        <v>1668</v>
      </c>
      <c r="B34" s="51" t="s">
        <v>1669</v>
      </c>
      <c r="C34" s="40">
        <v>43000</v>
      </c>
      <c r="D34" s="40">
        <v>0</v>
      </c>
      <c r="E34" s="40">
        <v>43000</v>
      </c>
      <c r="F34" s="40">
        <v>0</v>
      </c>
      <c r="G34" s="37">
        <v>0</v>
      </c>
      <c r="H34" s="72">
        <v>0</v>
      </c>
    </row>
    <row r="35" spans="1:8" ht="12.75" x14ac:dyDescent="0.2">
      <c r="A35" s="39" t="s">
        <v>1670</v>
      </c>
      <c r="B35" s="51" t="s">
        <v>1671</v>
      </c>
      <c r="C35" s="40">
        <v>579888</v>
      </c>
      <c r="D35" s="40">
        <v>0</v>
      </c>
      <c r="E35" s="40">
        <v>579888</v>
      </c>
      <c r="F35" s="40">
        <v>0</v>
      </c>
      <c r="G35" s="37">
        <v>0</v>
      </c>
      <c r="H35" s="72">
        <v>0</v>
      </c>
    </row>
    <row r="36" spans="1:8" ht="12.75" x14ac:dyDescent="0.2">
      <c r="A36" s="39" t="s">
        <v>1672</v>
      </c>
      <c r="B36" s="51" t="s">
        <v>1673</v>
      </c>
      <c r="C36" s="40">
        <v>125000</v>
      </c>
      <c r="D36" s="40">
        <v>0</v>
      </c>
      <c r="E36" s="40">
        <v>125000</v>
      </c>
      <c r="F36" s="40">
        <v>0</v>
      </c>
      <c r="G36" s="37">
        <v>0</v>
      </c>
      <c r="H36" s="72">
        <v>0</v>
      </c>
    </row>
    <row r="37" spans="1:8" ht="12.75" x14ac:dyDescent="0.2">
      <c r="A37" s="39" t="s">
        <v>1674</v>
      </c>
      <c r="B37" s="51" t="s">
        <v>1675</v>
      </c>
      <c r="C37" s="40">
        <v>500000</v>
      </c>
      <c r="D37" s="40">
        <v>0</v>
      </c>
      <c r="E37" s="40">
        <v>500000</v>
      </c>
      <c r="F37" s="40">
        <v>0</v>
      </c>
      <c r="G37" s="37">
        <v>0</v>
      </c>
      <c r="H37" s="72">
        <v>0</v>
      </c>
    </row>
    <row r="38" spans="1:8" ht="12.75" x14ac:dyDescent="0.2">
      <c r="A38" s="39" t="s">
        <v>1676</v>
      </c>
      <c r="B38" s="51" t="s">
        <v>1677</v>
      </c>
      <c r="C38" s="40">
        <v>50000</v>
      </c>
      <c r="D38" s="40">
        <v>0</v>
      </c>
      <c r="E38" s="40">
        <v>50000</v>
      </c>
      <c r="F38" s="40">
        <v>0</v>
      </c>
      <c r="G38" s="37">
        <v>0</v>
      </c>
      <c r="H38" s="72">
        <v>0</v>
      </c>
    </row>
    <row r="39" spans="1:8" ht="12.75" x14ac:dyDescent="0.2">
      <c r="A39" s="39" t="s">
        <v>1678</v>
      </c>
      <c r="B39" s="51" t="s">
        <v>1679</v>
      </c>
      <c r="C39" s="40">
        <v>1000</v>
      </c>
      <c r="D39" s="40">
        <v>0</v>
      </c>
      <c r="E39" s="40">
        <v>1000</v>
      </c>
      <c r="F39" s="40">
        <v>0</v>
      </c>
      <c r="G39" s="37">
        <v>0</v>
      </c>
      <c r="H39" s="72">
        <v>0</v>
      </c>
    </row>
    <row r="40" spans="1:8" ht="12.75" x14ac:dyDescent="0.2">
      <c r="A40" s="39" t="s">
        <v>1680</v>
      </c>
      <c r="B40" s="51" t="s">
        <v>1681</v>
      </c>
      <c r="C40" s="40">
        <v>140000</v>
      </c>
      <c r="D40" s="40">
        <v>0</v>
      </c>
      <c r="E40" s="40">
        <v>140000</v>
      </c>
      <c r="F40" s="40">
        <v>0</v>
      </c>
      <c r="G40" s="37">
        <v>0</v>
      </c>
      <c r="H40" s="72">
        <v>0</v>
      </c>
    </row>
    <row r="41" spans="1:8" ht="12.75" x14ac:dyDescent="0.2">
      <c r="A41" s="39" t="s">
        <v>1682</v>
      </c>
      <c r="B41" s="51" t="s">
        <v>1683</v>
      </c>
      <c r="C41" s="40">
        <v>85479.22</v>
      </c>
      <c r="D41" s="40">
        <v>0</v>
      </c>
      <c r="E41" s="40">
        <v>85479.22</v>
      </c>
      <c r="F41" s="40">
        <v>24394.25</v>
      </c>
      <c r="G41" s="37">
        <v>28.538222506007891</v>
      </c>
      <c r="H41" s="72">
        <v>24394.25</v>
      </c>
    </row>
    <row r="42" spans="1:8" ht="12.75" x14ac:dyDescent="0.2">
      <c r="A42" s="39" t="s">
        <v>1684</v>
      </c>
      <c r="B42" s="51" t="s">
        <v>1685</v>
      </c>
      <c r="C42" s="40">
        <v>700000</v>
      </c>
      <c r="D42" s="40">
        <v>0</v>
      </c>
      <c r="E42" s="40">
        <v>700000</v>
      </c>
      <c r="F42" s="40">
        <v>1398315.48</v>
      </c>
      <c r="G42" s="37">
        <v>199.75935428571429</v>
      </c>
      <c r="H42" s="72">
        <v>1398315.48</v>
      </c>
    </row>
    <row r="43" spans="1:8" ht="12.75" x14ac:dyDescent="0.2">
      <c r="A43" s="39" t="s">
        <v>1686</v>
      </c>
      <c r="B43" s="51" t="s">
        <v>1687</v>
      </c>
      <c r="C43" s="40">
        <v>150000</v>
      </c>
      <c r="D43" s="40">
        <v>0</v>
      </c>
      <c r="E43" s="40">
        <v>150000</v>
      </c>
      <c r="F43" s="40">
        <v>0</v>
      </c>
      <c r="G43" s="37">
        <v>0</v>
      </c>
      <c r="H43" s="72">
        <v>0</v>
      </c>
    </row>
    <row r="44" spans="1:8" ht="12.75" x14ac:dyDescent="0.2">
      <c r="A44" s="39" t="s">
        <v>1688</v>
      </c>
      <c r="B44" s="51" t="s">
        <v>1689</v>
      </c>
      <c r="C44" s="40">
        <v>982681</v>
      </c>
      <c r="D44" s="40">
        <v>0</v>
      </c>
      <c r="E44" s="40">
        <v>982681</v>
      </c>
      <c r="F44" s="40">
        <v>60094.42</v>
      </c>
      <c r="G44" s="37">
        <v>6.1153538126818363</v>
      </c>
      <c r="H44" s="72">
        <v>60094.42</v>
      </c>
    </row>
    <row r="45" spans="1:8" ht="12.75" x14ac:dyDescent="0.2">
      <c r="A45" s="39" t="s">
        <v>1690</v>
      </c>
      <c r="B45" s="51" t="s">
        <v>1691</v>
      </c>
      <c r="C45" s="40">
        <v>2984969.5</v>
      </c>
      <c r="D45" s="40">
        <v>0</v>
      </c>
      <c r="E45" s="40">
        <v>2984969.5</v>
      </c>
      <c r="F45" s="40">
        <v>79.63</v>
      </c>
      <c r="G45" s="37">
        <v>2.6676989496877608E-3</v>
      </c>
      <c r="H45" s="72">
        <v>79.63</v>
      </c>
    </row>
    <row r="46" spans="1:8" ht="12.75" x14ac:dyDescent="0.2">
      <c r="A46" s="39" t="s">
        <v>1692</v>
      </c>
      <c r="B46" s="51" t="s">
        <v>1693</v>
      </c>
      <c r="C46" s="40">
        <v>71650</v>
      </c>
      <c r="D46" s="40">
        <v>0</v>
      </c>
      <c r="E46" s="40">
        <v>71650</v>
      </c>
      <c r="F46" s="40">
        <v>-256164.34</v>
      </c>
      <c r="G46" s="37">
        <v>-357.52175854849963</v>
      </c>
      <c r="H46" s="72">
        <v>-256164.34</v>
      </c>
    </row>
    <row r="47" spans="1:8" ht="12.75" x14ac:dyDescent="0.2">
      <c r="A47" s="39" t="s">
        <v>1694</v>
      </c>
      <c r="B47" s="51" t="s">
        <v>1695</v>
      </c>
      <c r="C47" s="40">
        <v>600000</v>
      </c>
      <c r="D47" s="40">
        <v>0</v>
      </c>
      <c r="E47" s="40">
        <v>600000</v>
      </c>
      <c r="F47" s="40">
        <v>0</v>
      </c>
      <c r="G47" s="37">
        <v>0</v>
      </c>
      <c r="H47" s="72">
        <v>0</v>
      </c>
    </row>
    <row r="48" spans="1:8" ht="12.75" x14ac:dyDescent="0.2">
      <c r="A48" s="39" t="s">
        <v>1696</v>
      </c>
      <c r="B48" s="51" t="s">
        <v>1697</v>
      </c>
      <c r="C48" s="40">
        <v>0</v>
      </c>
      <c r="D48" s="40">
        <v>91815.28</v>
      </c>
      <c r="E48" s="40">
        <v>91815.28</v>
      </c>
      <c r="F48" s="40">
        <v>0</v>
      </c>
      <c r="G48" s="37">
        <v>0</v>
      </c>
      <c r="H48" s="72">
        <v>0</v>
      </c>
    </row>
    <row r="49" spans="1:8" ht="12.75" x14ac:dyDescent="0.2">
      <c r="A49" s="39" t="s">
        <v>1698</v>
      </c>
      <c r="B49" s="51" t="s">
        <v>1788</v>
      </c>
      <c r="C49" s="40">
        <v>112500</v>
      </c>
      <c r="D49" s="40">
        <v>0</v>
      </c>
      <c r="E49" s="40">
        <v>112500</v>
      </c>
      <c r="F49" s="40">
        <v>0</v>
      </c>
      <c r="G49" s="37">
        <v>0</v>
      </c>
      <c r="H49" s="72">
        <v>0</v>
      </c>
    </row>
    <row r="50" spans="1:8" ht="12.75" x14ac:dyDescent="0.2">
      <c r="A50" s="39" t="s">
        <v>1700</v>
      </c>
      <c r="B50" s="51" t="s">
        <v>1701</v>
      </c>
      <c r="C50" s="40">
        <v>2068238</v>
      </c>
      <c r="D50" s="40">
        <v>0</v>
      </c>
      <c r="E50" s="40">
        <v>2068238</v>
      </c>
      <c r="F50" s="40">
        <v>0</v>
      </c>
      <c r="G50" s="37">
        <v>0</v>
      </c>
      <c r="H50" s="72">
        <v>0</v>
      </c>
    </row>
    <row r="51" spans="1:8" ht="12.75" x14ac:dyDescent="0.2">
      <c r="A51" s="39" t="s">
        <v>1702</v>
      </c>
      <c r="B51" s="51" t="s">
        <v>1703</v>
      </c>
      <c r="C51" s="40">
        <v>32000</v>
      </c>
      <c r="D51" s="40">
        <v>0</v>
      </c>
      <c r="E51" s="40">
        <v>32000</v>
      </c>
      <c r="F51" s="40">
        <v>5544.82</v>
      </c>
      <c r="G51" s="37">
        <v>17.327562499999999</v>
      </c>
      <c r="H51" s="72">
        <v>5544.82</v>
      </c>
    </row>
    <row r="52" spans="1:8" ht="12.75" x14ac:dyDescent="0.2">
      <c r="A52" s="39" t="s">
        <v>1789</v>
      </c>
      <c r="B52" s="51" t="s">
        <v>1790</v>
      </c>
      <c r="C52" s="40">
        <v>0</v>
      </c>
      <c r="D52" s="40">
        <v>0</v>
      </c>
      <c r="E52" s="40">
        <v>0</v>
      </c>
      <c r="F52" s="40">
        <v>4495865.08</v>
      </c>
      <c r="G52" s="37">
        <v>0</v>
      </c>
      <c r="H52" s="72">
        <v>4495865.08</v>
      </c>
    </row>
    <row r="53" spans="1:8" ht="12.75" x14ac:dyDescent="0.2">
      <c r="A53" s="39" t="s">
        <v>1704</v>
      </c>
      <c r="B53" s="51" t="s">
        <v>1705</v>
      </c>
      <c r="C53" s="40">
        <v>292875</v>
      </c>
      <c r="D53" s="40">
        <v>0</v>
      </c>
      <c r="E53" s="40">
        <v>292875</v>
      </c>
      <c r="F53" s="40">
        <v>0</v>
      </c>
      <c r="G53" s="37">
        <v>0</v>
      </c>
      <c r="H53" s="72">
        <v>0</v>
      </c>
    </row>
    <row r="54" spans="1:8" ht="12.75" x14ac:dyDescent="0.2">
      <c r="A54" s="39" t="s">
        <v>1706</v>
      </c>
      <c r="B54" s="51" t="s">
        <v>1707</v>
      </c>
      <c r="C54" s="40">
        <v>705105</v>
      </c>
      <c r="D54" s="40">
        <v>952892.46</v>
      </c>
      <c r="E54" s="40">
        <v>1657997.46</v>
      </c>
      <c r="F54" s="40">
        <v>203835.6</v>
      </c>
      <c r="G54" s="37">
        <v>12.294083972842758</v>
      </c>
      <c r="H54" s="72">
        <v>0</v>
      </c>
    </row>
    <row r="55" spans="1:8" ht="12.75" x14ac:dyDescent="0.2">
      <c r="A55" s="39" t="s">
        <v>1708</v>
      </c>
      <c r="B55" s="51" t="s">
        <v>1709</v>
      </c>
      <c r="C55" s="40">
        <v>280000</v>
      </c>
      <c r="D55" s="40">
        <v>0</v>
      </c>
      <c r="E55" s="40">
        <v>280000</v>
      </c>
      <c r="F55" s="40">
        <v>0</v>
      </c>
      <c r="G55" s="37">
        <v>0</v>
      </c>
      <c r="H55" s="72">
        <v>0</v>
      </c>
    </row>
    <row r="56" spans="1:8" ht="12.75" x14ac:dyDescent="0.2">
      <c r="A56" s="39" t="s">
        <v>1710</v>
      </c>
      <c r="B56" s="51" t="s">
        <v>1711</v>
      </c>
      <c r="C56" s="40">
        <v>65000</v>
      </c>
      <c r="D56" s="40">
        <v>28617.23</v>
      </c>
      <c r="E56" s="40">
        <v>93617.23</v>
      </c>
      <c r="F56" s="40">
        <v>0</v>
      </c>
      <c r="G56" s="37">
        <v>0</v>
      </c>
      <c r="H56" s="72">
        <v>0</v>
      </c>
    </row>
    <row r="57" spans="1:8" ht="12.75" x14ac:dyDescent="0.2">
      <c r="A57" s="39" t="s">
        <v>1712</v>
      </c>
      <c r="B57" s="51" t="s">
        <v>1713</v>
      </c>
      <c r="C57" s="40">
        <v>15491.77</v>
      </c>
      <c r="D57" s="40">
        <v>0</v>
      </c>
      <c r="E57" s="40">
        <v>15491.77</v>
      </c>
      <c r="F57" s="40">
        <v>0</v>
      </c>
      <c r="G57" s="37">
        <v>0</v>
      </c>
      <c r="H57" s="72">
        <v>0</v>
      </c>
    </row>
    <row r="58" spans="1:8" ht="12.75" x14ac:dyDescent="0.2">
      <c r="A58" s="39" t="s">
        <v>1714</v>
      </c>
      <c r="B58" s="51" t="s">
        <v>1715</v>
      </c>
      <c r="C58" s="40">
        <v>470000</v>
      </c>
      <c r="D58" s="40">
        <v>0</v>
      </c>
      <c r="E58" s="40">
        <v>470000</v>
      </c>
      <c r="F58" s="40">
        <v>0</v>
      </c>
      <c r="G58" s="37">
        <v>0</v>
      </c>
      <c r="H58" s="72">
        <v>0</v>
      </c>
    </row>
    <row r="59" spans="1:8" ht="12.75" x14ac:dyDescent="0.2">
      <c r="A59" s="39" t="s">
        <v>1716</v>
      </c>
      <c r="B59" s="51" t="s">
        <v>1717</v>
      </c>
      <c r="C59" s="40">
        <v>65000</v>
      </c>
      <c r="D59" s="40">
        <v>0</v>
      </c>
      <c r="E59" s="40">
        <v>65000</v>
      </c>
      <c r="F59" s="40">
        <v>0</v>
      </c>
      <c r="G59" s="37">
        <v>0</v>
      </c>
      <c r="H59" s="72">
        <v>0</v>
      </c>
    </row>
    <row r="60" spans="1:8" ht="12.75" x14ac:dyDescent="0.2">
      <c r="A60" s="39" t="s">
        <v>1718</v>
      </c>
      <c r="B60" s="51" t="s">
        <v>1719</v>
      </c>
      <c r="C60" s="40">
        <v>2309545.9700000002</v>
      </c>
      <c r="D60" s="40">
        <v>0</v>
      </c>
      <c r="E60" s="40">
        <v>2309545.9700000002</v>
      </c>
      <c r="F60" s="40">
        <v>1114126.27</v>
      </c>
      <c r="G60" s="37">
        <v>48.240056031445867</v>
      </c>
      <c r="H60" s="72">
        <v>1114126.27</v>
      </c>
    </row>
    <row r="61" spans="1:8" ht="12.75" x14ac:dyDescent="0.2">
      <c r="A61" s="39" t="s">
        <v>1720</v>
      </c>
      <c r="B61" s="51" t="s">
        <v>1721</v>
      </c>
      <c r="C61" s="40">
        <v>0</v>
      </c>
      <c r="D61" s="40">
        <v>52000</v>
      </c>
      <c r="E61" s="40">
        <v>52000</v>
      </c>
      <c r="F61" s="40">
        <v>52000</v>
      </c>
      <c r="G61" s="37">
        <v>100</v>
      </c>
      <c r="H61" s="72">
        <v>0</v>
      </c>
    </row>
    <row r="62" spans="1:8" ht="12.75" x14ac:dyDescent="0.2">
      <c r="A62" s="39" t="s">
        <v>1722</v>
      </c>
      <c r="B62" s="51" t="s">
        <v>1723</v>
      </c>
      <c r="C62" s="40">
        <v>420000</v>
      </c>
      <c r="D62" s="40">
        <v>915862.61</v>
      </c>
      <c r="E62" s="40">
        <v>1335862.6100000001</v>
      </c>
      <c r="F62" s="40">
        <v>125</v>
      </c>
      <c r="G62" s="37">
        <v>9.3572496950116747E-3</v>
      </c>
      <c r="H62" s="72">
        <v>125</v>
      </c>
    </row>
    <row r="63" spans="1:8" ht="12.75" x14ac:dyDescent="0.2">
      <c r="A63" s="39" t="s">
        <v>1724</v>
      </c>
      <c r="B63" s="51" t="s">
        <v>1725</v>
      </c>
      <c r="C63" s="40">
        <v>0</v>
      </c>
      <c r="D63" s="40">
        <v>1407957.62</v>
      </c>
      <c r="E63" s="40">
        <v>1407957.62</v>
      </c>
      <c r="F63" s="40">
        <v>1115920</v>
      </c>
      <c r="G63" s="37">
        <v>79.258067440978792</v>
      </c>
      <c r="H63" s="72">
        <v>0</v>
      </c>
    </row>
    <row r="64" spans="1:8" ht="12.75" x14ac:dyDescent="0.2">
      <c r="A64" s="39" t="s">
        <v>1726</v>
      </c>
      <c r="B64" s="51" t="s">
        <v>1727</v>
      </c>
      <c r="C64" s="40">
        <v>0</v>
      </c>
      <c r="D64" s="40">
        <v>0</v>
      </c>
      <c r="E64" s="40">
        <v>0</v>
      </c>
      <c r="F64" s="40">
        <v>0</v>
      </c>
      <c r="G64" s="37">
        <v>0</v>
      </c>
      <c r="H64" s="72">
        <v>0</v>
      </c>
    </row>
    <row r="65" spans="1:8" ht="12.75" x14ac:dyDescent="0.2">
      <c r="A65" s="39" t="s">
        <v>1728</v>
      </c>
      <c r="B65" s="51" t="s">
        <v>1729</v>
      </c>
      <c r="C65" s="40">
        <v>225000</v>
      </c>
      <c r="D65" s="40">
        <v>98316</v>
      </c>
      <c r="E65" s="40">
        <v>323316</v>
      </c>
      <c r="F65" s="40">
        <v>98316</v>
      </c>
      <c r="G65" s="37">
        <v>30.40864046320009</v>
      </c>
      <c r="H65" s="72">
        <v>0</v>
      </c>
    </row>
    <row r="66" spans="1:8" ht="12.75" x14ac:dyDescent="0.2">
      <c r="A66" s="39" t="s">
        <v>1730</v>
      </c>
      <c r="B66" s="51" t="s">
        <v>1731</v>
      </c>
      <c r="C66" s="40">
        <v>600000</v>
      </c>
      <c r="D66" s="40">
        <v>0</v>
      </c>
      <c r="E66" s="40">
        <v>600000</v>
      </c>
      <c r="F66" s="40">
        <v>0</v>
      </c>
      <c r="G66" s="37">
        <v>0</v>
      </c>
      <c r="H66" s="72">
        <v>0</v>
      </c>
    </row>
    <row r="67" spans="1:8" ht="12.75" x14ac:dyDescent="0.2">
      <c r="A67" s="39" t="s">
        <v>1732</v>
      </c>
      <c r="B67" s="51" t="s">
        <v>1733</v>
      </c>
      <c r="C67" s="40">
        <v>1445205.42</v>
      </c>
      <c r="D67" s="40">
        <v>0</v>
      </c>
      <c r="E67" s="40">
        <v>1445205.42</v>
      </c>
      <c r="F67" s="40">
        <v>0</v>
      </c>
      <c r="G67" s="37">
        <v>0</v>
      </c>
      <c r="H67" s="72">
        <v>0</v>
      </c>
    </row>
    <row r="68" spans="1:8" ht="12.75" x14ac:dyDescent="0.2">
      <c r="A68" s="39" t="s">
        <v>1734</v>
      </c>
      <c r="B68" s="51" t="s">
        <v>1735</v>
      </c>
      <c r="C68" s="40">
        <v>100000</v>
      </c>
      <c r="D68" s="40">
        <v>0</v>
      </c>
      <c r="E68" s="40">
        <v>100000</v>
      </c>
      <c r="F68" s="40">
        <v>0</v>
      </c>
      <c r="G68" s="37">
        <v>0</v>
      </c>
      <c r="H68" s="72">
        <v>0</v>
      </c>
    </row>
    <row r="69" spans="1:8" ht="12.75" x14ac:dyDescent="0.2">
      <c r="A69" s="39" t="s">
        <v>1736</v>
      </c>
      <c r="B69" s="51" t="s">
        <v>1737</v>
      </c>
      <c r="C69" s="40">
        <v>71300</v>
      </c>
      <c r="D69" s="40">
        <v>0</v>
      </c>
      <c r="E69" s="40">
        <v>71300</v>
      </c>
      <c r="F69" s="40">
        <v>3725.74</v>
      </c>
      <c r="G69" s="37">
        <v>5.2254417952314167</v>
      </c>
      <c r="H69" s="72">
        <v>3725.74</v>
      </c>
    </row>
    <row r="70" spans="1:8" ht="12.75" x14ac:dyDescent="0.2">
      <c r="A70" s="39" t="s">
        <v>1738</v>
      </c>
      <c r="B70" s="51" t="s">
        <v>1739</v>
      </c>
      <c r="C70" s="40">
        <v>1905220.21</v>
      </c>
      <c r="D70" s="40">
        <v>0</v>
      </c>
      <c r="E70" s="40">
        <v>1905220.21</v>
      </c>
      <c r="F70" s="40">
        <v>0</v>
      </c>
      <c r="G70" s="37">
        <v>0</v>
      </c>
      <c r="H70" s="72">
        <v>0</v>
      </c>
    </row>
    <row r="71" spans="1:8" ht="12.75" x14ac:dyDescent="0.2">
      <c r="A71" s="39" t="s">
        <v>1791</v>
      </c>
      <c r="B71" s="51" t="s">
        <v>1792</v>
      </c>
      <c r="C71" s="40">
        <v>0</v>
      </c>
      <c r="D71" s="40">
        <v>0</v>
      </c>
      <c r="E71" s="40">
        <v>0</v>
      </c>
      <c r="F71" s="40">
        <v>-2636946.5499999998</v>
      </c>
      <c r="G71" s="37">
        <v>0</v>
      </c>
      <c r="H71" s="72">
        <v>-2636946.5499999998</v>
      </c>
    </row>
    <row r="72" spans="1:8" ht="12.75" x14ac:dyDescent="0.2">
      <c r="A72" s="39" t="s">
        <v>1740</v>
      </c>
      <c r="B72" s="51" t="s">
        <v>1741</v>
      </c>
      <c r="C72" s="40">
        <v>169856</v>
      </c>
      <c r="D72" s="40">
        <v>0</v>
      </c>
      <c r="E72" s="40">
        <v>169856</v>
      </c>
      <c r="F72" s="40">
        <v>0</v>
      </c>
      <c r="G72" s="37">
        <v>0</v>
      </c>
      <c r="H72" s="72">
        <v>0</v>
      </c>
    </row>
    <row r="73" spans="1:8" ht="12.75" x14ac:dyDescent="0.2">
      <c r="A73" s="39" t="s">
        <v>1742</v>
      </c>
      <c r="B73" s="51" t="s">
        <v>1743</v>
      </c>
      <c r="C73" s="40">
        <v>0</v>
      </c>
      <c r="D73" s="40">
        <v>1240992.8899999999</v>
      </c>
      <c r="E73" s="40">
        <v>1240992.8899999999</v>
      </c>
      <c r="F73" s="40">
        <v>0</v>
      </c>
      <c r="G73" s="37">
        <v>0</v>
      </c>
      <c r="H73" s="72">
        <v>0</v>
      </c>
    </row>
    <row r="74" spans="1:8" ht="12.75" x14ac:dyDescent="0.2">
      <c r="A74" s="39" t="s">
        <v>1744</v>
      </c>
      <c r="B74" s="51" t="s">
        <v>1745</v>
      </c>
      <c r="C74" s="40">
        <v>0</v>
      </c>
      <c r="D74" s="40">
        <v>1262127.97</v>
      </c>
      <c r="E74" s="40">
        <v>1262127.97</v>
      </c>
      <c r="F74" s="40">
        <v>53.58</v>
      </c>
      <c r="G74" s="37">
        <v>4.2452113631551956E-3</v>
      </c>
      <c r="H74" s="72">
        <v>53.58</v>
      </c>
    </row>
    <row r="75" spans="1:8" ht="12.75" x14ac:dyDescent="0.2">
      <c r="A75" s="39" t="s">
        <v>1746</v>
      </c>
      <c r="B75" s="51" t="s">
        <v>1747</v>
      </c>
      <c r="C75" s="40">
        <v>0</v>
      </c>
      <c r="D75" s="40">
        <v>0</v>
      </c>
      <c r="E75" s="40">
        <v>0</v>
      </c>
      <c r="F75" s="40">
        <v>0</v>
      </c>
      <c r="G75" s="37">
        <v>0</v>
      </c>
      <c r="H75" s="72">
        <v>0</v>
      </c>
    </row>
    <row r="76" spans="1:8" ht="12.75" x14ac:dyDescent="0.2">
      <c r="A76" s="39" t="s">
        <v>1748</v>
      </c>
      <c r="B76" s="51" t="s">
        <v>1749</v>
      </c>
      <c r="C76" s="40">
        <v>15293.19</v>
      </c>
      <c r="D76" s="40">
        <v>0</v>
      </c>
      <c r="E76" s="40">
        <v>15293.19</v>
      </c>
      <c r="F76" s="40">
        <v>0</v>
      </c>
      <c r="G76" s="37">
        <v>0</v>
      </c>
      <c r="H76" s="72">
        <v>0</v>
      </c>
    </row>
    <row r="77" spans="1:8" ht="12.75" x14ac:dyDescent="0.2">
      <c r="A77" s="39" t="s">
        <v>1750</v>
      </c>
      <c r="B77" s="51" t="s">
        <v>1751</v>
      </c>
      <c r="C77" s="40">
        <v>70000</v>
      </c>
      <c r="D77" s="40">
        <v>0</v>
      </c>
      <c r="E77" s="40">
        <v>70000</v>
      </c>
      <c r="F77" s="40">
        <v>1114</v>
      </c>
      <c r="G77" s="37">
        <v>1.5914285714285714</v>
      </c>
      <c r="H77" s="72">
        <v>1114</v>
      </c>
    </row>
    <row r="78" spans="1:8" ht="12.75" x14ac:dyDescent="0.2">
      <c r="A78" s="39" t="s">
        <v>1752</v>
      </c>
      <c r="B78" s="51" t="s">
        <v>1793</v>
      </c>
      <c r="C78" s="40">
        <v>11080040</v>
      </c>
      <c r="D78" s="40">
        <v>3059608</v>
      </c>
      <c r="E78" s="40">
        <v>14139648</v>
      </c>
      <c r="F78" s="40">
        <v>0</v>
      </c>
      <c r="G78" s="37">
        <v>0</v>
      </c>
      <c r="H78" s="72">
        <v>0</v>
      </c>
    </row>
    <row r="79" spans="1:8" ht="12.75" x14ac:dyDescent="0.2">
      <c r="A79" s="39" t="s">
        <v>1754</v>
      </c>
      <c r="B79" s="51" t="s">
        <v>1755</v>
      </c>
      <c r="C79" s="40">
        <v>0</v>
      </c>
      <c r="D79" s="40">
        <v>1142064.57</v>
      </c>
      <c r="E79" s="40">
        <v>1142064.57</v>
      </c>
      <c r="F79" s="40">
        <v>0</v>
      </c>
      <c r="G79" s="37">
        <v>0</v>
      </c>
      <c r="H79" s="72">
        <v>0</v>
      </c>
    </row>
    <row r="80" spans="1:8" ht="12.75" x14ac:dyDescent="0.2">
      <c r="A80" s="39" t="s">
        <v>1756</v>
      </c>
      <c r="B80" s="51" t="s">
        <v>1794</v>
      </c>
      <c r="C80" s="40">
        <v>0</v>
      </c>
      <c r="D80" s="40">
        <v>5162.95</v>
      </c>
      <c r="E80" s="40">
        <v>5162.95</v>
      </c>
      <c r="F80" s="40">
        <v>0</v>
      </c>
      <c r="G80" s="37">
        <v>0</v>
      </c>
      <c r="H80" s="72">
        <v>0</v>
      </c>
    </row>
    <row r="81" spans="1:8" ht="12.75" x14ac:dyDescent="0.2">
      <c r="A81" s="39" t="s">
        <v>1758</v>
      </c>
      <c r="B81" s="51" t="s">
        <v>1759</v>
      </c>
      <c r="C81" s="40">
        <v>0</v>
      </c>
      <c r="D81" s="40">
        <v>35604.28</v>
      </c>
      <c r="E81" s="40">
        <v>35604.28</v>
      </c>
      <c r="F81" s="40">
        <v>32000</v>
      </c>
      <c r="G81" s="37">
        <v>89.876835032192758</v>
      </c>
      <c r="H81" s="72">
        <v>0</v>
      </c>
    </row>
    <row r="82" spans="1:8" ht="12.75" x14ac:dyDescent="0.2">
      <c r="A82" s="39" t="s">
        <v>1760</v>
      </c>
      <c r="B82" s="51" t="s">
        <v>1761</v>
      </c>
      <c r="C82" s="40">
        <v>0</v>
      </c>
      <c r="D82" s="40">
        <v>20650.96</v>
      </c>
      <c r="E82" s="40">
        <v>20650.96</v>
      </c>
      <c r="F82" s="40">
        <v>0</v>
      </c>
      <c r="G82" s="37">
        <v>0</v>
      </c>
      <c r="H82" s="72">
        <v>0</v>
      </c>
    </row>
    <row r="83" spans="1:8" ht="12.75" x14ac:dyDescent="0.2">
      <c r="A83" s="39" t="s">
        <v>1762</v>
      </c>
      <c r="B83" s="51" t="s">
        <v>1763</v>
      </c>
      <c r="C83" s="40">
        <v>0</v>
      </c>
      <c r="D83" s="40">
        <v>222290.45</v>
      </c>
      <c r="E83" s="40">
        <v>222290.45</v>
      </c>
      <c r="F83" s="40">
        <v>0</v>
      </c>
      <c r="G83" s="37">
        <v>0</v>
      </c>
      <c r="H83" s="72">
        <v>0</v>
      </c>
    </row>
    <row r="84" spans="1:8" ht="12.75" x14ac:dyDescent="0.2">
      <c r="A84" s="39" t="s">
        <v>1764</v>
      </c>
      <c r="B84" s="51" t="s">
        <v>1765</v>
      </c>
      <c r="C84" s="40">
        <v>0</v>
      </c>
      <c r="D84" s="40">
        <v>9000</v>
      </c>
      <c r="E84" s="40">
        <v>9000</v>
      </c>
      <c r="F84" s="40">
        <v>0</v>
      </c>
      <c r="G84" s="37">
        <v>0</v>
      </c>
      <c r="H84" s="72">
        <v>0</v>
      </c>
    </row>
    <row r="85" spans="1:8" ht="12.75" x14ac:dyDescent="0.2">
      <c r="A85" s="39" t="s">
        <v>1766</v>
      </c>
      <c r="B85" s="51" t="s">
        <v>1767</v>
      </c>
      <c r="C85" s="40">
        <v>0</v>
      </c>
      <c r="D85" s="40">
        <v>86800</v>
      </c>
      <c r="E85" s="40">
        <v>86800</v>
      </c>
      <c r="F85" s="40">
        <v>0</v>
      </c>
      <c r="G85" s="37">
        <v>0</v>
      </c>
      <c r="H85" s="72">
        <v>0</v>
      </c>
    </row>
    <row r="86" spans="1:8" ht="12.75" x14ac:dyDescent="0.2">
      <c r="A86" s="39" t="s">
        <v>1774</v>
      </c>
      <c r="B86" s="51" t="s">
        <v>1775</v>
      </c>
      <c r="C86" s="40">
        <v>330000</v>
      </c>
      <c r="D86" s="40">
        <v>0</v>
      </c>
      <c r="E86" s="40">
        <v>330000</v>
      </c>
      <c r="F86" s="40">
        <v>231729.45</v>
      </c>
      <c r="G86" s="37">
        <v>70.221045454545461</v>
      </c>
      <c r="H86" s="72">
        <v>-21485.67</v>
      </c>
    </row>
    <row r="87" spans="1:8" ht="12.75" x14ac:dyDescent="0.2">
      <c r="A87" s="39" t="s">
        <v>1776</v>
      </c>
      <c r="B87" s="51" t="s">
        <v>1795</v>
      </c>
      <c r="C87" s="40">
        <v>0</v>
      </c>
      <c r="D87" s="40">
        <v>608257.65</v>
      </c>
      <c r="E87" s="40">
        <v>608257.65</v>
      </c>
      <c r="F87" s="40">
        <v>0</v>
      </c>
      <c r="G87" s="37">
        <v>0</v>
      </c>
      <c r="H87" s="72">
        <v>0</v>
      </c>
    </row>
    <row r="88" spans="1:8" ht="12.75" x14ac:dyDescent="0.2">
      <c r="A88" s="39" t="s">
        <v>1796</v>
      </c>
      <c r="B88" s="51" t="s">
        <v>1797</v>
      </c>
      <c r="C88" s="40">
        <v>0</v>
      </c>
      <c r="D88" s="40">
        <v>0</v>
      </c>
      <c r="E88" s="40">
        <v>0</v>
      </c>
      <c r="F88" s="40">
        <v>2215.1999999999998</v>
      </c>
      <c r="G88" s="37">
        <v>0</v>
      </c>
      <c r="H88" s="72">
        <v>2215.1999999999998</v>
      </c>
    </row>
    <row r="89" spans="1:8" ht="12.75" x14ac:dyDescent="0.2">
      <c r="A89" s="39" t="s">
        <v>1778</v>
      </c>
      <c r="B89" s="51" t="s">
        <v>1779</v>
      </c>
      <c r="C89" s="40">
        <v>2099351.4300000002</v>
      </c>
      <c r="D89" s="40">
        <v>0</v>
      </c>
      <c r="E89" s="40">
        <v>2099351.4300000002</v>
      </c>
      <c r="F89" s="40">
        <v>519744.92</v>
      </c>
      <c r="G89" s="37">
        <v>24.757404242699849</v>
      </c>
      <c r="H89" s="72">
        <v>270587.28999999998</v>
      </c>
    </row>
    <row r="90" spans="1:8" ht="12.75" x14ac:dyDescent="0.2">
      <c r="A90" s="39" t="s">
        <v>1780</v>
      </c>
      <c r="B90" s="51" t="s">
        <v>1781</v>
      </c>
      <c r="C90" s="40">
        <v>230000</v>
      </c>
      <c r="D90" s="40">
        <v>0</v>
      </c>
      <c r="E90" s="40">
        <v>230000</v>
      </c>
      <c r="F90" s="40">
        <v>38770</v>
      </c>
      <c r="G90" s="37">
        <v>16.856521739130436</v>
      </c>
      <c r="H90" s="72">
        <v>35750</v>
      </c>
    </row>
    <row r="91" spans="1:8" ht="12.75" x14ac:dyDescent="0.2">
      <c r="A91" s="39" t="s">
        <v>1798</v>
      </c>
      <c r="B91" s="51" t="s">
        <v>1799</v>
      </c>
      <c r="C91" s="40">
        <v>4590469629.4499998</v>
      </c>
      <c r="D91" s="40">
        <v>5648883.0700000003</v>
      </c>
      <c r="E91" s="40">
        <v>4596118512.5200005</v>
      </c>
      <c r="F91" s="40">
        <v>1484045435.78</v>
      </c>
      <c r="G91" s="37">
        <v>32.289102897094672</v>
      </c>
      <c r="H91" s="72">
        <v>1052985684.72</v>
      </c>
    </row>
    <row r="92" spans="1:8" ht="12.75" x14ac:dyDescent="0.2">
      <c r="A92" s="39" t="s">
        <v>1800</v>
      </c>
      <c r="B92" s="51" t="s">
        <v>1801</v>
      </c>
      <c r="C92" s="40">
        <v>0</v>
      </c>
      <c r="D92" s="40">
        <v>0</v>
      </c>
      <c r="E92" s="40">
        <v>0</v>
      </c>
      <c r="F92" s="40">
        <v>55830.32</v>
      </c>
      <c r="G92" s="37">
        <v>0</v>
      </c>
      <c r="H92" s="72">
        <v>55830.32</v>
      </c>
    </row>
    <row r="93" spans="1:8" ht="12.75" x14ac:dyDescent="0.2">
      <c r="A93" s="128" t="s">
        <v>14</v>
      </c>
      <c r="B93" s="129" t="s">
        <v>0</v>
      </c>
      <c r="C93" s="86">
        <v>5254454319.2299995</v>
      </c>
      <c r="D93" s="86">
        <v>17674264.359999999</v>
      </c>
      <c r="E93" s="86">
        <v>5272128583.5900002</v>
      </c>
      <c r="F93" s="86">
        <v>1501122752.6400001</v>
      </c>
      <c r="G93" s="91">
        <v>28.472802376489579</v>
      </c>
      <c r="H93" s="88">
        <v>1066006330.62</v>
      </c>
    </row>
    <row r="94" spans="1:8" ht="12.75" x14ac:dyDescent="0.2">
      <c r="A94" s="43" t="s">
        <v>86</v>
      </c>
      <c r="B94" s="43"/>
      <c r="C94" s="43"/>
      <c r="D94" s="43"/>
      <c r="E94" s="43"/>
      <c r="F94" s="43"/>
      <c r="G94" s="43"/>
      <c r="H94" s="70"/>
    </row>
  </sheetData>
  <mergeCells count="4">
    <mergeCell ref="A1:G1"/>
    <mergeCell ref="A2:H2"/>
    <mergeCell ref="A5:B6"/>
    <mergeCell ref="A93:B9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2016-12-01T08:59:23Z</cp:lastPrinted>
  <dcterms:created xsi:type="dcterms:W3CDTF">2014-04-10T11:24:13Z</dcterms:created>
  <dcterms:modified xsi:type="dcterms:W3CDTF">2016-12-01T08:59:28Z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MARZO 2015.xlsx</vt:lpwstr>
  </property>
</Properties>
</file>