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PROYECTO'!$A$3:$L$740</definedName>
    <definedName name="_xlnm._FilterDatabase" localSheetId="4" hidden="1">'GTOS X SECC Y X CAP'!$A$4:$L$162</definedName>
    <definedName name="_xlnm._FilterDatabase" localSheetId="6" hidden="1">'ING X SECC Y X CAP'!$A$4:$I$69</definedName>
    <definedName name="_xlnm._FilterDatabase" localSheetId="3" hidden="1">'INGR X CONCEPTO'!$A$4:$J$103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E14" i="26"/>
  <c r="C14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F17" i="26" l="1"/>
  <c r="H14" i="26"/>
  <c r="D14" i="26"/>
  <c r="H17" i="26"/>
  <c r="H18" i="26" s="1"/>
  <c r="C17" i="26"/>
  <c r="C18" i="26" s="1"/>
  <c r="D17" i="26"/>
  <c r="D18" i="26" s="1"/>
  <c r="F14" i="26"/>
  <c r="F18" i="26" s="1"/>
  <c r="E17" i="26"/>
  <c r="H18" i="25"/>
  <c r="E18" i="26" l="1"/>
</calcChain>
</file>

<file path=xl/sharedStrings.xml><?xml version="1.0" encoding="utf-8"?>
<sst xmlns="http://schemas.openxmlformats.org/spreadsheetml/2006/main" count="5187" uniqueCount="2077">
  <si>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</si>
  <si>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</si>
  <si>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</si>
  <si>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</si>
  <si>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</si>
  <si>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</si>
  <si>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</si>
  <si>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</si>
  <si>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</si>
  <si>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</si>
  <si>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</si>
  <si>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</si>
  <si>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</si>
  <si>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</si>
  <si>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</si>
  <si>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</si>
  <si>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</si>
  <si>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</si>
  <si>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</si>
  <si>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</si>
  <si>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</si>
  <si>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</si>
  <si>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</si>
  <si>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</si>
  <si>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</si>
  <si>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</si>
  <si>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</si>
  <si>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</si>
  <si>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</si>
  <si>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</si>
  <si>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</si>
  <si>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</si>
  <si>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</si>
  <si>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</si>
  <si>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</si>
  <si>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</si>
  <si>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</si>
  <si>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</si>
  <si>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</si>
  <si>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</si>
  <si>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</si>
  <si>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</si>
  <si>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</si>
  <si>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</si>
  <si>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</si>
  <si>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</si>
  <si>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</si>
  <si>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</si>
  <si>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</si>
  <si>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</si>
  <si>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</si>
  <si>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</si>
  <si>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</si>
  <si>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</si>
  <si>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</si>
  <si>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</si>
  <si>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</si>
  <si>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</si>
  <si>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</si>
  <si>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</si>
  <si>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</si>
  <si>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</si>
  <si>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</si>
  <si>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</si>
  <si>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</si>
  <si>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</si>
  <si>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</si>
  <si>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</si>
  <si>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</si>
  <si>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</si>
  <si>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</si>
  <si>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</si>
  <si>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</si>
  <si>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</si>
  <si>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</si>
  <si>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</si>
  <si>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</si>
  <si>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</si>
  <si>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</si>
  <si>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</si>
  <si>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</si>
  <si>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</si>
  <si>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</si>
  <si>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</si>
  <si>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</si>
  <si>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</si>
  <si>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</si>
  <si>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</si>
  <si>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</si>
  <si>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</si>
  <si>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</si>
  <si>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</si>
  <si>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</si>
  <si>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</si>
  <si>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</si>
  <si>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</si>
  <si>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</si>
  <si>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</si>
  <si>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</si>
  <si>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</si>
  <si>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</si>
  <si>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</si>
  <si>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</si>
  <si>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</si>
  <si>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</si>
  <si>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</si>
  <si>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</si>
  <si>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</si>
  <si>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</si>
  <si>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</si>
  <si>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</si>
  <si>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</si>
  <si>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</si>
  <si>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</si>
  <si>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</si>
  <si>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</si>
  <si>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</si>
  <si>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</si>
  <si>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</si>
  <si>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</si>
  <si>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</si>
  <si>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</si>
  <si>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</si>
  <si>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</si>
  <si>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</si>
  <si>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</si>
  <si>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</si>
  <si>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</si>
  <si>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</si>
  <si>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</si>
  <si>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</si>
  <si>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</si>
  <si>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</si>
  <si>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</si>
  <si>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</si>
  <si>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</si>
  <si>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</si>
  <si>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</si>
  <si>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</si>
  <si>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</si>
  <si>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</si>
  <si>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</si>
  <si>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</si>
  <si>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</si>
  <si>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</si>
  <si>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</si>
  <si>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</si>
  <si>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</si>
  <si>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</si>
  <si>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</si>
  <si>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</si>
  <si>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</si>
  <si>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</si>
  <si>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</si>
  <si>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</si>
  <si>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</si>
  <si>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</si>
  <si>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</si>
  <si>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</si>
  <si>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</si>
  <si>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</si>
  <si>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</si>
  <si>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</si>
  <si>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</si>
  <si>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</si>
  <si>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</si>
  <si>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</si>
  <si>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</si>
  <si>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</si>
  <si>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</si>
  <si>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</si>
  <si>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</si>
  <si>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</si>
  <si>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</si>
  <si>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</si>
  <si>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</si>
  <si>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</si>
  <si>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</si>
  <si>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</si>
  <si>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</si>
  <si>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</si>
  <si>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</si>
  <si>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</si>
  <si>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</si>
  <si>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</si>
  <si>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</si>
  <si>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</si>
  <si>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</si>
  <si>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</si>
  <si>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</si>
  <si>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</si>
  <si>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</si>
  <si>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</si>
  <si>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</si>
  <si>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</si>
  <si>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</si>
  <si>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</si>
  <si>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</si>
  <si>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</si>
  <si>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</si>
  <si>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</si>
  <si>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</si>
  <si>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</si>
  <si>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</si>
  <si>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</si>
  <si>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</si>
  <si>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</si>
  <si>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</si>
  <si>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</si>
  <si>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</si>
  <si>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</si>
  <si>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</si>
  <si>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</si>
  <si>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</si>
  <si>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</si>
  <si>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</si>
  <si>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</si>
  <si>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</si>
  <si>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</si>
  <si>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</si>
  <si>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</si>
  <si>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</si>
  <si>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</si>
  <si>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</si>
  <si>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</si>
  <si>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</si>
  <si>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</si>
  <si>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</si>
  <si>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</si>
  <si>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</si>
  <si>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</si>
  <si>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</si>
  <si>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</si>
  <si>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</si>
  <si>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</si>
  <si>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</si>
  <si>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</si>
  <si>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</si>
  <si>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</si>
  <si>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</si>
  <si>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</si>
  <si>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</si>
  <si>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</si>
  <si>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</si>
  <si>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</si>
  <si>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</si>
  <si>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</si>
  <si>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</si>
  <si>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</si>
  <si>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</si>
  <si>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</si>
  <si>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</si>
  <si>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</si>
  <si>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</si>
  <si>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</si>
  <si>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</si>
  <si>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</si>
  <si>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</si>
  <si>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</si>
  <si>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</si>
  <si>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</si>
  <si>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</si>
  <si>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</si>
  <si>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</si>
  <si>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</si>
  <si>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</si>
  <si>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</si>
  <si>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</si>
  <si>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</si>
  <si>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</si>
  <si>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</si>
  <si>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</si>
  <si>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</si>
  <si>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</si>
  <si>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</si>
  <si>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</si>
  <si>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</si>
  <si>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</si>
  <si>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</si>
  <si>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</si>
  <si>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</si>
  <si>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</si>
  <si>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</si>
  <si>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</si>
  <si>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</si>
  <si>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</si>
  <si>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</si>
  <si>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</si>
  <si>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</si>
  <si>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</si>
  <si>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</si>
  <si>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</si>
  <si>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</si>
  <si>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</si>
  <si>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</si>
  <si>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</si>
  <si>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</si>
  <si>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</si>
  <si>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</si>
  <si>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</si>
  <si>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</si>
  <si>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</si>
  <si>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</si>
  <si>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</si>
  <si>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</si>
  <si>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</si>
  <si>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</si>
  <si>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</si>
  <si>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</si>
  <si>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</si>
  <si>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</si>
  <si>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</si>
  <si>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</si>
  <si>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</si>
  <si>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</si>
  <si>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</si>
  <si>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</si>
  <si>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</si>
  <si>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</si>
  <si>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</si>
  <si>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</si>
  <si>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</si>
  <si>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</si>
  <si>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</si>
  <si>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</si>
  <si>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</si>
  <si>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</si>
  <si>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</si>
  <si>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</si>
  <si>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</si>
  <si>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</si>
  <si>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</si>
  <si>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</si>
  <si>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</si>
  <si>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</si>
  <si>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</si>
  <si>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</si>
  <si>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</si>
  <si>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</si>
  <si>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</si>
  <si>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</si>
  <si>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</si>
  <si>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</si>
  <si>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</si>
  <si>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</si>
  <si>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</si>
  <si>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</si>
  <si>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</si>
  <si>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</si>
  <si>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</si>
  <si>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</si>
  <si>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</si>
  <si>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</si>
  <si>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</si>
  <si>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</si>
  <si>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</si>
  <si>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</si>
  <si>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</si>
  <si>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</si>
  <si>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</si>
  <si>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</si>
  <si>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</si>
  <si>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</si>
  <si>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</si>
  <si>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</si>
  <si>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</si>
  <si>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</si>
  <si>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</si>
  <si>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</si>
  <si>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</si>
  <si>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</si>
  <si>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</si>
  <si>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</si>
  <si>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</si>
  <si>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</si>
  <si>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</si>
  <si>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</si>
  <si>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</si>
  <si>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</si>
  <si>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</si>
  <si>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</si>
  <si>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</si>
  <si>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</si>
  <si>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</si>
  <si>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</si>
  <si>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</si>
  <si>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</si>
  <si>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</si>
  <si>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</si>
  <si>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</si>
  <si>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</si>
  <si>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</si>
  <si>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</si>
  <si>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</si>
  <si>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</si>
  <si>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</si>
  <si>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</si>
  <si>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</si>
  <si>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</si>
  <si>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</si>
  <si>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</si>
  <si>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</si>
  <si>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</si>
  <si>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</si>
  <si>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</si>
  <si>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</si>
  <si>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</si>
  <si>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</si>
  <si>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</si>
  <si>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</si>
  <si>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</si>
  <si>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</si>
  <si>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</si>
  <si>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</si>
  <si>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</si>
  <si>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</si>
  <si>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</si>
  <si>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</si>
  <si>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</si>
  <si>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</si>
  <si>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</si>
  <si>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</si>
  <si>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</si>
  <si>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</si>
  <si>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</si>
  <si>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</si>
  <si>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</si>
  <si>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</si>
  <si>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</si>
  <si>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</si>
  <si>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</si>
  <si>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</si>
  <si>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</si>
  <si>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</si>
  <si>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</si>
  <si>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</si>
  <si>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</si>
  <si>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</si>
  <si>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</si>
  <si>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</si>
  <si>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</si>
  <si>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</si>
  <si>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</si>
  <si>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</si>
  <si>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</si>
  <si>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</si>
  <si>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</si>
  <si>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</si>
  <si>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</si>
  <si>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</si>
  <si>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</si>
  <si>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</si>
  <si>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</si>
  <si>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</si>
  <si>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</si>
  <si>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</si>
  <si>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</si>
  <si>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</si>
  <si>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</si>
  <si>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</si>
  <si>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</si>
  <si>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</si>
  <si>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</si>
  <si>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</si>
  <si>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</si>
  <si>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</si>
  <si>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</si>
  <si>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</si>
  <si>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</si>
  <si>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</si>
  <si>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</si>
  <si>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2006/002305</t>
  </si>
  <si>
    <t>2006/002356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</si>
  <si>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</si>
  <si>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</si>
  <si>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</si>
  <si>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</si>
  <si>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</si>
  <si>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</si>
  <si>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</si>
  <si>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</si>
  <si>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</si>
  <si>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</si>
  <si>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</si>
  <si>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</si>
  <si>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</si>
  <si>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</si>
  <si>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</si>
  <si>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</si>
  <si>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</si>
  <si>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</si>
  <si>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</si>
  <si>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</si>
  <si>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</si>
  <si>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</si>
  <si>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</si>
  <si>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</si>
  <si>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</si>
  <si>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</si>
  <si>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</si>
  <si>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</si>
  <si>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</si>
  <si>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</si>
  <si>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</si>
  <si>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</si>
  <si>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</si>
  <si>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</si>
  <si>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</si>
  <si>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</si>
  <si>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</si>
  <si>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</si>
  <si>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</si>
  <si>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</si>
  <si>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</si>
  <si>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</si>
  <si>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</si>
  <si>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</si>
  <si>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</si>
  <si>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</si>
  <si>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</si>
  <si>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</si>
  <si>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</si>
  <si>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</si>
  <si>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</si>
  <si>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</si>
  <si>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</si>
  <si>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</si>
  <si>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</si>
  <si>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</si>
  <si>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</si>
  <si>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</si>
  <si>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</si>
  <si>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</si>
  <si>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</si>
  <si>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</si>
  <si>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</si>
  <si>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</si>
  <si>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</si>
  <si>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</si>
  <si>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</si>
  <si>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</si>
  <si>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</si>
  <si>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</si>
  <si>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</si>
  <si>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</si>
  <si>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</si>
  <si>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</si>
  <si>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</si>
  <si>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</si>
  <si>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</si>
  <si>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</si>
  <si>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</si>
  <si>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</si>
  <si>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</si>
  <si>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</si>
  <si>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</si>
  <si>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</si>
  <si>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</si>
  <si>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</si>
  <si>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</si>
  <si>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</si>
  <si>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</si>
  <si>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</si>
  <si>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</si>
  <si>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</si>
  <si>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</si>
  <si>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</si>
  <si>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</si>
  <si>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</si>
  <si>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</si>
  <si>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</si>
  <si>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</si>
  <si>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</si>
  <si>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</si>
  <si>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</si>
  <si>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</si>
  <si>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</si>
  <si>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</si>
  <si>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</si>
  <si>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</si>
  <si>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</si>
  <si>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</si>
  <si>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</si>
  <si>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</si>
  <si>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</si>
  <si>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</si>
  <si>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</si>
  <si>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</si>
  <si>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</si>
  <si>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</si>
  <si>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</si>
  <si>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</si>
  <si>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</si>
  <si>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</si>
  <si>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</si>
  <si>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</si>
  <si>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</si>
  <si>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</si>
  <si>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</si>
  <si>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</si>
  <si>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</si>
  <si>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</si>
  <si>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</si>
  <si>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</si>
  <si>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</si>
  <si>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</si>
  <si>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</si>
  <si>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</si>
  <si>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</si>
  <si>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</si>
  <si>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</si>
  <si>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</si>
  <si>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</si>
  <si>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</si>
  <si>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</si>
  <si>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</si>
  <si>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</si>
  <si>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</si>
  <si>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</si>
  <si>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</si>
  <si>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</si>
  <si>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</si>
  <si>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</si>
  <si>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</si>
  <si>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</si>
  <si>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</si>
  <si>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</si>
  <si>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</si>
  <si>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</si>
  <si>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</si>
  <si>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</si>
  <si>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</si>
  <si>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</si>
  <si>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</si>
  <si>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</si>
  <si>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</si>
  <si>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</si>
  <si>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</si>
  <si>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</si>
  <si>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</si>
  <si>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</si>
  <si>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</si>
  <si>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</si>
  <si>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</si>
  <si>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</si>
  <si>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</si>
  <si>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</si>
  <si>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</si>
  <si>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</si>
  <si>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</si>
  <si>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</si>
  <si>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</si>
  <si>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</si>
  <si>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</si>
  <si>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</si>
  <si>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</si>
  <si>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</si>
  <si>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</si>
  <si>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</si>
  <si>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</si>
  <si>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</si>
  <si>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</si>
  <si>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</si>
  <si>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</si>
  <si>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</si>
  <si>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</si>
  <si>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</si>
  <si>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</si>
  <si>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</si>
  <si>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</si>
  <si>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</si>
  <si>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</si>
  <si>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</si>
  <si>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</si>
  <si>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</si>
  <si>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</si>
  <si>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</si>
  <si>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</si>
  <si>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</si>
  <si>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</si>
  <si>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</si>
  <si>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</si>
  <si>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</si>
  <si>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</si>
  <si>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</si>
  <si>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</si>
  <si>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</si>
  <si>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</si>
  <si>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</si>
  <si>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</si>
  <si>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</si>
  <si>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</si>
  <si>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</si>
  <si>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</si>
  <si>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</si>
  <si>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</si>
  <si>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</si>
  <si>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</si>
  <si>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</si>
  <si>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</si>
  <si>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</si>
  <si>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</si>
  <si>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</si>
  <si>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</si>
  <si>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</si>
  <si>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</si>
  <si>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</si>
  <si>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</si>
  <si>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</si>
  <si>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</si>
  <si>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</si>
  <si>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</si>
  <si>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</si>
  <si>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</si>
  <si>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</si>
  <si>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</si>
  <si>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</si>
  <si>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</si>
  <si>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</si>
  <si>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</si>
  <si>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</si>
  <si>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</si>
  <si>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</si>
  <si>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</si>
  <si>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</si>
  <si>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</si>
  <si>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</si>
  <si>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</si>
  <si>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</si>
  <si>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</si>
  <si>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</si>
  <si>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</si>
  <si>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</si>
  <si>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</si>
  <si>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</si>
  <si>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</si>
  <si>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</si>
  <si>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</si>
  <si>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</si>
  <si>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</si>
  <si>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</si>
  <si>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</si>
  <si>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</si>
  <si>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</si>
  <si>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</si>
  <si>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</si>
  <si>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</si>
  <si>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</si>
  <si>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</si>
  <si>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</si>
  <si>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</si>
  <si>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</si>
  <si>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</si>
  <si>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</si>
  <si>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</si>
  <si>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MANTENIMIENTO DE YACIMIENTOS ARQUEOLÓGICOS Y PALEONTOLÓGICOS DE ARAGÓN</t>
  </si>
  <si>
    <t>EQUIPAMIENTO ADMINISTRATIVO PARA SERVICIOS CENTRALES Y SERVICIOS PROVINCIALES DEL DEPARTAMENTO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</si>
  <si>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</si>
  <si>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</si>
  <si>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</si>
  <si>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</si>
  <si>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</si>
  <si>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</si>
  <si>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</si>
  <si>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</si>
  <si>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</si>
  <si>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</si>
  <si>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</si>
  <si>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</si>
  <si>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</si>
  <si>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</si>
  <si>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</si>
  <si>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</si>
  <si>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</si>
  <si>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</si>
  <si>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</si>
  <si>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</si>
  <si>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</si>
  <si>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</si>
  <si>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</si>
  <si>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</si>
  <si>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</si>
  <si>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</si>
  <si>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</si>
  <si>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</si>
  <si>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</si>
  <si>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</si>
  <si>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</si>
  <si>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</si>
  <si>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</si>
  <si>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</si>
  <si>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</si>
  <si>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</si>
  <si>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</si>
  <si>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</si>
  <si>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</si>
  <si>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</si>
  <si>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</si>
  <si>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</si>
  <si>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</si>
  <si>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</si>
  <si>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</si>
  <si>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</si>
  <si>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</si>
  <si>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</si>
  <si>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</si>
  <si>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</si>
  <si>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</si>
  <si>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</si>
  <si>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</si>
  <si>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</si>
  <si>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</si>
  <si>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</si>
  <si>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</si>
  <si>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</si>
  <si>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</si>
  <si>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</si>
  <si>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</si>
  <si>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</si>
  <si>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</si>
  <si>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</si>
  <si>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</si>
  <si>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</si>
  <si>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</si>
  <si>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</si>
  <si>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</si>
  <si>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</si>
  <si>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</si>
  <si>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</si>
  <si>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</si>
  <si>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</si>
  <si>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</si>
  <si>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</si>
  <si>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</si>
  <si>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</si>
  <si>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</si>
  <si>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</si>
  <si>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</si>
  <si>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</si>
  <si>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</si>
  <si>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</si>
  <si>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</si>
  <si>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</si>
  <si>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</si>
  <si>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</si>
  <si>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</si>
  <si>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</si>
  <si>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</si>
  <si>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</si>
  <si>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</si>
  <si>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</si>
  <si>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</si>
  <si>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</si>
  <si>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</si>
  <si>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</si>
  <si>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</si>
  <si>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</si>
  <si>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</si>
  <si>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</si>
  <si>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</si>
  <si>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</si>
  <si>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</si>
  <si>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2006/001473</t>
  </si>
  <si>
    <t>CTRA.A-130.VARIANTE POMAR</t>
  </si>
  <si>
    <t>2006/002347</t>
  </si>
  <si>
    <t>2006/002715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</si>
  <si>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</si>
  <si>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</si>
  <si>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</si>
  <si>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</si>
  <si>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</si>
  <si>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</si>
  <si>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</si>
  <si>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</si>
  <si>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</si>
  <si>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</si>
  <si>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</si>
  <si>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</si>
  <si>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</si>
  <si>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</si>
  <si>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</si>
  <si>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</si>
  <si>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</si>
  <si>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</si>
  <si>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</si>
  <si>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</si>
  <si>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</si>
  <si>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</si>
  <si>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</si>
  <si>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</si>
  <si>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</si>
  <si>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</si>
  <si>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</si>
  <si>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</si>
  <si>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</si>
  <si>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</si>
  <si>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</si>
  <si>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</si>
  <si>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</si>
  <si>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</si>
  <si>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</si>
  <si>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</si>
  <si>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</si>
  <si>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</si>
  <si>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</si>
  <si>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</si>
  <si>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</si>
  <si>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</si>
  <si>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</si>
  <si>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</si>
  <si>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</si>
  <si>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</si>
  <si>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</si>
  <si>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</si>
  <si>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</si>
  <si>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</si>
  <si>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</si>
  <si>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</si>
  <si>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</si>
  <si>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</si>
  <si>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</si>
  <si>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</si>
  <si>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</si>
  <si>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</si>
  <si>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</si>
  <si>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</si>
  <si>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</si>
  <si>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</si>
  <si>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</si>
  <si>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</si>
  <si>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</si>
  <si>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</si>
  <si>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</si>
  <si>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</si>
  <si>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</si>
  <si>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</si>
  <si>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</si>
  <si>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</si>
  <si>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</si>
  <si>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</si>
  <si>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</si>
  <si>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</si>
  <si>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</si>
  <si>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</si>
  <si>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</si>
  <si>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</si>
  <si>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</si>
  <si>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</si>
  <si>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</si>
  <si>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</si>
  <si>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</si>
  <si>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</si>
  <si>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</si>
  <si>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</si>
  <si>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</si>
  <si>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</si>
  <si>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</si>
  <si>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</si>
  <si>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</si>
  <si>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</si>
  <si>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</si>
  <si>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</si>
  <si>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</si>
  <si>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</si>
  <si>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</si>
  <si>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</si>
  <si>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</si>
  <si>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</si>
  <si>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</si>
  <si>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</si>
  <si>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</si>
  <si>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</si>
  <si>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</si>
  <si>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</si>
  <si>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</si>
  <si>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</si>
  <si>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</si>
  <si>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</si>
  <si>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</si>
  <si>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</si>
  <si>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</si>
  <si>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2007/000960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</si>
  <si>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</si>
  <si>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</si>
  <si>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</si>
  <si>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</si>
  <si>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</si>
  <si>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</si>
  <si>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</si>
  <si>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</si>
  <si>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</si>
  <si>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</si>
  <si>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</si>
  <si>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</si>
  <si>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</si>
  <si>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</si>
  <si>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</si>
  <si>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</si>
  <si>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</si>
  <si>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</si>
  <si>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</si>
  <si>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</si>
  <si>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</si>
  <si>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</si>
  <si>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</si>
  <si>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</si>
  <si>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2011/000423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</si>
  <si>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</si>
  <si>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</si>
  <si>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</si>
  <si>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</si>
  <si>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</si>
  <si>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</si>
  <si>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</si>
  <si>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</si>
  <si>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</si>
  <si>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</si>
  <si>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</si>
  <si>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</si>
  <si>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</si>
  <si>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</si>
  <si>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</si>
  <si>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</si>
  <si>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</si>
  <si>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</si>
  <si>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</si>
  <si>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</si>
  <si>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2014/000285</t>
  </si>
  <si>
    <t>2014/000287</t>
  </si>
  <si>
    <t>2014/000302</t>
  </si>
  <si>
    <t>2014/000354</t>
  </si>
  <si>
    <t>2014/000358</t>
  </si>
  <si>
    <t>2014/000364</t>
  </si>
  <si>
    <t>2014/000365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</si>
  <si>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</si>
  <si>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</si>
  <si>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</si>
  <si>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</si>
  <si>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</si>
  <si>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</si>
  <si>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</si>
  <si>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</si>
  <si>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</si>
  <si>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</si>
  <si>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</si>
  <si>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</si>
  <si>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</si>
  <si>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</si>
  <si>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</si>
  <si>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</si>
  <si>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</si>
  <si>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</si>
  <si>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</si>
  <si>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</si>
  <si>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</si>
  <si>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</si>
  <si>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</si>
  <si>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</si>
  <si>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</si>
  <si>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</si>
  <si>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2015/000139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</si>
  <si>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</si>
  <si>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</si>
  <si>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</si>
  <si>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</si>
  <si>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</si>
  <si>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</si>
  <si>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</si>
  <si>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</si>
  <si>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</si>
  <si>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</si>
  <si>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</si>
  <si>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</si>
  <si>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</si>
  <si>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</si>
  <si>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</si>
  <si>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</si>
  <si>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</si>
  <si>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</si>
  <si>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</si>
  <si>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</si>
  <si>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</si>
  <si>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</si>
  <si>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</si>
  <si>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</si>
  <si>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</si>
  <si>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</si>
  <si>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</si>
  <si>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</si>
  <si>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</si>
  <si>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</si>
  <si>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</si>
  <si>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</si>
  <si>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</si>
  <si>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</si>
  <si>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</si>
  <si>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</si>
  <si>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</si>
  <si>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</si>
  <si>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</si>
  <si>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</si>
  <si>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</si>
  <si>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</si>
  <si>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</si>
  <si>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</si>
  <si>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</si>
  <si>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</si>
  <si>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</si>
  <si>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</si>
  <si>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</si>
  <si>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</si>
  <si>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</si>
  <si>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</si>
  <si>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</si>
  <si>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</si>
  <si>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</si>
  <si>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2015/000298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</si>
  <si>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</si>
  <si>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</si>
  <si>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</si>
  <si>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</si>
  <si>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</si>
  <si>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</si>
  <si>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</si>
  <si>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</si>
  <si>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</si>
  <si>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</si>
  <si>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</si>
  <si>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</si>
  <si>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</si>
  <si>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2015/000359</t>
  </si>
  <si>
    <t>2015/000361</t>
  </si>
  <si>
    <t>2015/000368</t>
  </si>
  <si>
    <t>PLAN FITE AÑO 2016 DIRECCIÓN GENERAL DE SOSTENIBILIDAD</t>
  </si>
  <si>
    <t>2015/000370</t>
  </si>
  <si>
    <t>2015/000372</t>
  </si>
  <si>
    <t>2015/000376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</si>
  <si>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</si>
  <si>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</si>
  <si>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</si>
  <si>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</si>
  <si>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</si>
  <si>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</si>
  <si>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</si>
  <si>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</si>
  <si>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</si>
  <si>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</si>
  <si>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</si>
  <si>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</si>
  <si>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</si>
  <si>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</si>
  <si>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</si>
  <si>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</si>
  <si>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</si>
  <si>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</si>
  <si>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</si>
  <si>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</si>
  <si>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</si>
  <si>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</si>
  <si>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</si>
  <si>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</si>
  <si>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</si>
  <si>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</si>
  <si>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2006/002307</t>
  </si>
  <si>
    <t>YACIMIENTO ARQUEOLÓGICO DE LÉPIDA CELSA.</t>
  </si>
  <si>
    <t>2006/002652</t>
  </si>
  <si>
    <t>2007/000613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</si>
  <si>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</si>
  <si>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</si>
  <si>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</si>
  <si>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</si>
  <si>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</si>
  <si>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</si>
  <si>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</si>
  <si>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</si>
  <si>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</si>
  <si>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</si>
  <si>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</si>
  <si>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</si>
  <si>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</si>
  <si>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</si>
  <si>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</si>
  <si>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</si>
  <si>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</si>
  <si>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</si>
  <si>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</si>
  <si>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</si>
  <si>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</si>
  <si>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</si>
  <si>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</si>
  <si>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</si>
  <si>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</si>
  <si>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</si>
  <si>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</si>
  <si>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</si>
  <si>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</si>
  <si>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</si>
  <si>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</si>
  <si>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</si>
  <si>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</si>
  <si>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</si>
  <si>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</si>
  <si>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</si>
  <si>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</si>
  <si>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</si>
  <si>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</si>
  <si>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</si>
  <si>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</si>
  <si>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</si>
  <si>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</si>
  <si>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</si>
  <si>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</si>
  <si>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</si>
  <si>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</si>
  <si>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</si>
  <si>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</si>
  <si>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</si>
  <si>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</si>
  <si>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</si>
  <si>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</si>
  <si>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</si>
  <si>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</si>
  <si>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</si>
  <si>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</si>
  <si>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</si>
  <si>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</si>
  <si>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2015/000279</t>
  </si>
  <si>
    <t>VELILLA DE EBRO (ZGZ) - AULAS DEL CRA DEL EBRO</t>
  </si>
  <si>
    <t>2015/000299</t>
  </si>
  <si>
    <t>ERMITA DE LA VIRGEN DEL CASTILLO</t>
  </si>
  <si>
    <t>2015/000332</t>
  </si>
  <si>
    <t>MONZON (HUESCA) - IES MOR DE FUENTES</t>
  </si>
  <si>
    <t>2015/000350</t>
  </si>
  <si>
    <t>EJEA DE LOS CABALLEROS (ZGZ) - IES REYES CATOLICOS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</si>
  <si>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</si>
  <si>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</si>
  <si>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</si>
  <si>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</si>
  <si>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</si>
  <si>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</si>
  <si>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</si>
  <si>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</si>
  <si>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</si>
  <si>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</si>
  <si>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</si>
  <si>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</si>
  <si>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</si>
  <si>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</si>
  <si>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</si>
  <si>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</si>
  <si>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</si>
  <si>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</si>
  <si>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</si>
  <si>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</si>
  <si>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</si>
  <si>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</si>
  <si>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</si>
  <si>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</si>
  <si>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</si>
  <si>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</si>
  <si>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</si>
  <si>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</si>
  <si>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</si>
  <si>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</si>
  <si>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</si>
  <si>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</si>
  <si>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</si>
  <si>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</si>
  <si>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</si>
  <si>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</si>
  <si>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</si>
  <si>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</si>
  <si>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</si>
  <si>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</si>
  <si>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</si>
  <si>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</si>
  <si>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</si>
  <si>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</si>
  <si>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</si>
  <si>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</si>
  <si>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</si>
  <si>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</si>
  <si>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</si>
  <si>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</si>
  <si>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</si>
  <si>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</si>
  <si>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</si>
  <si>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</si>
  <si>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</si>
  <si>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</si>
  <si>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</si>
  <si>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</si>
  <si>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</si>
  <si>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</si>
  <si>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</si>
  <si>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</si>
  <si>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</si>
  <si>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</si>
  <si>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</si>
  <si>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</si>
  <si>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</si>
  <si>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</si>
  <si>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</si>
  <si>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</si>
  <si>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2015/000043</t>
  </si>
  <si>
    <t>ACTUACIONES INFRAEST.HCAS ABASTECIMIENTO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</si>
  <si>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</si>
  <si>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</si>
  <si>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</si>
  <si>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</si>
  <si>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</si>
  <si>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</si>
  <si>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</si>
  <si>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</si>
  <si>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</si>
  <si>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</si>
  <si>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</si>
  <si>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</si>
  <si>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</si>
  <si>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</si>
  <si>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</si>
  <si>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</si>
  <si>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</si>
  <si>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</si>
  <si>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</si>
  <si>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</si>
  <si>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</si>
  <si>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</si>
  <si>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</si>
  <si>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</si>
  <si>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</si>
  <si>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</si>
  <si>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</si>
  <si>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</si>
  <si>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</si>
  <si>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</si>
  <si>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</si>
  <si>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</si>
  <si>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</si>
  <si>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2006/001593</t>
  </si>
  <si>
    <t>EXPLOTACION FINCAS</t>
  </si>
  <si>
    <t>2014/000247</t>
  </si>
  <si>
    <t>2015/000123</t>
  </si>
  <si>
    <t>INFRAESTRUCTURAS CIENTIFO-TECNOLOGICAS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</si>
  <si>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</si>
  <si>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</si>
  <si>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</si>
  <si>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</si>
  <si>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</si>
  <si>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</si>
  <si>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</si>
  <si>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</si>
  <si>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</si>
  <si>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</si>
  <si>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</si>
  <si>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</si>
  <si>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</si>
  <si>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</si>
  <si>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</si>
  <si>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</si>
  <si>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</si>
  <si>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</si>
  <si>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</si>
  <si>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</si>
  <si>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</si>
  <si>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</si>
  <si>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</si>
  <si>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</si>
  <si>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</si>
  <si>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</si>
  <si>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</si>
  <si>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</si>
  <si>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</si>
  <si>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</si>
  <si>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</si>
  <si>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</si>
  <si>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</si>
  <si>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</si>
  <si>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</si>
  <si>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</si>
  <si>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</si>
  <si>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</si>
  <si>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</si>
  <si>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</si>
  <si>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</si>
  <si>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</si>
  <si>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OBRAS Y MEJORAS EN LA ZONA DE FUENDECAMPO EN LA FUEVA H.070010</t>
  </si>
  <si>
    <t>ZB51456 PROPUESTA DE CONTROL DE VISÓN AMERICANO EN LA PROVINCIA DE TERUEL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</si>
  <si>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</si>
  <si>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</si>
  <si>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</si>
  <si>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ELIMINACIÓN RESIDUOS FORESTALES EN ACTUACIONES DE PREVENCIÓN DE INCENDIOS FORESTALES DEL AMA 11 P ZA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</si>
  <si>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</si>
  <si>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</si>
  <si>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</si>
  <si>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</si>
  <si>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</si>
  <si>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</si>
  <si>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</si>
  <si>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</si>
  <si>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</si>
  <si>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</si>
  <si>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</si>
  <si>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HB52010 SUMINISTRO DE MATERIAL DE SEÑALIZACIÓN PARA EL USO PÚBLICO EN EL PNAT GUARA Y PP SAN JUAN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</si>
  <si>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</si>
  <si>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</si>
  <si>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</si>
  <si>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</si>
  <si>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</si>
  <si>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1ª FASE DE CONSTRUCCIÓN DE LA BASE HELITRANSPORTADA DE LA CUADRILLA 23 TERUEL</t>
  </si>
  <si>
    <t>PLAN MEDIOAMBIENTAL DE GANADERIA EXTENSIVA-ACTUACIONES EN LA PROVINCIA DE HUESCA</t>
  </si>
  <si>
    <t>CONSTRUCCIÓN Y MEJORA DE BASES HELITRANSPORTADAS DE LA PROVINCIA DE HUESCA</t>
  </si>
  <si>
    <t>CONSTRUCCIÓN Y MEJORA DE INFRAESTRUCTURAS BASES HELITRANSPORTADAS EN LA PROVINCIA DE ZARAGOZA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</si>
  <si>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</si>
  <si>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</si>
  <si>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</si>
  <si>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</si>
  <si>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</si>
  <si>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</si>
  <si>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</si>
  <si>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</si>
  <si>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</si>
  <si>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</si>
  <si>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</si>
  <si>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</si>
  <si>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</si>
  <si>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</si>
  <si>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</si>
  <si>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</si>
  <si>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</si>
  <si>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</si>
  <si>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</si>
  <si>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</si>
  <si>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</si>
  <si>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</si>
  <si>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</si>
  <si>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</si>
  <si>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</si>
  <si>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</si>
  <si>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</si>
  <si>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</si>
  <si>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</si>
  <si>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</si>
  <si>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</si>
  <si>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</si>
  <si>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</si>
  <si>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</si>
  <si>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</si>
  <si>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</si>
  <si>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</si>
  <si>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</si>
  <si>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</si>
  <si>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</si>
  <si>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</si>
  <si>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</si>
  <si>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</si>
  <si>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</si>
  <si>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</si>
  <si>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</si>
  <si>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ACTUACIONES EN INFRAESTRUCTURAS DE REGADIO POR ADVERSIDADESCLIMATICAS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</si>
  <si>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</si>
  <si>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</si>
  <si>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</si>
  <si>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</si>
  <si>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</si>
  <si>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</si>
  <si>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</si>
  <si>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</si>
  <si>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</si>
  <si>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</si>
  <si>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</si>
  <si>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</si>
  <si>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TB63298 ADECUACIÓN DE RED DE CAMINOS DEL PAISAJE PROTEGIDO DE LOS PINARES DE RODENO (TERUEL)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</si>
  <si>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</si>
  <si>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</si>
  <si>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</si>
  <si>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</si>
  <si>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</si>
  <si>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</si>
  <si>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</si>
  <si>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</si>
  <si>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</si>
  <si>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</si>
  <si>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</si>
  <si>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</si>
  <si>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</si>
  <si>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</si>
  <si>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</si>
  <si>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</si>
  <si>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</si>
  <si>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</si>
  <si>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</si>
  <si>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</si>
  <si>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</si>
  <si>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</si>
  <si>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</si>
  <si>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</si>
  <si>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</si>
  <si>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</si>
  <si>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</si>
  <si>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</si>
  <si>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</si>
  <si>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</si>
  <si>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</si>
  <si>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</si>
  <si>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SERVICIO DE MANTEN.  DE APLICAC. INFORMATICAS DEL SISTEMA INTEGRADO DE GESTION AMBIENTAL</t>
  </si>
  <si>
    <t>INSTALACIÓN Y EQUIPAMIENTO OFICINAS INAGA EN C/ SAN FRANCISCO, 33 DE TERUEL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</si>
  <si>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</si>
  <si>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</si>
  <si>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</si>
  <si>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</si>
  <si>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</si>
  <si>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</si>
  <si>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</si>
  <si>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</si>
  <si>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CP EN BELLO</t>
  </si>
  <si>
    <t>ASISTENCIAS TÉCNICAS</t>
  </si>
  <si>
    <t>CEIP "ANDRÉS MANJÓN" ZARAGOZA</t>
  </si>
  <si>
    <t>CEE "ÁNGEL RIVIÉRE" ZARAGOZA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</si>
  <si>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</si>
  <si>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</si>
  <si>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</si>
  <si>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</si>
  <si>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</si>
  <si>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</si>
  <si>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</si>
  <si>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</si>
  <si>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</si>
  <si>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</si>
  <si>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</si>
  <si>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</si>
  <si>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</si>
  <si>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</si>
  <si>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</si>
  <si>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</si>
  <si>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</si>
  <si>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</si>
  <si>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</si>
  <si>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</si>
  <si>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</si>
  <si>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</si>
  <si>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</si>
  <si>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</si>
  <si>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</si>
  <si>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</si>
  <si>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</si>
  <si>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</si>
  <si>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</si>
  <si>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</si>
  <si>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</si>
  <si>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</si>
  <si>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</si>
  <si>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</si>
  <si>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</si>
  <si>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</si>
  <si>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</si>
  <si>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</si>
  <si>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</si>
  <si>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</si>
  <si>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</si>
  <si>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</si>
  <si>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</si>
  <si>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</si>
  <si>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</si>
  <si>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</si>
  <si>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</si>
  <si>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</si>
  <si>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</si>
  <si>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</si>
  <si>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</si>
  <si>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</si>
  <si>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</si>
  <si>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</si>
  <si>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</si>
  <si>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</si>
  <si>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</si>
  <si>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</si>
  <si>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</si>
  <si>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</si>
  <si>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</si>
  <si>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</si>
  <si>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</si>
  <si>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</si>
  <si>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</si>
  <si>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</si>
  <si>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</si>
  <si>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</si>
  <si>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</si>
  <si>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</si>
  <si>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</si>
  <si>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</si>
  <si>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</si>
  <si>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</si>
  <si>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</si>
  <si>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</si>
  <si>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</si>
  <si>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</si>
  <si>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</si>
  <si>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</si>
  <si>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</si>
  <si>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</si>
  <si>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</si>
  <si>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</si>
  <si>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</si>
  <si>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</si>
  <si>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</si>
  <si>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</si>
  <si>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</si>
  <si>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</si>
  <si>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</si>
  <si>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</si>
  <si>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</si>
  <si>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</si>
  <si>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</si>
  <si>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</si>
  <si>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</si>
  <si>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</si>
  <si>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</si>
  <si>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</si>
  <si>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</si>
  <si>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</si>
  <si>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</si>
  <si>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</si>
  <si>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</si>
  <si>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</si>
  <si>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</si>
  <si>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</si>
  <si>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</si>
  <si>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</si>
  <si>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</si>
  <si>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</si>
  <si>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</si>
  <si>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</si>
  <si>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</si>
  <si>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</si>
  <si>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</si>
  <si>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</si>
  <si>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</si>
  <si>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</si>
  <si>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</si>
  <si>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</si>
  <si>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</si>
  <si>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</si>
  <si>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</si>
  <si>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</si>
  <si>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</si>
  <si>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</si>
  <si>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</si>
  <si>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</si>
  <si>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</si>
  <si>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</si>
  <si>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</si>
  <si>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</si>
  <si>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</si>
  <si>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</si>
  <si>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</si>
  <si>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</si>
  <si>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</si>
  <si>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</si>
  <si>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</si>
  <si>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</si>
  <si>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</si>
  <si>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</si>
  <si>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</si>
  <si>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</si>
  <si>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</si>
  <si>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</si>
  <si>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</si>
  <si>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</si>
  <si>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</si>
  <si>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</si>
  <si>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</si>
  <si>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</si>
  <si>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</si>
  <si>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</si>
  <si>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</si>
  <si>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</si>
  <si>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</si>
  <si>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</si>
  <si>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</si>
  <si>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</si>
  <si>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</si>
  <si>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</si>
  <si>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</si>
  <si>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</si>
  <si>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</si>
  <si>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</si>
  <si>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</si>
  <si>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</si>
  <si>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</si>
  <si>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</si>
  <si>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</si>
  <si>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</si>
  <si>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</si>
  <si>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</si>
  <si>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</si>
  <si>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</si>
  <si>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</si>
  <si>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</si>
  <si>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</si>
  <si>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</si>
  <si>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</si>
  <si>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</si>
  <si>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</si>
  <si>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</si>
  <si>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</si>
  <si>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</si>
  <si>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</si>
  <si>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</si>
  <si>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</si>
  <si>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</si>
  <si>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</si>
  <si>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</si>
  <si>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</si>
  <si>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</si>
  <si>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</si>
  <si>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</si>
  <si>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</si>
  <si>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</si>
  <si>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</si>
  <si>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</si>
  <si>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</si>
  <si>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</si>
  <si>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</si>
  <si>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</si>
  <si>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</si>
  <si>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</si>
  <si>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</si>
  <si>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</si>
  <si>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</si>
  <si>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</si>
  <si>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</si>
  <si>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</si>
  <si>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</si>
  <si>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</si>
  <si>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</si>
  <si>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</si>
  <si>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</si>
  <si>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</si>
  <si>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</si>
  <si>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</si>
  <si>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</si>
  <si>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</si>
  <si>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</si>
  <si>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</si>
  <si>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</si>
  <si>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</si>
  <si>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</si>
  <si>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</si>
  <si>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</si>
  <si>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</si>
  <si>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</si>
  <si>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</si>
  <si>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</si>
  <si>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</si>
  <si>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</si>
  <si>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</si>
  <si>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</si>
  <si>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</si>
  <si>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</si>
  <si>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</si>
  <si>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</si>
  <si>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</si>
  <si>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</si>
  <si>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</si>
  <si>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</si>
  <si>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</si>
  <si>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</si>
  <si>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</si>
  <si>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</si>
  <si>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</si>
  <si>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</si>
  <si>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</si>
  <si>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</si>
  <si>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</si>
  <si>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</si>
  <si>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</si>
  <si>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</si>
  <si>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</si>
  <si>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</si>
  <si>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</si>
  <si>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</si>
  <si>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</si>
  <si>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</si>
  <si>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</si>
  <si>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</si>
  <si>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</si>
  <si>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</si>
  <si>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</si>
  <si>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</si>
  <si>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</si>
  <si>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</si>
  <si>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</si>
  <si>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</si>
  <si>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</si>
  <si>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</si>
  <si>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</si>
  <si>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</si>
  <si>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</si>
  <si>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</si>
  <si>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</si>
  <si>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</si>
  <si>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</si>
  <si>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</si>
  <si>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</si>
  <si>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</si>
  <si>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</si>
  <si>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</si>
  <si>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</si>
  <si>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</si>
  <si>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</si>
  <si>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</si>
  <si>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</si>
  <si>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</si>
  <si>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</si>
  <si>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</si>
  <si>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</si>
  <si>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</si>
  <si>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</si>
  <si>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</si>
  <si>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</si>
  <si>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</si>
  <si>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</si>
  <si>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</si>
  <si>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</si>
  <si>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</si>
  <si>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</si>
  <si>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</si>
  <si>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</si>
  <si>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</si>
  <si>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</si>
  <si>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</si>
  <si>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</si>
  <si>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</si>
  <si>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</si>
  <si>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</si>
  <si>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</si>
  <si>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</si>
  <si>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</si>
  <si>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</si>
  <si>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</si>
  <si>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</si>
  <si>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</si>
  <si>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</si>
  <si>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</si>
  <si>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</si>
  <si>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</si>
  <si>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</si>
  <si>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</si>
  <si>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</si>
  <si>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</si>
  <si>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</si>
  <si>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</si>
  <si>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</si>
  <si>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</si>
  <si>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</si>
  <si>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</si>
  <si>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</si>
  <si>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</si>
  <si>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</si>
  <si>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</si>
  <si>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</si>
  <si>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</si>
  <si>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</si>
  <si>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</si>
  <si>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</si>
  <si>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</si>
  <si>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</si>
  <si>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</si>
  <si>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</si>
  <si>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</si>
  <si>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</si>
  <si>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</si>
  <si>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</si>
  <si>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</si>
  <si>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</si>
  <si>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</si>
  <si>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</si>
  <si>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</si>
  <si>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</si>
  <si>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</si>
  <si>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</si>
  <si>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</si>
  <si>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</si>
  <si>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</si>
  <si>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</si>
  <si>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</si>
  <si>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</si>
  <si>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</si>
  <si>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</si>
  <si>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</si>
  <si>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</si>
  <si>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</si>
  <si>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</si>
  <si>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</si>
  <si>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</si>
  <si>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</si>
  <si>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</si>
  <si>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</si>
  <si>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</si>
  <si>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</si>
  <si>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</si>
  <si>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</si>
  <si>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</si>
  <si>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</si>
  <si>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</si>
  <si>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</si>
  <si>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</si>
  <si>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</si>
  <si>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</si>
  <si>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</si>
  <si>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</si>
  <si>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</si>
  <si>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</si>
  <si>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</si>
  <si>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</si>
  <si>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</si>
  <si>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</si>
  <si>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</si>
  <si>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</si>
  <si>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</si>
  <si>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</si>
  <si>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</si>
  <si>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</si>
  <si>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</si>
  <si>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</si>
  <si>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</si>
  <si>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</si>
  <si>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</si>
  <si>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</si>
  <si>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</si>
  <si>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</si>
  <si>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</si>
  <si>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</si>
  <si>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</si>
  <si>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</si>
  <si>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</si>
  <si>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</si>
  <si>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</si>
  <si>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</si>
  <si>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</si>
  <si>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</si>
  <si>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</si>
  <si>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</si>
  <si>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</si>
  <si>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</si>
  <si>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</si>
  <si>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</si>
  <si>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</si>
  <si>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</si>
  <si>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</si>
  <si>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</si>
  <si>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</si>
  <si>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</si>
  <si>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</si>
  <si>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</si>
  <si>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</si>
  <si>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</si>
  <si>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</si>
  <si>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</si>
  <si>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</si>
  <si>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</si>
  <si>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</si>
  <si>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</si>
  <si>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</si>
  <si>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</si>
  <si>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</si>
  <si>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</si>
  <si>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</si>
  <si>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</si>
  <si>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</si>
  <si>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</si>
  <si>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</si>
  <si>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</si>
  <si>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</si>
  <si>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</si>
  <si>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</si>
  <si>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</si>
  <si>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</si>
  <si>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</si>
  <si>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</si>
  <si>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</si>
  <si>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</si>
  <si>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</si>
  <si>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</si>
  <si>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</si>
  <si>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</si>
  <si>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</si>
  <si>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</si>
  <si>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</si>
  <si>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</si>
  <si>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</si>
  <si>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</si>
  <si>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</si>
  <si>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</si>
  <si>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</si>
  <si>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</si>
  <si>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</si>
  <si>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</si>
  <si>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</si>
  <si>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</si>
  <si>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</si>
  <si>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</si>
  <si>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</si>
  <si>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</si>
  <si>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</si>
  <si>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</si>
  <si>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</si>
  <si>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</si>
  <si>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</si>
  <si>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</si>
  <si>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</si>
  <si>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</si>
  <si>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</si>
  <si>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</si>
  <si>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</si>
  <si>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</si>
  <si>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</si>
  <si>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</si>
  <si>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</si>
  <si>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</si>
  <si>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</si>
  <si>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</si>
  <si>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</si>
  <si>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</si>
  <si>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</si>
  <si>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</si>
  <si>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</si>
  <si>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</si>
  <si>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</si>
  <si>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</si>
  <si>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</si>
  <si>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</si>
  <si>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</si>
  <si>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</si>
  <si>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</si>
  <si>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</si>
  <si>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</si>
  <si>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</si>
  <si>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</si>
  <si>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</si>
  <si>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</si>
  <si>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</si>
  <si>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</si>
  <si>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</si>
  <si>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</si>
  <si>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</si>
  <si>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</si>
  <si>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</si>
  <si>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</si>
  <si>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</si>
  <si>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</si>
  <si>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</si>
  <si>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</si>
  <si>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</si>
  <si>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</si>
  <si>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</si>
  <si>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</si>
  <si>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</si>
  <si>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</si>
  <si>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14102</t>
  </si>
  <si>
    <t>PROGRAMA DE COOPERACIÓN TRANSFRONTERIZA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</si>
  <si>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</si>
  <si>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</si>
  <si>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</si>
  <si>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</si>
  <si>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39085</t>
  </si>
  <si>
    <t>CONVENIO COMARCAS DESARROLLO SOSTENIBLE</t>
  </si>
  <si>
    <t>Plan Vivienda 2013-2016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</si>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</sst>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0" fontId="16" fillId="2" borderId="0" xfId="0" applyFont="1"/>
    <xf numFmtId="4" fontId="33" fillId="60" borderId="1" xfId="93" applyNumberFormat="1" applyFont="1" applyFill="1" applyAlignment="1">
      <alignment horizontal="center" vertical="center"/>
    </xf>
    <xf numFmtId="4" fontId="33" fillId="0" borderId="0" xfId="0" applyNumberFormat="1" applyFont="1" applyFill="1"/>
    <xf numFmtId="4" fontId="33" fillId="0" borderId="0" xfId="0" applyNumberFormat="1" applyFont="1" applyFill="1" applyAlignment="1">
      <alignment horizont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Alignment="1">
      <alignment horizontal="right"/>
    </xf>
    <xf numFmtId="4" fontId="30" fillId="58" borderId="1" xfId="110" quotePrefix="1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0" fillId="2" borderId="0" xfId="0" applyNumberFormat="1" applyAlignment="1">
      <alignment horizontal="right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4" fontId="38" fillId="0" borderId="0" xfId="0" applyNumberFormat="1" applyFont="1" applyFill="1" applyBorder="1" applyAlignment="1">
      <alignment horizont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53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739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0" customFormat="1" ht="18.75" customHeight="1" x14ac:dyDescent="0.3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6">
        <v>42185</v>
      </c>
    </row>
    <row r="2" spans="1:10" s="90" customFormat="1" ht="18.75" customHeight="1" x14ac:dyDescent="0.3">
      <c r="A2" s="108" t="s">
        <v>808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807</v>
      </c>
      <c r="B5" s="110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16325179.83</v>
      </c>
      <c r="E7" s="18">
        <v>1826576382.0699999</v>
      </c>
      <c r="F7" s="18">
        <v>962694274.66999996</v>
      </c>
      <c r="G7" s="18">
        <v>962684763.16999996</v>
      </c>
      <c r="H7" s="18">
        <v>962628596.85000002</v>
      </c>
      <c r="I7" s="20">
        <v>52.701250618333503</v>
      </c>
      <c r="J7" s="18">
        <v>960033978.99000001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327675463.11000001</v>
      </c>
      <c r="E8" s="18">
        <v>1003735172.04</v>
      </c>
      <c r="F8" s="18">
        <v>787131109.17999995</v>
      </c>
      <c r="G8" s="18">
        <v>743980962.66999996</v>
      </c>
      <c r="H8" s="18">
        <v>554986397.85000002</v>
      </c>
      <c r="I8" s="20">
        <v>55.2921142259109</v>
      </c>
      <c r="J8" s="18">
        <v>514682008.76999998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-21760330.32</v>
      </c>
      <c r="E9" s="18">
        <v>205802691.31</v>
      </c>
      <c r="F9" s="18">
        <v>195999305.13</v>
      </c>
      <c r="G9" s="18">
        <v>195999305.13</v>
      </c>
      <c r="H9" s="18">
        <v>130900938.08</v>
      </c>
      <c r="I9" s="20">
        <v>63.605066215010901</v>
      </c>
      <c r="J9" s="18">
        <v>130372488.08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3022279.32</v>
      </c>
      <c r="E10" s="18">
        <v>1404755148.97</v>
      </c>
      <c r="F10" s="18">
        <v>641425542.25999999</v>
      </c>
      <c r="G10" s="18">
        <v>598479909.62</v>
      </c>
      <c r="H10" s="18">
        <v>491573534.06999999</v>
      </c>
      <c r="I10" s="20">
        <v>34.993538513130503</v>
      </c>
      <c r="J10" s="18">
        <v>430052374.42000002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-20901708.789999999</v>
      </c>
      <c r="E11" s="18">
        <v>2371723.1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27423532.84</v>
      </c>
      <c r="E12" s="18">
        <v>216881025.49000001</v>
      </c>
      <c r="F12" s="18">
        <v>131979531.16</v>
      </c>
      <c r="G12" s="18">
        <v>120043768.45999999</v>
      </c>
      <c r="H12" s="18">
        <v>49002097.780000001</v>
      </c>
      <c r="I12" s="20">
        <v>22.593999483951801</v>
      </c>
      <c r="J12" s="18">
        <v>39287221.350000001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20161217.91</v>
      </c>
      <c r="E13" s="18">
        <v>346509869.12</v>
      </c>
      <c r="F13" s="18">
        <v>196802607.59999999</v>
      </c>
      <c r="G13" s="18">
        <v>132263109.23</v>
      </c>
      <c r="H13" s="18">
        <v>76210814.780000001</v>
      </c>
      <c r="I13" s="20">
        <v>21.993836704722401</v>
      </c>
      <c r="J13" s="18">
        <v>58708957.270000003</v>
      </c>
    </row>
    <row r="14" spans="1:10" ht="12.75" x14ac:dyDescent="0.2">
      <c r="A14" s="113" t="s">
        <v>32</v>
      </c>
      <c r="B14" s="114"/>
      <c r="C14" s="21">
        <f>SUM(C7:C13)</f>
        <v>4654686378.1999998</v>
      </c>
      <c r="D14" s="21">
        <f t="shared" ref="D14:J14" si="0">SUM(D7:D13)</f>
        <v>351945633.89999998</v>
      </c>
      <c r="E14" s="21">
        <f t="shared" si="0"/>
        <v>5006632012.0999994</v>
      </c>
      <c r="F14" s="21">
        <f t="shared" si="0"/>
        <v>2916032369.9999995</v>
      </c>
      <c r="G14" s="21">
        <f t="shared" si="0"/>
        <v>2753451818.2799997</v>
      </c>
      <c r="H14" s="21">
        <f t="shared" si="0"/>
        <v>2265302379.4100003</v>
      </c>
      <c r="I14" s="32">
        <v>45.246033140347258</v>
      </c>
      <c r="J14" s="21">
        <f t="shared" si="0"/>
        <v>2133137028.8799999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5205600</v>
      </c>
      <c r="E15" s="18">
        <v>9505600</v>
      </c>
      <c r="F15" s="18">
        <v>8005600</v>
      </c>
      <c r="G15" s="18">
        <v>8005600</v>
      </c>
      <c r="H15" s="18">
        <v>3705600</v>
      </c>
      <c r="I15" s="20">
        <v>38.983336138697197</v>
      </c>
      <c r="J15" s="18">
        <v>3705600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554519348.29999995</v>
      </c>
      <c r="G16" s="18">
        <v>554519348.29999995</v>
      </c>
      <c r="H16" s="18">
        <v>276763910.02999997</v>
      </c>
      <c r="I16" s="20">
        <v>46.478389676406898</v>
      </c>
      <c r="J16" s="18">
        <v>269263910.02999997</v>
      </c>
    </row>
    <row r="17" spans="1:10" ht="12.75" x14ac:dyDescent="0.2">
      <c r="A17" s="113" t="s">
        <v>33</v>
      </c>
      <c r="B17" s="114"/>
      <c r="C17" s="21">
        <f>SUM(C15:C16)</f>
        <v>599767941.02999997</v>
      </c>
      <c r="D17" s="21">
        <f t="shared" ref="D17:J17" si="1">SUM(D15:D16)</f>
        <v>5205600</v>
      </c>
      <c r="E17" s="21">
        <f t="shared" si="1"/>
        <v>604973541.02999997</v>
      </c>
      <c r="F17" s="21">
        <f t="shared" si="1"/>
        <v>562524948.29999995</v>
      </c>
      <c r="G17" s="21">
        <f t="shared" si="1"/>
        <v>562524948.29999995</v>
      </c>
      <c r="H17" s="21">
        <f t="shared" si="1"/>
        <v>280469510.02999997</v>
      </c>
      <c r="I17" s="32">
        <v>46.360624227050579</v>
      </c>
      <c r="J17" s="21">
        <f t="shared" si="1"/>
        <v>272969510.02999997</v>
      </c>
    </row>
    <row r="18" spans="1:10" ht="12.75" x14ac:dyDescent="0.2">
      <c r="A18" s="106" t="s">
        <v>35</v>
      </c>
      <c r="B18" s="107"/>
      <c r="C18" s="22">
        <f>+C14+C17</f>
        <v>5254454319.2299995</v>
      </c>
      <c r="D18" s="22">
        <f t="shared" ref="D18:J18" si="2">+D14+D17</f>
        <v>357151233.89999998</v>
      </c>
      <c r="E18" s="22">
        <f t="shared" si="2"/>
        <v>5611605553.1299992</v>
      </c>
      <c r="F18" s="22">
        <f t="shared" si="2"/>
        <v>3478557318.2999992</v>
      </c>
      <c r="G18" s="22">
        <f t="shared" si="2"/>
        <v>3315976766.5799999</v>
      </c>
      <c r="H18" s="22">
        <f t="shared" si="2"/>
        <v>2545771889.4400005</v>
      </c>
      <c r="I18" s="33">
        <v>45.366194493482155</v>
      </c>
      <c r="J18" s="22">
        <f t="shared" si="2"/>
        <v>2406106538.9099998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5" width="22" customWidth="1"/>
    <col min="6" max="6" width="22.6640625" customWidth="1"/>
    <col min="7" max="7" width="18.5" customWidth="1"/>
    <col min="8" max="8" width="20.83203125" customWidth="1"/>
  </cols>
  <sheetData>
    <row r="1" spans="1:8" s="90" customFormat="1" ht="18.75" customHeight="1" x14ac:dyDescent="0.3">
      <c r="A1" s="108" t="s">
        <v>88</v>
      </c>
      <c r="B1" s="108"/>
      <c r="C1" s="108"/>
      <c r="D1" s="108"/>
      <c r="E1" s="108"/>
      <c r="F1" s="108"/>
      <c r="G1" s="108"/>
      <c r="H1" s="16">
        <f>'GTOS X CAP'!J1</f>
        <v>42185</v>
      </c>
    </row>
    <row r="2" spans="1:8" s="90" customFormat="1" ht="18.75" customHeight="1" x14ac:dyDescent="0.3">
      <c r="A2" s="108" t="s">
        <v>808</v>
      </c>
      <c r="B2" s="108"/>
      <c r="C2" s="108"/>
      <c r="D2" s="108"/>
      <c r="E2" s="108"/>
      <c r="F2" s="108"/>
      <c r="G2" s="108"/>
      <c r="H2" s="91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9" t="s">
        <v>807</v>
      </c>
      <c r="B5" s="115"/>
      <c r="C5" s="14" t="s">
        <v>25</v>
      </c>
      <c r="D5" s="27" t="s">
        <v>90</v>
      </c>
      <c r="E5" s="14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634450905.41999996</v>
      </c>
      <c r="G7" s="20">
        <v>48.017877934429407</v>
      </c>
      <c r="H7" s="18">
        <v>613055264.94000006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848351134.25999999</v>
      </c>
      <c r="G8" s="20">
        <v>49.418808709357393</v>
      </c>
      <c r="H8" s="18">
        <v>840275815.60000002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4344672.45</v>
      </c>
      <c r="E9" s="18">
        <v>144125009.24000001</v>
      </c>
      <c r="F9" s="18">
        <v>63218106.890000001</v>
      </c>
      <c r="G9" s="20">
        <v>43.863384448932017</v>
      </c>
      <c r="H9" s="18">
        <v>39872203.859999999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9538006.3499999996</v>
      </c>
      <c r="E10" s="18">
        <v>914878099.38</v>
      </c>
      <c r="F10" s="18">
        <v>260331413.53</v>
      </c>
      <c r="G10" s="20">
        <v>28.455311555323373</v>
      </c>
      <c r="H10" s="18">
        <v>216514687.22999999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4159511.29</v>
      </c>
      <c r="G11" s="20">
        <v>16.09695189132081</v>
      </c>
      <c r="H11" s="18">
        <v>3693409.71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206509.2</v>
      </c>
      <c r="G12" s="20">
        <v>0.76484888888888891</v>
      </c>
      <c r="H12" s="18">
        <v>157844.70000000001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849031.68000000005</v>
      </c>
      <c r="E13" s="18">
        <v>155101242.16999999</v>
      </c>
      <c r="F13" s="18">
        <v>24934063.199999999</v>
      </c>
      <c r="G13" s="20">
        <v>16.075991946389969</v>
      </c>
      <c r="H13" s="18">
        <v>21892665.32</v>
      </c>
    </row>
    <row r="14" spans="1:8" ht="12.75" x14ac:dyDescent="0.2">
      <c r="A14" s="113" t="s">
        <v>37</v>
      </c>
      <c r="B14" s="114"/>
      <c r="C14" s="21">
        <f>SUM(C7:C13)</f>
        <v>4290152378.1999998</v>
      </c>
      <c r="D14" s="21">
        <f t="shared" ref="D14:H14" si="0">SUM(D7:D13)</f>
        <v>14729321.390000001</v>
      </c>
      <c r="E14" s="21">
        <f t="shared" si="0"/>
        <v>4304881699.5900002</v>
      </c>
      <c r="F14" s="21">
        <f t="shared" si="0"/>
        <v>1835651643.79</v>
      </c>
      <c r="G14" s="32">
        <v>42.641163495034689</v>
      </c>
      <c r="H14" s="21">
        <f t="shared" si="0"/>
        <v>1735461891.3599999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24584297.43</v>
      </c>
      <c r="E15" s="18">
        <v>28295641.890000001</v>
      </c>
      <c r="F15" s="18">
        <v>802157.8</v>
      </c>
      <c r="G15" s="20">
        <v>2.8349164267713314</v>
      </c>
      <c r="H15" s="18">
        <v>218301.78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317880878.89999998</v>
      </c>
      <c r="E16" s="18">
        <v>1278471475.47</v>
      </c>
      <c r="F16" s="18">
        <v>810436359.41999996</v>
      </c>
      <c r="G16" s="20">
        <v>63.39103961017684</v>
      </c>
      <c r="H16" s="18">
        <v>810144408.07000005</v>
      </c>
    </row>
    <row r="17" spans="1:8" ht="12.75" x14ac:dyDescent="0.2">
      <c r="A17" s="113" t="s">
        <v>38</v>
      </c>
      <c r="B17" s="114"/>
      <c r="C17" s="21">
        <f>SUM(C15:C16)</f>
        <v>964301941.03000009</v>
      </c>
      <c r="D17" s="21">
        <f t="shared" ref="D17:H17" si="1">SUM(D15:D16)</f>
        <v>342465176.32999998</v>
      </c>
      <c r="E17" s="21">
        <f t="shared" si="1"/>
        <v>1306767117.3600001</v>
      </c>
      <c r="F17" s="21">
        <f t="shared" si="1"/>
        <v>811238517.21999991</v>
      </c>
      <c r="G17" s="32">
        <v>62.079807981310907</v>
      </c>
      <c r="H17" s="21">
        <f t="shared" si="1"/>
        <v>810362709.85000002</v>
      </c>
    </row>
    <row r="18" spans="1:8" ht="12.75" x14ac:dyDescent="0.2">
      <c r="A18" s="106" t="s">
        <v>35</v>
      </c>
      <c r="B18" s="107"/>
      <c r="C18" s="22">
        <f>+C14+C17</f>
        <v>5254454319.2299995</v>
      </c>
      <c r="D18" s="22">
        <f t="shared" ref="D18:H18" si="2">+D14+D17</f>
        <v>357194497.71999997</v>
      </c>
      <c r="E18" s="22">
        <f t="shared" si="2"/>
        <v>5611648816.9500008</v>
      </c>
      <c r="F18" s="22">
        <f t="shared" si="2"/>
        <v>2646890161.0099998</v>
      </c>
      <c r="G18" s="33">
        <v>47.167779869172506</v>
      </c>
      <c r="H18" s="22">
        <f t="shared" si="2"/>
        <v>2545824601.21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0.33203125" style="31" bestFit="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0" customFormat="1" ht="18.75" x14ac:dyDescent="0.3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6">
        <f>'GTOS X CAP'!J1</f>
        <v>42185</v>
      </c>
    </row>
    <row r="2" spans="1:12" s="90" customFormat="1" ht="18.75" customHeight="1" x14ac:dyDescent="0.3">
      <c r="A2" s="108" t="s">
        <v>809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91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7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9" t="s">
        <v>807</v>
      </c>
      <c r="B5" s="110"/>
      <c r="C5" s="118" t="s">
        <v>93</v>
      </c>
      <c r="D5" s="110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17" t="s">
        <v>4</v>
      </c>
      <c r="B7" s="17" t="s">
        <v>5</v>
      </c>
      <c r="C7" s="39" t="s">
        <v>1523</v>
      </c>
      <c r="D7" s="17" t="s">
        <v>1524</v>
      </c>
      <c r="E7" s="18">
        <v>3684634.6</v>
      </c>
      <c r="F7" s="18">
        <v>0</v>
      </c>
      <c r="G7" s="18">
        <v>3684634.6</v>
      </c>
      <c r="H7" s="18">
        <v>1834869.86</v>
      </c>
      <c r="I7" s="18">
        <v>1834869.86</v>
      </c>
      <c r="J7" s="18">
        <v>1834869.86</v>
      </c>
      <c r="K7" s="20">
        <v>49.797878465343601</v>
      </c>
      <c r="L7" s="18">
        <v>1761786.15</v>
      </c>
    </row>
    <row r="8" spans="1:12" ht="12.75" x14ac:dyDescent="0.2">
      <c r="A8" s="17" t="s">
        <v>0</v>
      </c>
      <c r="B8" s="17" t="s">
        <v>0</v>
      </c>
      <c r="C8" s="39" t="s">
        <v>1525</v>
      </c>
      <c r="D8" s="17" t="s">
        <v>1526</v>
      </c>
      <c r="E8" s="18">
        <v>4280332.9800000004</v>
      </c>
      <c r="F8" s="18">
        <v>0</v>
      </c>
      <c r="G8" s="18">
        <v>4280332.9800000004</v>
      </c>
      <c r="H8" s="18">
        <v>2017431.03</v>
      </c>
      <c r="I8" s="18">
        <v>2017431.03</v>
      </c>
      <c r="J8" s="18">
        <v>2017431.03</v>
      </c>
      <c r="K8" s="20">
        <v>47.132572148627602</v>
      </c>
      <c r="L8" s="18">
        <v>1797394.82</v>
      </c>
    </row>
    <row r="9" spans="1:12" ht="12.75" x14ac:dyDescent="0.2">
      <c r="A9" s="17" t="s">
        <v>0</v>
      </c>
      <c r="B9" s="17" t="s">
        <v>0</v>
      </c>
      <c r="C9" s="39" t="s">
        <v>1527</v>
      </c>
      <c r="D9" s="17" t="s">
        <v>1528</v>
      </c>
      <c r="E9" s="18">
        <v>127766791.44</v>
      </c>
      <c r="F9" s="18">
        <v>16873.55</v>
      </c>
      <c r="G9" s="18">
        <v>127783664.98999999</v>
      </c>
      <c r="H9" s="18">
        <v>61086586.560000002</v>
      </c>
      <c r="I9" s="18">
        <v>61086586.560000002</v>
      </c>
      <c r="J9" s="18">
        <v>61086586.560000002</v>
      </c>
      <c r="K9" s="20">
        <v>47.804691284117197</v>
      </c>
      <c r="L9" s="18">
        <v>60601274.939999998</v>
      </c>
    </row>
    <row r="10" spans="1:12" ht="12.75" x14ac:dyDescent="0.2">
      <c r="A10" s="17" t="s">
        <v>0</v>
      </c>
      <c r="B10" s="17" t="s">
        <v>0</v>
      </c>
      <c r="C10" s="39" t="s">
        <v>1529</v>
      </c>
      <c r="D10" s="17" t="s">
        <v>1530</v>
      </c>
      <c r="E10" s="18">
        <v>126579165.51000001</v>
      </c>
      <c r="F10" s="18">
        <v>81335.16</v>
      </c>
      <c r="G10" s="18">
        <v>126660500.67</v>
      </c>
      <c r="H10" s="18">
        <v>59824513.579999998</v>
      </c>
      <c r="I10" s="18">
        <v>59824513.579999998</v>
      </c>
      <c r="J10" s="18">
        <v>59824513.579999998</v>
      </c>
      <c r="K10" s="20">
        <v>47.232178353586498</v>
      </c>
      <c r="L10" s="18">
        <v>59552816.57</v>
      </c>
    </row>
    <row r="11" spans="1:12" ht="12.75" x14ac:dyDescent="0.2">
      <c r="A11" s="17" t="s">
        <v>0</v>
      </c>
      <c r="B11" s="17" t="s">
        <v>0</v>
      </c>
      <c r="C11" s="39" t="s">
        <v>1531</v>
      </c>
      <c r="D11" s="17" t="s">
        <v>1532</v>
      </c>
      <c r="E11" s="18">
        <v>135064.79</v>
      </c>
      <c r="F11" s="18">
        <v>0</v>
      </c>
      <c r="G11" s="18">
        <v>135064.79</v>
      </c>
      <c r="H11" s="18">
        <v>67303.28</v>
      </c>
      <c r="I11" s="18">
        <v>67303.28</v>
      </c>
      <c r="J11" s="18">
        <v>67303.28</v>
      </c>
      <c r="K11" s="20">
        <v>49.830366596653299</v>
      </c>
      <c r="L11" s="18">
        <v>61333.66</v>
      </c>
    </row>
    <row r="12" spans="1:12" ht="12.75" x14ac:dyDescent="0.2">
      <c r="A12" s="17" t="s">
        <v>0</v>
      </c>
      <c r="B12" s="17" t="s">
        <v>0</v>
      </c>
      <c r="C12" s="39" t="s">
        <v>1533</v>
      </c>
      <c r="D12" s="17" t="s">
        <v>1534</v>
      </c>
      <c r="E12" s="18">
        <v>217940020.53999999</v>
      </c>
      <c r="F12" s="18">
        <v>513916.79</v>
      </c>
      <c r="G12" s="18">
        <v>218453937.33000001</v>
      </c>
      <c r="H12" s="18">
        <v>121626146.23999999</v>
      </c>
      <c r="I12" s="18">
        <v>121626146.23999999</v>
      </c>
      <c r="J12" s="18">
        <v>121626146.23999999</v>
      </c>
      <c r="K12" s="20">
        <v>55.675877361857601</v>
      </c>
      <c r="L12" s="18">
        <v>121626146.23999999</v>
      </c>
    </row>
    <row r="13" spans="1:12" ht="12.75" x14ac:dyDescent="0.2">
      <c r="A13" s="17" t="s">
        <v>0</v>
      </c>
      <c r="B13" s="17" t="s">
        <v>0</v>
      </c>
      <c r="C13" s="39" t="s">
        <v>1535</v>
      </c>
      <c r="D13" s="17" t="s">
        <v>1536</v>
      </c>
      <c r="E13" s="18">
        <v>189595045.03999999</v>
      </c>
      <c r="F13" s="18">
        <v>628147.78</v>
      </c>
      <c r="G13" s="18">
        <v>190223192.81999999</v>
      </c>
      <c r="H13" s="18">
        <v>118792804.87</v>
      </c>
      <c r="I13" s="18">
        <v>118792804.87</v>
      </c>
      <c r="J13" s="18">
        <v>118792804.87</v>
      </c>
      <c r="K13" s="20">
        <v>62.449169898230302</v>
      </c>
      <c r="L13" s="18">
        <v>118792804.87</v>
      </c>
    </row>
    <row r="14" spans="1:12" ht="12.75" x14ac:dyDescent="0.2">
      <c r="A14" s="17" t="s">
        <v>0</v>
      </c>
      <c r="B14" s="17" t="s">
        <v>0</v>
      </c>
      <c r="C14" s="39" t="s">
        <v>1537</v>
      </c>
      <c r="D14" s="17" t="s">
        <v>1538</v>
      </c>
      <c r="E14" s="18">
        <v>23019434.699999999</v>
      </c>
      <c r="F14" s="18">
        <v>0</v>
      </c>
      <c r="G14" s="18">
        <v>23019434.699999999</v>
      </c>
      <c r="H14" s="18">
        <v>12088748.18</v>
      </c>
      <c r="I14" s="18">
        <v>12088748.18</v>
      </c>
      <c r="J14" s="18">
        <v>12088748.18</v>
      </c>
      <c r="K14" s="20">
        <v>52.515399867747398</v>
      </c>
      <c r="L14" s="18">
        <v>12088748.18</v>
      </c>
    </row>
    <row r="15" spans="1:12" ht="12.75" x14ac:dyDescent="0.2">
      <c r="A15" s="17" t="s">
        <v>0</v>
      </c>
      <c r="B15" s="17" t="s">
        <v>0</v>
      </c>
      <c r="C15" s="39" t="s">
        <v>1539</v>
      </c>
      <c r="D15" s="17" t="s">
        <v>1540</v>
      </c>
      <c r="E15" s="18">
        <v>12824000</v>
      </c>
      <c r="F15" s="18">
        <v>0</v>
      </c>
      <c r="G15" s="18">
        <v>12824000</v>
      </c>
      <c r="H15" s="18">
        <v>6421418.9900000002</v>
      </c>
      <c r="I15" s="18">
        <v>6421418.9900000002</v>
      </c>
      <c r="J15" s="18">
        <v>6421418.9900000002</v>
      </c>
      <c r="K15" s="20">
        <v>50.073448144104802</v>
      </c>
      <c r="L15" s="18">
        <v>6421418.9900000002</v>
      </c>
    </row>
    <row r="16" spans="1:12" ht="12.75" x14ac:dyDescent="0.2">
      <c r="A16" s="17" t="s">
        <v>0</v>
      </c>
      <c r="B16" s="17" t="s">
        <v>0</v>
      </c>
      <c r="C16" s="39" t="s">
        <v>1541</v>
      </c>
      <c r="D16" s="17" t="s">
        <v>1542</v>
      </c>
      <c r="E16" s="18">
        <v>92259012.560000002</v>
      </c>
      <c r="F16" s="18">
        <v>497573.32</v>
      </c>
      <c r="G16" s="18">
        <v>92756585.879999995</v>
      </c>
      <c r="H16" s="18">
        <v>46309302.890000001</v>
      </c>
      <c r="I16" s="18">
        <v>46309302.890000001</v>
      </c>
      <c r="J16" s="18">
        <v>46309302.890000001</v>
      </c>
      <c r="K16" s="20">
        <v>49.9256224780748</v>
      </c>
      <c r="L16" s="18">
        <v>46296532.149999999</v>
      </c>
    </row>
    <row r="17" spans="1:12" ht="12.75" x14ac:dyDescent="0.2">
      <c r="A17" s="17" t="s">
        <v>0</v>
      </c>
      <c r="B17" s="17" t="s">
        <v>0</v>
      </c>
      <c r="C17" s="39" t="s">
        <v>1543</v>
      </c>
      <c r="D17" s="17" t="s">
        <v>1544</v>
      </c>
      <c r="E17" s="18">
        <v>9271015.0299999993</v>
      </c>
      <c r="F17" s="18">
        <v>8993.18</v>
      </c>
      <c r="G17" s="18">
        <v>9280008.2100000009</v>
      </c>
      <c r="H17" s="18">
        <v>3823680.99</v>
      </c>
      <c r="I17" s="18">
        <v>3823680.99</v>
      </c>
      <c r="J17" s="18">
        <v>3823680.99</v>
      </c>
      <c r="K17" s="20">
        <v>41.203422491368698</v>
      </c>
      <c r="L17" s="18">
        <v>3924318.63</v>
      </c>
    </row>
    <row r="18" spans="1:12" ht="12.75" x14ac:dyDescent="0.2">
      <c r="A18" s="17" t="s">
        <v>0</v>
      </c>
      <c r="B18" s="17" t="s">
        <v>0</v>
      </c>
      <c r="C18" s="39" t="s">
        <v>1545</v>
      </c>
      <c r="D18" s="17" t="s">
        <v>1546</v>
      </c>
      <c r="E18" s="18">
        <v>1913419.22</v>
      </c>
      <c r="F18" s="18">
        <v>0</v>
      </c>
      <c r="G18" s="18">
        <v>1913419.22</v>
      </c>
      <c r="H18" s="18">
        <v>916078.27</v>
      </c>
      <c r="I18" s="18">
        <v>916078.27</v>
      </c>
      <c r="J18" s="18">
        <v>916078.27</v>
      </c>
      <c r="K18" s="20">
        <v>47.876506121852401</v>
      </c>
      <c r="L18" s="18">
        <v>916078.27</v>
      </c>
    </row>
    <row r="19" spans="1:12" ht="12.75" x14ac:dyDescent="0.2">
      <c r="A19" s="17" t="s">
        <v>0</v>
      </c>
      <c r="B19" s="17" t="s">
        <v>0</v>
      </c>
      <c r="C19" s="39" t="s">
        <v>1547</v>
      </c>
      <c r="D19" s="17" t="s">
        <v>1548</v>
      </c>
      <c r="E19" s="18">
        <v>396101.76</v>
      </c>
      <c r="F19" s="18">
        <v>6600</v>
      </c>
      <c r="G19" s="18">
        <v>402701.76</v>
      </c>
      <c r="H19" s="18">
        <v>198795.98</v>
      </c>
      <c r="I19" s="18">
        <v>198795.98</v>
      </c>
      <c r="J19" s="18">
        <v>198795.98</v>
      </c>
      <c r="K19" s="20">
        <v>49.365560259781297</v>
      </c>
      <c r="L19" s="18">
        <v>157565.78</v>
      </c>
    </row>
    <row r="20" spans="1:12" ht="12.75" x14ac:dyDescent="0.2">
      <c r="A20" s="17" t="s">
        <v>0</v>
      </c>
      <c r="B20" s="17" t="s">
        <v>0</v>
      </c>
      <c r="C20" s="39" t="s">
        <v>1549</v>
      </c>
      <c r="D20" s="17" t="s">
        <v>1550</v>
      </c>
      <c r="E20" s="18">
        <v>937309.6</v>
      </c>
      <c r="F20" s="18">
        <v>96730</v>
      </c>
      <c r="G20" s="18">
        <v>1034039.6</v>
      </c>
      <c r="H20" s="18">
        <v>162089.29999999999</v>
      </c>
      <c r="I20" s="18">
        <v>162089.29999999999</v>
      </c>
      <c r="J20" s="18">
        <v>162089.29999999999</v>
      </c>
      <c r="K20" s="20">
        <v>15.675347443173401</v>
      </c>
      <c r="L20" s="18">
        <v>160689.29999999999</v>
      </c>
    </row>
    <row r="21" spans="1:12" ht="12.75" x14ac:dyDescent="0.2">
      <c r="A21" s="17" t="s">
        <v>0</v>
      </c>
      <c r="B21" s="17" t="s">
        <v>0</v>
      </c>
      <c r="C21" s="39" t="s">
        <v>1551</v>
      </c>
      <c r="D21" s="17" t="s">
        <v>1552</v>
      </c>
      <c r="E21" s="18">
        <v>123641987.42</v>
      </c>
      <c r="F21" s="18">
        <v>-734229.51</v>
      </c>
      <c r="G21" s="18">
        <v>122907757.91</v>
      </c>
      <c r="H21" s="18">
        <v>54334384.299999997</v>
      </c>
      <c r="I21" s="18">
        <v>54334384.299999997</v>
      </c>
      <c r="J21" s="18">
        <v>54334384.299999997</v>
      </c>
      <c r="K21" s="20">
        <v>44.207448922619399</v>
      </c>
      <c r="L21" s="18">
        <v>52811694.079999998</v>
      </c>
    </row>
    <row r="22" spans="1:12" ht="12.75" x14ac:dyDescent="0.2">
      <c r="A22" s="17" t="s">
        <v>0</v>
      </c>
      <c r="B22" s="17" t="s">
        <v>0</v>
      </c>
      <c r="C22" s="39" t="s">
        <v>1553</v>
      </c>
      <c r="D22" s="17" t="s">
        <v>1554</v>
      </c>
      <c r="E22" s="18">
        <v>549457.86</v>
      </c>
      <c r="F22" s="18">
        <v>0</v>
      </c>
      <c r="G22" s="18">
        <v>549457.86</v>
      </c>
      <c r="H22" s="18">
        <v>204928.26</v>
      </c>
      <c r="I22" s="18">
        <v>195416.76</v>
      </c>
      <c r="J22" s="18">
        <v>139250.44</v>
      </c>
      <c r="K22" s="20">
        <v>25.343242883084802</v>
      </c>
      <c r="L22" s="18">
        <v>132051.01999999999</v>
      </c>
    </row>
    <row r="23" spans="1:12" ht="12.75" x14ac:dyDescent="0.2">
      <c r="A23" s="17" t="s">
        <v>0</v>
      </c>
      <c r="B23" s="17" t="s">
        <v>0</v>
      </c>
      <c r="C23" s="39" t="s">
        <v>1555</v>
      </c>
      <c r="D23" s="17" t="s">
        <v>1556</v>
      </c>
      <c r="E23" s="18">
        <v>168721.23</v>
      </c>
      <c r="F23" s="18">
        <v>0</v>
      </c>
      <c r="G23" s="18">
        <v>168721.23</v>
      </c>
      <c r="H23" s="18">
        <v>22572.95</v>
      </c>
      <c r="I23" s="18">
        <v>22572.95</v>
      </c>
      <c r="J23" s="18">
        <v>22572.95</v>
      </c>
      <c r="K23" s="20">
        <v>13.3788439071953</v>
      </c>
      <c r="L23" s="18">
        <v>20647.95</v>
      </c>
    </row>
    <row r="24" spans="1:12" ht="12.75" x14ac:dyDescent="0.2">
      <c r="A24" s="17" t="s">
        <v>0</v>
      </c>
      <c r="B24" s="17" t="s">
        <v>0</v>
      </c>
      <c r="C24" s="39" t="s">
        <v>1557</v>
      </c>
      <c r="D24" s="17" t="s">
        <v>1558</v>
      </c>
      <c r="E24" s="18">
        <v>3265945.8</v>
      </c>
      <c r="F24" s="18">
        <v>-36000</v>
      </c>
      <c r="G24" s="18">
        <v>3229945.8</v>
      </c>
      <c r="H24" s="18">
        <v>91354.01</v>
      </c>
      <c r="I24" s="18">
        <v>91354.01</v>
      </c>
      <c r="J24" s="18">
        <v>91354.01</v>
      </c>
      <c r="K24" s="20">
        <v>2.82834498337402</v>
      </c>
      <c r="L24" s="18">
        <v>76247.16</v>
      </c>
    </row>
    <row r="25" spans="1:12" ht="12.75" x14ac:dyDescent="0.2">
      <c r="A25" s="17" t="s">
        <v>0</v>
      </c>
      <c r="B25" s="17" t="s">
        <v>0</v>
      </c>
      <c r="C25" s="39" t="s">
        <v>1559</v>
      </c>
      <c r="D25" s="17" t="s">
        <v>1560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17" t="s">
        <v>0</v>
      </c>
      <c r="B26" s="17" t="s">
        <v>0</v>
      </c>
      <c r="C26" s="39" t="s">
        <v>1561</v>
      </c>
      <c r="D26" s="17" t="s">
        <v>1562</v>
      </c>
      <c r="E26" s="18">
        <v>449307820.63999999</v>
      </c>
      <c r="F26" s="18">
        <v>0</v>
      </c>
      <c r="G26" s="18">
        <v>449307820.63999999</v>
      </c>
      <c r="H26" s="18">
        <v>225634762.34</v>
      </c>
      <c r="I26" s="18">
        <v>225634762.34</v>
      </c>
      <c r="J26" s="18">
        <v>225634762.34</v>
      </c>
      <c r="K26" s="20">
        <v>50.218302903920701</v>
      </c>
      <c r="L26" s="18">
        <v>225634762.34</v>
      </c>
    </row>
    <row r="27" spans="1:12" ht="12.75" x14ac:dyDescent="0.2">
      <c r="A27" s="17" t="s">
        <v>0</v>
      </c>
      <c r="B27" s="17" t="s">
        <v>0</v>
      </c>
      <c r="C27" s="39" t="s">
        <v>1563</v>
      </c>
      <c r="D27" s="17" t="s">
        <v>1564</v>
      </c>
      <c r="E27" s="18">
        <v>87786800.209999993</v>
      </c>
      <c r="F27" s="18">
        <v>149302.29999999999</v>
      </c>
      <c r="G27" s="18">
        <v>87936102.510000005</v>
      </c>
      <c r="H27" s="18">
        <v>71101923.469999999</v>
      </c>
      <c r="I27" s="18">
        <v>71101923.469999999</v>
      </c>
      <c r="J27" s="18">
        <v>71101923.469999999</v>
      </c>
      <c r="K27" s="20">
        <v>80.856350737075701</v>
      </c>
      <c r="L27" s="18">
        <v>71101923.469999999</v>
      </c>
    </row>
    <row r="28" spans="1:12" ht="12.75" x14ac:dyDescent="0.2">
      <c r="A28" s="17" t="s">
        <v>0</v>
      </c>
      <c r="B28" s="17" t="s">
        <v>0</v>
      </c>
      <c r="C28" s="39" t="s">
        <v>1565</v>
      </c>
      <c r="D28" s="17" t="s">
        <v>1566</v>
      </c>
      <c r="E28" s="18">
        <v>5047744.42</v>
      </c>
      <c r="F28" s="18">
        <v>2976300</v>
      </c>
      <c r="G28" s="18">
        <v>8024044.4199999999</v>
      </c>
      <c r="H28" s="18">
        <v>6067769.3700000001</v>
      </c>
      <c r="I28" s="18">
        <v>6067769.3700000001</v>
      </c>
      <c r="J28" s="18">
        <v>6067769.3700000001</v>
      </c>
      <c r="K28" s="20">
        <v>75.619837732652996</v>
      </c>
      <c r="L28" s="18">
        <v>6067769.3700000001</v>
      </c>
    </row>
    <row r="29" spans="1:12" ht="12.75" x14ac:dyDescent="0.2">
      <c r="A29" s="17" t="s">
        <v>0</v>
      </c>
      <c r="B29" s="17" t="s">
        <v>0</v>
      </c>
      <c r="C29" s="39" t="s">
        <v>1567</v>
      </c>
      <c r="D29" s="17" t="s">
        <v>1568</v>
      </c>
      <c r="E29" s="18">
        <v>850000</v>
      </c>
      <c r="F29" s="18">
        <v>8627400</v>
      </c>
      <c r="G29" s="18">
        <v>9477400</v>
      </c>
      <c r="H29" s="18">
        <v>1951433.6</v>
      </c>
      <c r="I29" s="18">
        <v>1951433.6</v>
      </c>
      <c r="J29" s="18">
        <v>1951433.6</v>
      </c>
      <c r="K29" s="20">
        <v>20.590389769346</v>
      </c>
      <c r="L29" s="18">
        <v>1951433.6</v>
      </c>
    </row>
    <row r="30" spans="1:12" ht="12.75" x14ac:dyDescent="0.2">
      <c r="A30" s="17" t="s">
        <v>0</v>
      </c>
      <c r="B30" s="17" t="s">
        <v>0</v>
      </c>
      <c r="C30" s="39" t="s">
        <v>1569</v>
      </c>
      <c r="D30" s="17" t="s">
        <v>1570</v>
      </c>
      <c r="E30" s="18">
        <v>123427132.84999999</v>
      </c>
      <c r="F30" s="18">
        <v>361965.65</v>
      </c>
      <c r="G30" s="18">
        <v>123789098.5</v>
      </c>
      <c r="H30" s="18">
        <v>66318371.43</v>
      </c>
      <c r="I30" s="18">
        <v>66318371.43</v>
      </c>
      <c r="J30" s="18">
        <v>66318371.43</v>
      </c>
      <c r="K30" s="20">
        <v>53.573676707888801</v>
      </c>
      <c r="L30" s="18">
        <v>66318371.43</v>
      </c>
    </row>
    <row r="31" spans="1:12" ht="12.75" x14ac:dyDescent="0.2">
      <c r="A31" s="17" t="s">
        <v>0</v>
      </c>
      <c r="B31" s="17" t="s">
        <v>0</v>
      </c>
      <c r="C31" s="39" t="s">
        <v>1571</v>
      </c>
      <c r="D31" s="17" t="s">
        <v>1572</v>
      </c>
      <c r="E31" s="18">
        <v>179460294.53999999</v>
      </c>
      <c r="F31" s="18">
        <v>3300497.55</v>
      </c>
      <c r="G31" s="18">
        <v>182760792.09</v>
      </c>
      <c r="H31" s="18">
        <v>87988405.650000006</v>
      </c>
      <c r="I31" s="18">
        <v>87988405.650000006</v>
      </c>
      <c r="J31" s="18">
        <v>87988405.650000006</v>
      </c>
      <c r="K31" s="20">
        <v>48.144027306836399</v>
      </c>
      <c r="L31" s="18">
        <v>87951570.75</v>
      </c>
    </row>
    <row r="32" spans="1:12" ht="12.75" x14ac:dyDescent="0.2">
      <c r="A32" s="17" t="s">
        <v>0</v>
      </c>
      <c r="B32" s="17" t="s">
        <v>0</v>
      </c>
      <c r="C32" s="39" t="s">
        <v>1573</v>
      </c>
      <c r="D32" s="17" t="s">
        <v>1574</v>
      </c>
      <c r="E32" s="18">
        <v>25544824.09</v>
      </c>
      <c r="F32" s="18">
        <v>0</v>
      </c>
      <c r="G32" s="18">
        <v>25544824.09</v>
      </c>
      <c r="H32" s="18">
        <v>13808599.27</v>
      </c>
      <c r="I32" s="18">
        <v>13808599.27</v>
      </c>
      <c r="J32" s="18">
        <v>13808599.27</v>
      </c>
      <c r="K32" s="20">
        <v>54.056349033171202</v>
      </c>
      <c r="L32" s="18">
        <v>13808599.27</v>
      </c>
    </row>
    <row r="33" spans="1:12" ht="12.75" x14ac:dyDescent="0.2">
      <c r="A33" s="17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16325179.83</v>
      </c>
      <c r="G33" s="29">
        <v>1826576382.0699999</v>
      </c>
      <c r="H33" s="29">
        <v>962694274.66999996</v>
      </c>
      <c r="I33" s="29">
        <v>962684763.16999996</v>
      </c>
      <c r="J33" s="29">
        <v>962628596.85000002</v>
      </c>
      <c r="K33" s="30">
        <v>52.701250618333503</v>
      </c>
      <c r="L33" s="29">
        <v>960033978.99000001</v>
      </c>
    </row>
    <row r="34" spans="1:12" ht="12.75" x14ac:dyDescent="0.2">
      <c r="A34" s="17" t="s">
        <v>6</v>
      </c>
      <c r="B34" s="17" t="s">
        <v>7</v>
      </c>
      <c r="C34" s="39" t="s">
        <v>1575</v>
      </c>
      <c r="D34" s="17" t="s">
        <v>1576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17" t="s">
        <v>0</v>
      </c>
      <c r="B35" s="34" t="s">
        <v>0</v>
      </c>
      <c r="C35" s="39" t="s">
        <v>1577</v>
      </c>
      <c r="D35" s="17" t="s">
        <v>1578</v>
      </c>
      <c r="E35" s="40">
        <v>12320418.279999999</v>
      </c>
      <c r="F35" s="40">
        <v>-102616.38</v>
      </c>
      <c r="G35" s="40">
        <v>12217801.9</v>
      </c>
      <c r="H35" s="40">
        <v>13042294.060000001</v>
      </c>
      <c r="I35" s="40">
        <v>12996126.51</v>
      </c>
      <c r="J35" s="40">
        <v>5547211.6600000001</v>
      </c>
      <c r="K35" s="37">
        <v>45.402697681650899</v>
      </c>
      <c r="L35" s="40">
        <v>3275573.42</v>
      </c>
    </row>
    <row r="36" spans="1:12" ht="12.75" x14ac:dyDescent="0.2">
      <c r="A36" s="17" t="s">
        <v>0</v>
      </c>
      <c r="B36" s="17" t="s">
        <v>0</v>
      </c>
      <c r="C36" s="39" t="s">
        <v>1579</v>
      </c>
      <c r="D36" s="17" t="s">
        <v>1580</v>
      </c>
      <c r="E36" s="40">
        <v>3005363.07</v>
      </c>
      <c r="F36" s="40">
        <v>-6000</v>
      </c>
      <c r="G36" s="40">
        <v>2999363.07</v>
      </c>
      <c r="H36" s="40">
        <v>2425870.42</v>
      </c>
      <c r="I36" s="40">
        <v>2400068.91</v>
      </c>
      <c r="J36" s="40">
        <v>1387643.03</v>
      </c>
      <c r="K36" s="37">
        <v>46.2645901017912</v>
      </c>
      <c r="L36" s="40">
        <v>1320309.43</v>
      </c>
    </row>
    <row r="37" spans="1:12" ht="12.75" x14ac:dyDescent="0.2">
      <c r="A37" s="17" t="s">
        <v>0</v>
      </c>
      <c r="B37" s="17" t="s">
        <v>0</v>
      </c>
      <c r="C37" s="39" t="s">
        <v>1581</v>
      </c>
      <c r="D37" s="17" t="s">
        <v>1582</v>
      </c>
      <c r="E37" s="40">
        <v>2429630.0299999998</v>
      </c>
      <c r="F37" s="40">
        <v>0</v>
      </c>
      <c r="G37" s="40">
        <v>2429630.0299999998</v>
      </c>
      <c r="H37" s="40">
        <v>2358779.79</v>
      </c>
      <c r="I37" s="40">
        <v>2335345.66</v>
      </c>
      <c r="J37" s="40">
        <v>812514.94</v>
      </c>
      <c r="K37" s="37">
        <v>33.4419203733665</v>
      </c>
      <c r="L37" s="40">
        <v>612228.92000000004</v>
      </c>
    </row>
    <row r="38" spans="1:12" ht="12.75" x14ac:dyDescent="0.2">
      <c r="A38" s="17" t="s">
        <v>0</v>
      </c>
      <c r="B38" s="17" t="s">
        <v>0</v>
      </c>
      <c r="C38" s="39" t="s">
        <v>1583</v>
      </c>
      <c r="D38" s="17" t="s">
        <v>1584</v>
      </c>
      <c r="E38" s="40">
        <v>410825.25</v>
      </c>
      <c r="F38" s="40">
        <v>-4547.17</v>
      </c>
      <c r="G38" s="40">
        <v>406278.08</v>
      </c>
      <c r="H38" s="40">
        <v>398431.17</v>
      </c>
      <c r="I38" s="40">
        <v>352572.17</v>
      </c>
      <c r="J38" s="40">
        <v>234078.49</v>
      </c>
      <c r="K38" s="37">
        <v>57.615338243205301</v>
      </c>
      <c r="L38" s="40">
        <v>206582.77</v>
      </c>
    </row>
    <row r="39" spans="1:12" ht="12.75" x14ac:dyDescent="0.2">
      <c r="A39" s="17" t="s">
        <v>0</v>
      </c>
      <c r="B39" s="17" t="s">
        <v>0</v>
      </c>
      <c r="C39" s="39" t="s">
        <v>1585</v>
      </c>
      <c r="D39" s="17" t="s">
        <v>1586</v>
      </c>
      <c r="E39" s="40">
        <v>276626.12</v>
      </c>
      <c r="F39" s="40">
        <v>0</v>
      </c>
      <c r="G39" s="40">
        <v>276626.12</v>
      </c>
      <c r="H39" s="40">
        <v>159408.87</v>
      </c>
      <c r="I39" s="40">
        <v>159408.87</v>
      </c>
      <c r="J39" s="40">
        <v>150478.21</v>
      </c>
      <c r="K39" s="37">
        <v>54.3976866682004</v>
      </c>
      <c r="L39" s="40">
        <v>146040.81</v>
      </c>
    </row>
    <row r="40" spans="1:12" ht="12.75" x14ac:dyDescent="0.2">
      <c r="A40" s="17" t="s">
        <v>0</v>
      </c>
      <c r="B40" s="17" t="s">
        <v>0</v>
      </c>
      <c r="C40" s="39" t="s">
        <v>1587</v>
      </c>
      <c r="D40" s="17" t="s">
        <v>1588</v>
      </c>
      <c r="E40" s="40">
        <v>31283.34</v>
      </c>
      <c r="F40" s="40">
        <v>0</v>
      </c>
      <c r="G40" s="40">
        <v>31283.34</v>
      </c>
      <c r="H40" s="40">
        <v>67163.66</v>
      </c>
      <c r="I40" s="40">
        <v>67163.66</v>
      </c>
      <c r="J40" s="40">
        <v>25163.66</v>
      </c>
      <c r="K40" s="37">
        <v>80.437894419201996</v>
      </c>
      <c r="L40" s="40">
        <v>13163.66</v>
      </c>
    </row>
    <row r="41" spans="1:12" ht="12.75" x14ac:dyDescent="0.2">
      <c r="A41" s="17" t="s">
        <v>0</v>
      </c>
      <c r="B41" s="17" t="s">
        <v>0</v>
      </c>
      <c r="C41" s="39" t="s">
        <v>1589</v>
      </c>
      <c r="D41" s="17" t="s">
        <v>1590</v>
      </c>
      <c r="E41" s="40">
        <v>761281.52</v>
      </c>
      <c r="F41" s="40">
        <v>0</v>
      </c>
      <c r="G41" s="40">
        <v>761281.52</v>
      </c>
      <c r="H41" s="40">
        <v>594592.24</v>
      </c>
      <c r="I41" s="40">
        <v>594592.24</v>
      </c>
      <c r="J41" s="40">
        <v>23346.17</v>
      </c>
      <c r="K41" s="37">
        <v>3.0666933830207799</v>
      </c>
      <c r="L41" s="40">
        <v>20066.599999999999</v>
      </c>
    </row>
    <row r="42" spans="1:12" ht="12.75" x14ac:dyDescent="0.2">
      <c r="A42" s="17" t="s">
        <v>0</v>
      </c>
      <c r="B42" s="17" t="s">
        <v>0</v>
      </c>
      <c r="C42" s="39" t="s">
        <v>1591</v>
      </c>
      <c r="D42" s="17" t="s">
        <v>1592</v>
      </c>
      <c r="E42" s="40">
        <v>3516844.96</v>
      </c>
      <c r="F42" s="40">
        <v>1654038.58</v>
      </c>
      <c r="G42" s="40">
        <v>5170883.54</v>
      </c>
      <c r="H42" s="40">
        <v>2784846.42</v>
      </c>
      <c r="I42" s="40">
        <v>2778395.93</v>
      </c>
      <c r="J42" s="40">
        <v>2039992.57</v>
      </c>
      <c r="K42" s="37">
        <v>39.451528045824098</v>
      </c>
      <c r="L42" s="40">
        <v>1845950.45</v>
      </c>
    </row>
    <row r="43" spans="1:12" ht="12.75" x14ac:dyDescent="0.2">
      <c r="A43" s="17" t="s">
        <v>0</v>
      </c>
      <c r="B43" s="17" t="s">
        <v>0</v>
      </c>
      <c r="C43" s="39" t="s">
        <v>1593</v>
      </c>
      <c r="D43" s="17" t="s">
        <v>1594</v>
      </c>
      <c r="E43" s="40">
        <v>6738893.4500000002</v>
      </c>
      <c r="F43" s="40">
        <v>346047.85</v>
      </c>
      <c r="G43" s="40">
        <v>7084941.2999999998</v>
      </c>
      <c r="H43" s="40">
        <v>6264523.9000000004</v>
      </c>
      <c r="I43" s="40">
        <v>6170279.5700000003</v>
      </c>
      <c r="J43" s="40">
        <v>4526565.1500000004</v>
      </c>
      <c r="K43" s="37">
        <v>63.889945707807101</v>
      </c>
      <c r="L43" s="40">
        <v>4357873.93</v>
      </c>
    </row>
    <row r="44" spans="1:12" ht="12.75" x14ac:dyDescent="0.2">
      <c r="A44" s="17" t="s">
        <v>0</v>
      </c>
      <c r="B44" s="17" t="s">
        <v>0</v>
      </c>
      <c r="C44" s="39" t="s">
        <v>1595</v>
      </c>
      <c r="D44" s="17" t="s">
        <v>1596</v>
      </c>
      <c r="E44" s="40">
        <v>1325324.3400000001</v>
      </c>
      <c r="F44" s="40">
        <v>-411307.87</v>
      </c>
      <c r="G44" s="40">
        <v>914016.47</v>
      </c>
      <c r="H44" s="40">
        <v>895480.55</v>
      </c>
      <c r="I44" s="40">
        <v>895480.55</v>
      </c>
      <c r="J44" s="40">
        <v>851877.78</v>
      </c>
      <c r="K44" s="37">
        <v>93.201578741792304</v>
      </c>
      <c r="L44" s="40">
        <v>777870.39</v>
      </c>
    </row>
    <row r="45" spans="1:12" ht="12.75" x14ac:dyDescent="0.2">
      <c r="A45" s="17" t="s">
        <v>0</v>
      </c>
      <c r="B45" s="17" t="s">
        <v>0</v>
      </c>
      <c r="C45" s="39" t="s">
        <v>1597</v>
      </c>
      <c r="D45" s="17" t="s">
        <v>1598</v>
      </c>
      <c r="E45" s="40">
        <v>582634</v>
      </c>
      <c r="F45" s="40">
        <v>-3815.84</v>
      </c>
      <c r="G45" s="40">
        <v>578818.16</v>
      </c>
      <c r="H45" s="40">
        <v>531217.6</v>
      </c>
      <c r="I45" s="40">
        <v>531217.6</v>
      </c>
      <c r="J45" s="40">
        <v>434330.24</v>
      </c>
      <c r="K45" s="37">
        <v>75.037424534157694</v>
      </c>
      <c r="L45" s="40">
        <v>411465.6</v>
      </c>
    </row>
    <row r="46" spans="1:12" ht="12.75" x14ac:dyDescent="0.2">
      <c r="A46" s="17" t="s">
        <v>0</v>
      </c>
      <c r="B46" s="17" t="s">
        <v>0</v>
      </c>
      <c r="C46" s="39" t="s">
        <v>1599</v>
      </c>
      <c r="D46" s="17" t="s">
        <v>1600</v>
      </c>
      <c r="E46" s="40">
        <v>5924282.8600000003</v>
      </c>
      <c r="F46" s="40">
        <v>8934753.4000000004</v>
      </c>
      <c r="G46" s="40">
        <v>14859036.26</v>
      </c>
      <c r="H46" s="40">
        <v>11121155.5</v>
      </c>
      <c r="I46" s="40">
        <v>10766186.26</v>
      </c>
      <c r="J46" s="40">
        <v>4067746.38</v>
      </c>
      <c r="K46" s="37">
        <v>27.375573414207398</v>
      </c>
      <c r="L46" s="40">
        <v>2481005.7999999998</v>
      </c>
    </row>
    <row r="47" spans="1:12" ht="12.75" x14ac:dyDescent="0.2">
      <c r="A47" s="17" t="s">
        <v>0</v>
      </c>
      <c r="B47" s="17" t="s">
        <v>0</v>
      </c>
      <c r="C47" s="39" t="s">
        <v>1601</v>
      </c>
      <c r="D47" s="17" t="s">
        <v>1602</v>
      </c>
      <c r="E47" s="40">
        <v>2605069.46</v>
      </c>
      <c r="F47" s="40">
        <v>1564345.09</v>
      </c>
      <c r="G47" s="40">
        <v>4169414.55</v>
      </c>
      <c r="H47" s="40">
        <v>5398840.2800000003</v>
      </c>
      <c r="I47" s="40">
        <v>5398840.2800000003</v>
      </c>
      <c r="J47" s="40">
        <v>3454309.4</v>
      </c>
      <c r="K47" s="37">
        <v>82.848787487442294</v>
      </c>
      <c r="L47" s="40">
        <v>3419926.29</v>
      </c>
    </row>
    <row r="48" spans="1:12" ht="12.75" x14ac:dyDescent="0.2">
      <c r="A48" s="17" t="s">
        <v>0</v>
      </c>
      <c r="B48" s="17" t="s">
        <v>0</v>
      </c>
      <c r="C48" s="39" t="s">
        <v>1603</v>
      </c>
      <c r="D48" s="17" t="s">
        <v>1604</v>
      </c>
      <c r="E48" s="40">
        <v>4522377.26</v>
      </c>
      <c r="F48" s="40">
        <v>1181623.6299999999</v>
      </c>
      <c r="G48" s="40">
        <v>5704000.8899999997</v>
      </c>
      <c r="H48" s="40">
        <v>3737838.33</v>
      </c>
      <c r="I48" s="40">
        <v>3686880.25</v>
      </c>
      <c r="J48" s="40">
        <v>2510662.36</v>
      </c>
      <c r="K48" s="37">
        <v>44.0158129077711</v>
      </c>
      <c r="L48" s="40">
        <v>2093522.17</v>
      </c>
    </row>
    <row r="49" spans="1:12" ht="12.75" x14ac:dyDescent="0.2">
      <c r="A49" s="17" t="s">
        <v>0</v>
      </c>
      <c r="B49" s="17" t="s">
        <v>0</v>
      </c>
      <c r="C49" s="39" t="s">
        <v>1605</v>
      </c>
      <c r="D49" s="17" t="s">
        <v>1606</v>
      </c>
      <c r="E49" s="40">
        <v>219613798.72</v>
      </c>
      <c r="F49" s="40">
        <v>185673048.05000001</v>
      </c>
      <c r="G49" s="40">
        <v>405286846.76999998</v>
      </c>
      <c r="H49" s="40">
        <v>380649845.19999999</v>
      </c>
      <c r="I49" s="40">
        <v>368364926.95999998</v>
      </c>
      <c r="J49" s="40">
        <v>341002432.07999998</v>
      </c>
      <c r="K49" s="37">
        <v>84.138539110675495</v>
      </c>
      <c r="L49" s="40">
        <v>334648557.17000002</v>
      </c>
    </row>
    <row r="50" spans="1:12" ht="12.75" x14ac:dyDescent="0.2">
      <c r="A50" s="17" t="s">
        <v>0</v>
      </c>
      <c r="B50" s="17" t="s">
        <v>0</v>
      </c>
      <c r="C50" s="39" t="s">
        <v>1607</v>
      </c>
      <c r="D50" s="17" t="s">
        <v>1608</v>
      </c>
      <c r="E50" s="40">
        <v>6523309.96</v>
      </c>
      <c r="F50" s="40">
        <v>6388452.5999999996</v>
      </c>
      <c r="G50" s="40">
        <v>12911762.560000001</v>
      </c>
      <c r="H50" s="40">
        <v>13206779.92</v>
      </c>
      <c r="I50" s="40">
        <v>12417487.43</v>
      </c>
      <c r="J50" s="40">
        <v>3810675.54</v>
      </c>
      <c r="K50" s="37">
        <v>29.5132095427876</v>
      </c>
      <c r="L50" s="40">
        <v>2237053.02</v>
      </c>
    </row>
    <row r="51" spans="1:12" ht="12.75" x14ac:dyDescent="0.2">
      <c r="A51" s="17" t="s">
        <v>0</v>
      </c>
      <c r="B51" s="17" t="s">
        <v>0</v>
      </c>
      <c r="C51" s="39" t="s">
        <v>1609</v>
      </c>
      <c r="D51" s="17" t="s">
        <v>1610</v>
      </c>
      <c r="E51" s="40">
        <v>18490680.050000001</v>
      </c>
      <c r="F51" s="40">
        <v>-641127.13</v>
      </c>
      <c r="G51" s="40">
        <v>17849552.920000002</v>
      </c>
      <c r="H51" s="40">
        <v>12723448.140000001</v>
      </c>
      <c r="I51" s="40">
        <v>12272938</v>
      </c>
      <c r="J51" s="40">
        <v>9039340.1400000006</v>
      </c>
      <c r="K51" s="37">
        <v>50.641829408912699</v>
      </c>
      <c r="L51" s="40">
        <v>7523484.1200000001</v>
      </c>
    </row>
    <row r="52" spans="1:12" ht="12.75" x14ac:dyDescent="0.2">
      <c r="A52" s="17" t="s">
        <v>0</v>
      </c>
      <c r="B52" s="17" t="s">
        <v>0</v>
      </c>
      <c r="C52" s="39" t="s">
        <v>1611</v>
      </c>
      <c r="D52" s="17" t="s">
        <v>1612</v>
      </c>
      <c r="E52" s="40">
        <v>3551150.68</v>
      </c>
      <c r="F52" s="40">
        <v>-108467.4</v>
      </c>
      <c r="G52" s="40">
        <v>3442683.28</v>
      </c>
      <c r="H52" s="40">
        <v>3778776.18</v>
      </c>
      <c r="I52" s="40">
        <v>3253677.46</v>
      </c>
      <c r="J52" s="40">
        <v>2766597.25</v>
      </c>
      <c r="K52" s="37">
        <v>80.361654703246501</v>
      </c>
      <c r="L52" s="40">
        <v>371059.02</v>
      </c>
    </row>
    <row r="53" spans="1:12" ht="12.75" x14ac:dyDescent="0.2">
      <c r="A53" s="17" t="s">
        <v>0</v>
      </c>
      <c r="B53" s="17" t="s">
        <v>0</v>
      </c>
      <c r="C53" s="39" t="s">
        <v>1613</v>
      </c>
      <c r="D53" s="17" t="s">
        <v>1614</v>
      </c>
      <c r="E53" s="40">
        <v>4072645.65</v>
      </c>
      <c r="F53" s="40">
        <v>-501122.28</v>
      </c>
      <c r="G53" s="40">
        <v>3571523.37</v>
      </c>
      <c r="H53" s="40">
        <v>3414813.87</v>
      </c>
      <c r="I53" s="40">
        <v>3414813.87</v>
      </c>
      <c r="J53" s="40">
        <v>3347122.08</v>
      </c>
      <c r="K53" s="37">
        <v>93.716930655279498</v>
      </c>
      <c r="L53" s="40">
        <v>3012810.78</v>
      </c>
    </row>
    <row r="54" spans="1:12" ht="12.75" x14ac:dyDescent="0.2">
      <c r="A54" s="17" t="s">
        <v>0</v>
      </c>
      <c r="B54" s="17" t="s">
        <v>0</v>
      </c>
      <c r="C54" s="39" t="s">
        <v>1615</v>
      </c>
      <c r="D54" s="17" t="s">
        <v>1616</v>
      </c>
      <c r="E54" s="40">
        <v>19075758.920000002</v>
      </c>
      <c r="F54" s="40">
        <v>195682.09</v>
      </c>
      <c r="G54" s="40">
        <v>19271441.010000002</v>
      </c>
      <c r="H54" s="40">
        <v>10948223.939999999</v>
      </c>
      <c r="I54" s="40">
        <v>10909231.93</v>
      </c>
      <c r="J54" s="40">
        <v>9709541.6699999999</v>
      </c>
      <c r="K54" s="37">
        <v>50.383059912134698</v>
      </c>
      <c r="L54" s="40">
        <v>6841117.1399999997</v>
      </c>
    </row>
    <row r="55" spans="1:12" ht="12.75" x14ac:dyDescent="0.2">
      <c r="A55" s="17" t="s">
        <v>0</v>
      </c>
      <c r="B55" s="17" t="s">
        <v>0</v>
      </c>
      <c r="C55" s="39" t="s">
        <v>1617</v>
      </c>
      <c r="D55" s="17" t="s">
        <v>1618</v>
      </c>
      <c r="E55" s="40">
        <v>186788443.06</v>
      </c>
      <c r="F55" s="40">
        <v>60706992.039999999</v>
      </c>
      <c r="G55" s="40">
        <v>247495435.09999999</v>
      </c>
      <c r="H55" s="40">
        <v>160035342.81999999</v>
      </c>
      <c r="I55" s="40">
        <v>153089383.53999999</v>
      </c>
      <c r="J55" s="40">
        <v>80254789.659999996</v>
      </c>
      <c r="K55" s="37">
        <v>32.426775721165598</v>
      </c>
      <c r="L55" s="40">
        <v>67270932.849999994</v>
      </c>
    </row>
    <row r="56" spans="1:12" ht="12.75" x14ac:dyDescent="0.2">
      <c r="A56" s="17" t="s">
        <v>0</v>
      </c>
      <c r="B56" s="17" t="s">
        <v>0</v>
      </c>
      <c r="C56" s="39" t="s">
        <v>1619</v>
      </c>
      <c r="D56" s="17" t="s">
        <v>1620</v>
      </c>
      <c r="E56" s="40">
        <v>24211732.260000002</v>
      </c>
      <c r="F56" s="40">
        <v>-865815.8</v>
      </c>
      <c r="G56" s="40">
        <v>23345916.460000001</v>
      </c>
      <c r="H56" s="40">
        <v>16574088.699999999</v>
      </c>
      <c r="I56" s="40">
        <v>16574088.699999999</v>
      </c>
      <c r="J56" s="40">
        <v>16574088.699999999</v>
      </c>
      <c r="K56" s="37">
        <v>70.9935235500282</v>
      </c>
      <c r="L56" s="40">
        <v>13943064.560000001</v>
      </c>
    </row>
    <row r="57" spans="1:12" ht="12.75" x14ac:dyDescent="0.2">
      <c r="A57" s="17" t="s">
        <v>0</v>
      </c>
      <c r="B57" s="17" t="s">
        <v>0</v>
      </c>
      <c r="C57" s="39" t="s">
        <v>1621</v>
      </c>
      <c r="D57" s="17" t="s">
        <v>1622</v>
      </c>
      <c r="E57" s="40">
        <v>2327260.0299999998</v>
      </c>
      <c r="F57" s="40">
        <v>-85381.93</v>
      </c>
      <c r="G57" s="40">
        <v>2241878.1</v>
      </c>
      <c r="H57" s="40">
        <v>1153563.8799999999</v>
      </c>
      <c r="I57" s="40">
        <v>1153563.8799999999</v>
      </c>
      <c r="J57" s="40">
        <v>1142272.17</v>
      </c>
      <c r="K57" s="37">
        <v>50.951573593586602</v>
      </c>
      <c r="L57" s="40">
        <v>1123522.26</v>
      </c>
    </row>
    <row r="58" spans="1:12" ht="12.75" x14ac:dyDescent="0.2">
      <c r="A58" s="17" t="s">
        <v>0</v>
      </c>
      <c r="B58" s="17" t="s">
        <v>0</v>
      </c>
      <c r="C58" s="39" t="s">
        <v>1623</v>
      </c>
      <c r="D58" s="17" t="s">
        <v>1624</v>
      </c>
      <c r="E58" s="40">
        <v>2189138.06</v>
      </c>
      <c r="F58" s="40">
        <v>525237.48</v>
      </c>
      <c r="G58" s="40">
        <v>2714375.54</v>
      </c>
      <c r="H58" s="40">
        <v>1292973.51</v>
      </c>
      <c r="I58" s="40">
        <v>1292973.51</v>
      </c>
      <c r="J58" s="40">
        <v>1213903.55</v>
      </c>
      <c r="K58" s="37">
        <v>44.721282376424597</v>
      </c>
      <c r="L58" s="40">
        <v>1182362.76</v>
      </c>
    </row>
    <row r="59" spans="1:12" ht="12.75" x14ac:dyDescent="0.2">
      <c r="A59" s="17" t="s">
        <v>0</v>
      </c>
      <c r="B59" s="17" t="s">
        <v>0</v>
      </c>
      <c r="C59" s="39" t="s">
        <v>1625</v>
      </c>
      <c r="D59" s="17" t="s">
        <v>1626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17" t="s">
        <v>0</v>
      </c>
      <c r="B60" s="17" t="s">
        <v>0</v>
      </c>
      <c r="C60" s="39" t="s">
        <v>1627</v>
      </c>
      <c r="D60" s="17" t="s">
        <v>1628</v>
      </c>
      <c r="E60" s="40">
        <v>1295543.26</v>
      </c>
      <c r="F60" s="40">
        <v>-14710</v>
      </c>
      <c r="G60" s="40">
        <v>1280833.26</v>
      </c>
      <c r="H60" s="40">
        <v>557158.06000000006</v>
      </c>
      <c r="I60" s="40">
        <v>556271.16</v>
      </c>
      <c r="J60" s="40">
        <v>556271.16</v>
      </c>
      <c r="K60" s="37">
        <v>43.430411855482298</v>
      </c>
      <c r="L60" s="40">
        <v>445388.89</v>
      </c>
    </row>
    <row r="61" spans="1:12" ht="12.75" x14ac:dyDescent="0.2">
      <c r="A61" s="17" t="s">
        <v>0</v>
      </c>
      <c r="B61" s="17" t="s">
        <v>0</v>
      </c>
      <c r="C61" s="39" t="s">
        <v>1629</v>
      </c>
      <c r="D61" s="17" t="s">
        <v>1630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17" t="s">
        <v>0</v>
      </c>
      <c r="B62" s="17" t="s">
        <v>0</v>
      </c>
      <c r="C62" s="39" t="s">
        <v>1631</v>
      </c>
      <c r="D62" s="17" t="s">
        <v>1632</v>
      </c>
      <c r="E62" s="40">
        <v>408513.05</v>
      </c>
      <c r="F62" s="40">
        <v>0</v>
      </c>
      <c r="G62" s="40">
        <v>408513.05</v>
      </c>
      <c r="H62" s="40">
        <v>194732.25</v>
      </c>
      <c r="I62" s="40">
        <v>194732.25</v>
      </c>
      <c r="J62" s="40">
        <v>194732.25</v>
      </c>
      <c r="K62" s="37">
        <v>47.668550613009799</v>
      </c>
      <c r="L62" s="40">
        <v>138029.59</v>
      </c>
    </row>
    <row r="63" spans="1:12" ht="12.75" x14ac:dyDescent="0.2">
      <c r="A63" s="17" t="s">
        <v>0</v>
      </c>
      <c r="B63" s="17" t="s">
        <v>0</v>
      </c>
      <c r="C63" s="39" t="s">
        <v>1633</v>
      </c>
      <c r="D63" s="17" t="s">
        <v>1634</v>
      </c>
      <c r="E63" s="40">
        <v>2627220.11</v>
      </c>
      <c r="F63" s="40">
        <v>1054632.27</v>
      </c>
      <c r="G63" s="40">
        <v>3681852.38</v>
      </c>
      <c r="H63" s="40">
        <v>1815117.43</v>
      </c>
      <c r="I63" s="40">
        <v>1390849</v>
      </c>
      <c r="J63" s="40">
        <v>1029297.51</v>
      </c>
      <c r="K63" s="37">
        <v>27.9559690005823</v>
      </c>
      <c r="L63" s="40">
        <v>451403.26</v>
      </c>
    </row>
    <row r="64" spans="1:12" ht="12.75" x14ac:dyDescent="0.2">
      <c r="A64" s="17" t="s">
        <v>0</v>
      </c>
      <c r="B64" s="17" t="s">
        <v>0</v>
      </c>
      <c r="C64" s="39" t="s">
        <v>1635</v>
      </c>
      <c r="D64" s="17" t="s">
        <v>1636</v>
      </c>
      <c r="E64" s="40">
        <v>74412615.650000006</v>
      </c>
      <c r="F64" s="40">
        <v>61243443.25</v>
      </c>
      <c r="G64" s="40">
        <v>135656058.90000001</v>
      </c>
      <c r="H64" s="40">
        <v>66137151.170000002</v>
      </c>
      <c r="I64" s="40">
        <v>56897712.270000003</v>
      </c>
      <c r="J64" s="40">
        <v>39737281.340000004</v>
      </c>
      <c r="K64" s="37">
        <v>29.292669757782601</v>
      </c>
      <c r="L64" s="40">
        <v>37352318.5</v>
      </c>
    </row>
    <row r="65" spans="1:12" ht="12.75" x14ac:dyDescent="0.2">
      <c r="A65" s="17" t="s">
        <v>0</v>
      </c>
      <c r="B65" s="17" t="s">
        <v>0</v>
      </c>
      <c r="C65" s="39" t="s">
        <v>1637</v>
      </c>
      <c r="D65" s="17" t="s">
        <v>1638</v>
      </c>
      <c r="E65" s="40">
        <v>1973904.65</v>
      </c>
      <c r="F65" s="40">
        <v>0</v>
      </c>
      <c r="G65" s="40">
        <v>1973904.65</v>
      </c>
      <c r="H65" s="40">
        <v>1139606.1200000001</v>
      </c>
      <c r="I65" s="40">
        <v>1139606.1200000001</v>
      </c>
      <c r="J65" s="40">
        <v>1139606.1200000001</v>
      </c>
      <c r="K65" s="37">
        <v>57.733595186575997</v>
      </c>
      <c r="L65" s="40">
        <v>933591.98</v>
      </c>
    </row>
    <row r="66" spans="1:12" ht="12.75" x14ac:dyDescent="0.2">
      <c r="A66" s="17" t="s">
        <v>0</v>
      </c>
      <c r="B66" s="17" t="s">
        <v>0</v>
      </c>
      <c r="C66" s="39" t="s">
        <v>1639</v>
      </c>
      <c r="D66" s="17" t="s">
        <v>1640</v>
      </c>
      <c r="E66" s="40">
        <v>64003442.460000001</v>
      </c>
      <c r="F66" s="40">
        <v>989171.58</v>
      </c>
      <c r="G66" s="40">
        <v>64992614.039999999</v>
      </c>
      <c r="H66" s="40">
        <v>63729045.200000003</v>
      </c>
      <c r="I66" s="40">
        <v>51926148.130000003</v>
      </c>
      <c r="J66" s="40">
        <v>17402526.59</v>
      </c>
      <c r="K66" s="37">
        <v>26.776160409995999</v>
      </c>
      <c r="L66" s="40">
        <v>16225732.630000001</v>
      </c>
    </row>
    <row r="67" spans="1:12" ht="12.75" x14ac:dyDescent="0.2">
      <c r="A67" s="17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327675463.11000001</v>
      </c>
      <c r="G67" s="29">
        <v>1003735172.04</v>
      </c>
      <c r="H67" s="29">
        <v>787131109.17999995</v>
      </c>
      <c r="I67" s="29">
        <v>743980962.66999996</v>
      </c>
      <c r="J67" s="29">
        <v>554986397.85000002</v>
      </c>
      <c r="K67" s="30">
        <v>55.2921142259109</v>
      </c>
      <c r="L67" s="29">
        <v>514682008.76999998</v>
      </c>
    </row>
    <row r="68" spans="1:12" ht="12.75" x14ac:dyDescent="0.2">
      <c r="A68" s="17" t="s">
        <v>17</v>
      </c>
      <c r="B68" s="17" t="s">
        <v>18</v>
      </c>
      <c r="C68" s="39" t="s">
        <v>1641</v>
      </c>
      <c r="D68" s="17" t="s">
        <v>1642</v>
      </c>
      <c r="E68" s="40">
        <v>144385320.97</v>
      </c>
      <c r="F68" s="40">
        <v>-1055381.8700000001</v>
      </c>
      <c r="G68" s="40">
        <v>143329939.09999999</v>
      </c>
      <c r="H68" s="40">
        <v>142213960.06</v>
      </c>
      <c r="I68" s="40">
        <v>142213960.06</v>
      </c>
      <c r="J68" s="40">
        <v>90385972.900000006</v>
      </c>
      <c r="K68" s="37">
        <v>63.061474432734201</v>
      </c>
      <c r="L68" s="40">
        <v>90385972.900000006</v>
      </c>
    </row>
    <row r="69" spans="1:12" ht="12.75" x14ac:dyDescent="0.2">
      <c r="A69" s="17" t="s">
        <v>0</v>
      </c>
      <c r="B69" s="17" t="s">
        <v>0</v>
      </c>
      <c r="C69" s="39" t="s">
        <v>1643</v>
      </c>
      <c r="D69" s="17" t="s">
        <v>1644</v>
      </c>
      <c r="E69" s="40">
        <v>75726</v>
      </c>
      <c r="F69" s="40">
        <v>0</v>
      </c>
      <c r="G69" s="40">
        <v>75726</v>
      </c>
      <c r="H69" s="40">
        <v>47889</v>
      </c>
      <c r="I69" s="40">
        <v>47889</v>
      </c>
      <c r="J69" s="40">
        <v>47889</v>
      </c>
      <c r="K69" s="37">
        <v>63.239838364630401</v>
      </c>
      <c r="L69" s="40">
        <v>47889</v>
      </c>
    </row>
    <row r="70" spans="1:12" ht="12.75" x14ac:dyDescent="0.2">
      <c r="A70" s="17" t="s">
        <v>0</v>
      </c>
      <c r="B70" s="17" t="s">
        <v>0</v>
      </c>
      <c r="C70" s="39" t="s">
        <v>1645</v>
      </c>
      <c r="D70" s="17" t="s">
        <v>1646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57000</v>
      </c>
      <c r="K70" s="37">
        <v>9.0283442491823003</v>
      </c>
      <c r="L70" s="40">
        <v>57000</v>
      </c>
    </row>
    <row r="71" spans="1:12" ht="12.75" x14ac:dyDescent="0.2">
      <c r="A71" s="17" t="s">
        <v>0</v>
      </c>
      <c r="B71" s="17" t="s">
        <v>0</v>
      </c>
      <c r="C71" s="39" t="s">
        <v>1647</v>
      </c>
      <c r="D71" s="17" t="s">
        <v>1648</v>
      </c>
      <c r="E71" s="40">
        <v>41604049.829999998</v>
      </c>
      <c r="F71" s="40">
        <v>-12336020.949999999</v>
      </c>
      <c r="G71" s="40">
        <v>29268028.879999999</v>
      </c>
      <c r="H71" s="40">
        <v>23029674.539999999</v>
      </c>
      <c r="I71" s="40">
        <v>23029674.539999999</v>
      </c>
      <c r="J71" s="40">
        <v>15331164.65</v>
      </c>
      <c r="K71" s="37">
        <v>52.381951353329399</v>
      </c>
      <c r="L71" s="40">
        <v>14802714.65</v>
      </c>
    </row>
    <row r="72" spans="1:12" ht="12.75" x14ac:dyDescent="0.2">
      <c r="A72" s="17" t="s">
        <v>0</v>
      </c>
      <c r="B72" s="17" t="s">
        <v>0</v>
      </c>
      <c r="C72" s="39" t="s">
        <v>1649</v>
      </c>
      <c r="D72" s="17" t="s">
        <v>1650</v>
      </c>
      <c r="E72" s="40">
        <v>3500000</v>
      </c>
      <c r="F72" s="40">
        <v>-3499999.63</v>
      </c>
      <c r="G72" s="40">
        <v>0.37</v>
      </c>
      <c r="H72" s="40">
        <v>199.42</v>
      </c>
      <c r="I72" s="40">
        <v>199.42</v>
      </c>
      <c r="J72" s="40">
        <v>199.42</v>
      </c>
      <c r="K72" s="37">
        <v>53897.2972972973</v>
      </c>
      <c r="L72" s="40">
        <v>199.42</v>
      </c>
    </row>
    <row r="73" spans="1:12" ht="12.75" x14ac:dyDescent="0.2">
      <c r="A73" s="17" t="s">
        <v>0</v>
      </c>
      <c r="B73" s="17" t="s">
        <v>0</v>
      </c>
      <c r="C73" s="39" t="s">
        <v>1651</v>
      </c>
      <c r="D73" s="17" t="s">
        <v>1652</v>
      </c>
      <c r="E73" s="40">
        <v>37365377.829999998</v>
      </c>
      <c r="F73" s="40">
        <v>-4868927.87</v>
      </c>
      <c r="G73" s="40">
        <v>32496449.960000001</v>
      </c>
      <c r="H73" s="40">
        <v>30075636.109999999</v>
      </c>
      <c r="I73" s="40">
        <v>30075636.109999999</v>
      </c>
      <c r="J73" s="40">
        <v>25078111.109999999</v>
      </c>
      <c r="K73" s="37">
        <v>77.171848435348295</v>
      </c>
      <c r="L73" s="40">
        <v>25078111.109999999</v>
      </c>
    </row>
    <row r="74" spans="1:12" ht="12.75" x14ac:dyDescent="0.2">
      <c r="A74" s="17" t="s">
        <v>0</v>
      </c>
      <c r="B74" s="17" t="s">
        <v>0</v>
      </c>
      <c r="C74" s="39" t="s">
        <v>1653</v>
      </c>
      <c r="D74" s="17" t="s">
        <v>1654</v>
      </c>
      <c r="E74" s="40">
        <v>1202</v>
      </c>
      <c r="F74" s="40">
        <v>0</v>
      </c>
      <c r="G74" s="40">
        <v>1202</v>
      </c>
      <c r="H74" s="40">
        <v>601</v>
      </c>
      <c r="I74" s="40">
        <v>601</v>
      </c>
      <c r="J74" s="40">
        <v>601</v>
      </c>
      <c r="K74" s="37">
        <v>50</v>
      </c>
      <c r="L74" s="40">
        <v>601</v>
      </c>
    </row>
    <row r="75" spans="1:12" ht="12.75" x14ac:dyDescent="0.2">
      <c r="A75" s="17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-21760330.32</v>
      </c>
      <c r="G75" s="29">
        <v>205802691.31</v>
      </c>
      <c r="H75" s="29">
        <v>195999305.13</v>
      </c>
      <c r="I75" s="29">
        <v>195999305.13</v>
      </c>
      <c r="J75" s="29">
        <v>130900938.08</v>
      </c>
      <c r="K75" s="30">
        <v>63.605066215010901</v>
      </c>
      <c r="L75" s="29">
        <v>130372488.08</v>
      </c>
    </row>
    <row r="76" spans="1:12" ht="12.75" x14ac:dyDescent="0.2">
      <c r="A76" s="17" t="s">
        <v>8</v>
      </c>
      <c r="B76" s="17" t="s">
        <v>9</v>
      </c>
      <c r="C76" s="39" t="s">
        <v>1655</v>
      </c>
      <c r="D76" s="17" t="s">
        <v>1656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13243.51</v>
      </c>
      <c r="J76" s="40">
        <v>13243.51</v>
      </c>
      <c r="K76" s="37">
        <v>6.4127975198541902</v>
      </c>
      <c r="L76" s="40">
        <v>13243.51</v>
      </c>
    </row>
    <row r="77" spans="1:12" ht="12.75" x14ac:dyDescent="0.2">
      <c r="A77" s="17" t="s">
        <v>0</v>
      </c>
      <c r="B77" s="17" t="s">
        <v>0</v>
      </c>
      <c r="C77" s="39" t="s">
        <v>1657</v>
      </c>
      <c r="D77" s="17" t="s">
        <v>1658</v>
      </c>
      <c r="E77" s="40">
        <v>85000</v>
      </c>
      <c r="F77" s="40">
        <v>0</v>
      </c>
      <c r="G77" s="40">
        <v>85000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17" t="s">
        <v>0</v>
      </c>
      <c r="B78" s="17" t="s">
        <v>0</v>
      </c>
      <c r="C78" s="39" t="s">
        <v>1659</v>
      </c>
      <c r="D78" s="17" t="s">
        <v>1660</v>
      </c>
      <c r="E78" s="40">
        <v>150000</v>
      </c>
      <c r="F78" s="40">
        <v>0</v>
      </c>
      <c r="G78" s="40">
        <v>150000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17" t="s">
        <v>0</v>
      </c>
      <c r="B79" s="17" t="s">
        <v>0</v>
      </c>
      <c r="C79" s="39" t="s">
        <v>1661</v>
      </c>
      <c r="D79" s="17" t="s">
        <v>1662</v>
      </c>
      <c r="E79" s="40">
        <v>241421100.38</v>
      </c>
      <c r="F79" s="40">
        <v>-10523737.65</v>
      </c>
      <c r="G79" s="40">
        <v>230897362.72999999</v>
      </c>
      <c r="H79" s="40">
        <v>152958719.62</v>
      </c>
      <c r="I79" s="40">
        <v>152634119.62</v>
      </c>
      <c r="J79" s="40">
        <v>106725391.36</v>
      </c>
      <c r="K79" s="37">
        <v>46.222005352568502</v>
      </c>
      <c r="L79" s="40">
        <v>85874158.269999996</v>
      </c>
    </row>
    <row r="80" spans="1:12" ht="12.75" x14ac:dyDescent="0.2">
      <c r="A80" s="17" t="s">
        <v>0</v>
      </c>
      <c r="B80" s="17" t="s">
        <v>0</v>
      </c>
      <c r="C80" s="39" t="s">
        <v>1663</v>
      </c>
      <c r="D80" s="17" t="s">
        <v>1664</v>
      </c>
      <c r="E80" s="40">
        <v>1550000</v>
      </c>
      <c r="F80" s="40">
        <v>-300000</v>
      </c>
      <c r="G80" s="40">
        <v>1250000</v>
      </c>
      <c r="H80" s="40">
        <v>672053.52</v>
      </c>
      <c r="I80" s="40">
        <v>672053.52</v>
      </c>
      <c r="J80" s="40">
        <v>151969.15</v>
      </c>
      <c r="K80" s="37">
        <v>12.157532</v>
      </c>
      <c r="L80" s="40">
        <v>7483.13</v>
      </c>
    </row>
    <row r="81" spans="1:12" ht="12.75" x14ac:dyDescent="0.2">
      <c r="A81" s="17" t="s">
        <v>0</v>
      </c>
      <c r="B81" s="17" t="s">
        <v>0</v>
      </c>
      <c r="C81" s="39" t="s">
        <v>1665</v>
      </c>
      <c r="D81" s="17" t="s">
        <v>1666</v>
      </c>
      <c r="E81" s="40">
        <v>107360008.47</v>
      </c>
      <c r="F81" s="40">
        <v>2342805.48</v>
      </c>
      <c r="G81" s="40">
        <v>109702813.95</v>
      </c>
      <c r="H81" s="40">
        <v>71411675.120000005</v>
      </c>
      <c r="I81" s="40">
        <v>67435581.469999999</v>
      </c>
      <c r="J81" s="40">
        <v>46519566.450000003</v>
      </c>
      <c r="K81" s="37">
        <v>42.405080394020302</v>
      </c>
      <c r="L81" s="40">
        <v>22510027.68</v>
      </c>
    </row>
    <row r="82" spans="1:12" ht="12.75" x14ac:dyDescent="0.2">
      <c r="A82" s="17" t="s">
        <v>0</v>
      </c>
      <c r="B82" s="17" t="s">
        <v>0</v>
      </c>
      <c r="C82" s="39" t="s">
        <v>1667</v>
      </c>
      <c r="D82" s="17" t="s">
        <v>1668</v>
      </c>
      <c r="E82" s="40">
        <v>488640698.89999998</v>
      </c>
      <c r="F82" s="40">
        <v>5378934.9299999997</v>
      </c>
      <c r="G82" s="40">
        <v>494019633.82999998</v>
      </c>
      <c r="H82" s="40">
        <v>81419042.540000007</v>
      </c>
      <c r="I82" s="40">
        <v>61428349.840000004</v>
      </c>
      <c r="J82" s="40">
        <v>44330814.780000001</v>
      </c>
      <c r="K82" s="37">
        <v>8.9734924979226491</v>
      </c>
      <c r="L82" s="40">
        <v>39880835.490000002</v>
      </c>
    </row>
    <row r="83" spans="1:12" ht="12.75" x14ac:dyDescent="0.2">
      <c r="A83" s="17" t="s">
        <v>0</v>
      </c>
      <c r="B83" s="17" t="s">
        <v>0</v>
      </c>
      <c r="C83" s="39" t="s">
        <v>1669</v>
      </c>
      <c r="D83" s="17" t="s">
        <v>1670</v>
      </c>
      <c r="E83" s="40">
        <v>562332788.51999998</v>
      </c>
      <c r="F83" s="40">
        <v>6111033.0499999998</v>
      </c>
      <c r="G83" s="40">
        <v>568443821.57000005</v>
      </c>
      <c r="H83" s="40">
        <v>334757534.56999999</v>
      </c>
      <c r="I83" s="40">
        <v>316296561.66000003</v>
      </c>
      <c r="J83" s="40">
        <v>293832548.81999999</v>
      </c>
      <c r="K83" s="37">
        <v>51.690692671873201</v>
      </c>
      <c r="L83" s="40">
        <v>281766626.33999997</v>
      </c>
    </row>
    <row r="84" spans="1:12" ht="12.75" x14ac:dyDescent="0.2">
      <c r="A84" s="17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3022279.32</v>
      </c>
      <c r="G84" s="29">
        <v>1404755148.97</v>
      </c>
      <c r="H84" s="29">
        <v>641425542.25999999</v>
      </c>
      <c r="I84" s="29">
        <v>598479909.62</v>
      </c>
      <c r="J84" s="29">
        <v>491573534.06999999</v>
      </c>
      <c r="K84" s="30">
        <v>34.993538513130503</v>
      </c>
      <c r="L84" s="29">
        <v>430052374.42000002</v>
      </c>
    </row>
    <row r="85" spans="1:12" ht="12.75" x14ac:dyDescent="0.2">
      <c r="A85" s="17" t="s">
        <v>19</v>
      </c>
      <c r="B85" s="17" t="s">
        <v>20</v>
      </c>
      <c r="C85" s="39" t="s">
        <v>1671</v>
      </c>
      <c r="D85" s="17" t="s">
        <v>20</v>
      </c>
      <c r="E85" s="40">
        <v>23273431.890000001</v>
      </c>
      <c r="F85" s="40">
        <v>-20901708.789999999</v>
      </c>
      <c r="G85" s="40">
        <v>2371723.1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17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-20901708.789999999</v>
      </c>
      <c r="G86" s="29">
        <v>2371723.1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1672</v>
      </c>
      <c r="D87" s="17" t="s">
        <v>1673</v>
      </c>
      <c r="E87" s="40">
        <v>923636.43</v>
      </c>
      <c r="F87" s="40">
        <v>0</v>
      </c>
      <c r="G87" s="40">
        <v>923636.43</v>
      </c>
      <c r="H87" s="40">
        <v>638478.17000000004</v>
      </c>
      <c r="I87" s="40">
        <v>638478.17000000004</v>
      </c>
      <c r="J87" s="40">
        <v>638478.17000000004</v>
      </c>
      <c r="K87" s="37">
        <v>69.126568556850899</v>
      </c>
      <c r="L87" s="40">
        <v>583655.88</v>
      </c>
    </row>
    <row r="88" spans="1:12" ht="12.75" x14ac:dyDescent="0.2">
      <c r="A88" s="17" t="s">
        <v>0</v>
      </c>
      <c r="B88" s="17" t="s">
        <v>0</v>
      </c>
      <c r="C88" s="39" t="s">
        <v>1674</v>
      </c>
      <c r="D88" s="17" t="s">
        <v>1675</v>
      </c>
      <c r="E88" s="40">
        <v>70965893.689999998</v>
      </c>
      <c r="F88" s="40">
        <v>2108187.4500000002</v>
      </c>
      <c r="G88" s="40">
        <v>73074081.140000001</v>
      </c>
      <c r="H88" s="40">
        <v>32260271.02</v>
      </c>
      <c r="I88" s="40">
        <v>28984548.82</v>
      </c>
      <c r="J88" s="40">
        <v>12093790.539999999</v>
      </c>
      <c r="K88" s="37">
        <v>16.550041206580399</v>
      </c>
      <c r="L88" s="40">
        <v>8832461.3499999996</v>
      </c>
    </row>
    <row r="89" spans="1:12" ht="12.75" x14ac:dyDescent="0.2">
      <c r="A89" s="17" t="s">
        <v>0</v>
      </c>
      <c r="B89" s="17" t="s">
        <v>0</v>
      </c>
      <c r="C89" s="39" t="s">
        <v>1676</v>
      </c>
      <c r="D89" s="17" t="s">
        <v>1677</v>
      </c>
      <c r="E89" s="40">
        <v>8001847.1200000001</v>
      </c>
      <c r="F89" s="40">
        <v>77516.639999999999</v>
      </c>
      <c r="G89" s="40">
        <v>8079363.7599999998</v>
      </c>
      <c r="H89" s="40">
        <v>6236719.3399999999</v>
      </c>
      <c r="I89" s="40">
        <v>5594619.0999999996</v>
      </c>
      <c r="J89" s="40">
        <v>2876337.14</v>
      </c>
      <c r="K89" s="37">
        <v>35.601035247854703</v>
      </c>
      <c r="L89" s="40">
        <v>1738242.87</v>
      </c>
    </row>
    <row r="90" spans="1:12" ht="12.75" x14ac:dyDescent="0.2">
      <c r="A90" s="17" t="s">
        <v>0</v>
      </c>
      <c r="B90" s="17" t="s">
        <v>0</v>
      </c>
      <c r="C90" s="39" t="s">
        <v>1678</v>
      </c>
      <c r="D90" s="17" t="s">
        <v>1679</v>
      </c>
      <c r="E90" s="40">
        <v>6059572.5899999999</v>
      </c>
      <c r="F90" s="40">
        <v>101015.28</v>
      </c>
      <c r="G90" s="40">
        <v>6160587.8700000001</v>
      </c>
      <c r="H90" s="40">
        <v>5606839.3799999999</v>
      </c>
      <c r="I90" s="40">
        <v>5347824.1100000003</v>
      </c>
      <c r="J90" s="40">
        <v>874309.07</v>
      </c>
      <c r="K90" s="37">
        <v>14.1919746694563</v>
      </c>
      <c r="L90" s="40">
        <v>512461.43</v>
      </c>
    </row>
    <row r="91" spans="1:12" ht="12.75" x14ac:dyDescent="0.2">
      <c r="A91" s="17" t="s">
        <v>0</v>
      </c>
      <c r="B91" s="17" t="s">
        <v>0</v>
      </c>
      <c r="C91" s="39" t="s">
        <v>1680</v>
      </c>
      <c r="D91" s="17" t="s">
        <v>1681</v>
      </c>
      <c r="E91" s="40">
        <v>701267.43</v>
      </c>
      <c r="F91" s="40">
        <v>100000</v>
      </c>
      <c r="G91" s="40">
        <v>801267.43</v>
      </c>
      <c r="H91" s="40">
        <v>988377.49</v>
      </c>
      <c r="I91" s="40">
        <v>905014.51</v>
      </c>
      <c r="J91" s="40">
        <v>377719.46</v>
      </c>
      <c r="K91" s="37">
        <v>47.140248793090201</v>
      </c>
      <c r="L91" s="40">
        <v>310443.78000000003</v>
      </c>
    </row>
    <row r="92" spans="1:12" ht="12.75" x14ac:dyDescent="0.2">
      <c r="A92" s="17" t="s">
        <v>0</v>
      </c>
      <c r="B92" s="17" t="s">
        <v>0</v>
      </c>
      <c r="C92" s="39" t="s">
        <v>1682</v>
      </c>
      <c r="D92" s="17" t="s">
        <v>1683</v>
      </c>
      <c r="E92" s="40">
        <v>2485613.44</v>
      </c>
      <c r="F92" s="40">
        <v>319811.25</v>
      </c>
      <c r="G92" s="40">
        <v>2805424.69</v>
      </c>
      <c r="H92" s="40">
        <v>2756544.6</v>
      </c>
      <c r="I92" s="40">
        <v>1853301.59</v>
      </c>
      <c r="J92" s="40">
        <v>694216.61</v>
      </c>
      <c r="K92" s="37">
        <v>24.7455086737688</v>
      </c>
      <c r="L92" s="40">
        <v>646408.75</v>
      </c>
    </row>
    <row r="93" spans="1:12" ht="12.75" x14ac:dyDescent="0.2">
      <c r="A93" s="17" t="s">
        <v>0</v>
      </c>
      <c r="B93" s="17" t="s">
        <v>0</v>
      </c>
      <c r="C93" s="39" t="s">
        <v>1684</v>
      </c>
      <c r="D93" s="17" t="s">
        <v>1685</v>
      </c>
      <c r="E93" s="40">
        <v>66409150.530000001</v>
      </c>
      <c r="F93" s="40">
        <v>21346203.530000001</v>
      </c>
      <c r="G93" s="40">
        <v>87755354.060000002</v>
      </c>
      <c r="H93" s="40">
        <v>56953286.159999996</v>
      </c>
      <c r="I93" s="40">
        <v>52258915.630000003</v>
      </c>
      <c r="J93" s="40">
        <v>17817162.149999999</v>
      </c>
      <c r="K93" s="37">
        <v>20.3032194911071</v>
      </c>
      <c r="L93" s="40">
        <v>14162434.75</v>
      </c>
    </row>
    <row r="94" spans="1:12" ht="12.75" x14ac:dyDescent="0.2">
      <c r="A94" s="17" t="s">
        <v>0</v>
      </c>
      <c r="B94" s="17" t="s">
        <v>0</v>
      </c>
      <c r="C94" s="39" t="s">
        <v>1686</v>
      </c>
      <c r="D94" s="17" t="s">
        <v>1687</v>
      </c>
      <c r="E94" s="40">
        <v>19367558.77</v>
      </c>
      <c r="F94" s="40">
        <v>861906.82</v>
      </c>
      <c r="G94" s="40">
        <v>20229465.59</v>
      </c>
      <c r="H94" s="40">
        <v>19203428.41</v>
      </c>
      <c r="I94" s="40">
        <v>19058016.559999999</v>
      </c>
      <c r="J94" s="40">
        <v>11495123.640000001</v>
      </c>
      <c r="K94" s="37">
        <v>56.8236644159417</v>
      </c>
      <c r="L94" s="40">
        <v>10796502.390000001</v>
      </c>
    </row>
    <row r="95" spans="1:12" ht="12.75" x14ac:dyDescent="0.2">
      <c r="A95" s="17" t="s">
        <v>0</v>
      </c>
      <c r="B95" s="17" t="s">
        <v>0</v>
      </c>
      <c r="C95" s="39" t="s">
        <v>1688</v>
      </c>
      <c r="D95" s="17" t="s">
        <v>1689</v>
      </c>
      <c r="E95" s="40">
        <v>14542952.65</v>
      </c>
      <c r="F95" s="40">
        <v>2508891.87</v>
      </c>
      <c r="G95" s="40">
        <v>17051844.52</v>
      </c>
      <c r="H95" s="40">
        <v>7335586.5899999999</v>
      </c>
      <c r="I95" s="40">
        <v>5403049.9699999997</v>
      </c>
      <c r="J95" s="40">
        <v>2134961</v>
      </c>
      <c r="K95" s="37">
        <v>12.5204109003921</v>
      </c>
      <c r="L95" s="40">
        <v>1704610.15</v>
      </c>
    </row>
    <row r="96" spans="1:12" ht="12.75" x14ac:dyDescent="0.2">
      <c r="A96" s="17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27423532.84</v>
      </c>
      <c r="G96" s="29">
        <v>216881025.49000001</v>
      </c>
      <c r="H96" s="29">
        <v>131979531.16</v>
      </c>
      <c r="I96" s="29">
        <v>120043768.45999999</v>
      </c>
      <c r="J96" s="29">
        <v>49002097.780000001</v>
      </c>
      <c r="K96" s="30">
        <v>22.593999483951801</v>
      </c>
      <c r="L96" s="29">
        <v>39287221.350000001</v>
      </c>
    </row>
    <row r="97" spans="1:12" ht="12.75" x14ac:dyDescent="0.2">
      <c r="A97" s="17" t="s">
        <v>12</v>
      </c>
      <c r="B97" s="17" t="s">
        <v>13</v>
      </c>
      <c r="C97" s="39" t="s">
        <v>1690</v>
      </c>
      <c r="D97" s="17" t="s">
        <v>1656</v>
      </c>
      <c r="E97" s="40">
        <v>100000</v>
      </c>
      <c r="F97" s="40">
        <v>-91000</v>
      </c>
      <c r="G97" s="40">
        <v>9000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17" t="s">
        <v>0</v>
      </c>
      <c r="B98" s="17" t="s">
        <v>0</v>
      </c>
      <c r="C98" s="39" t="s">
        <v>1691</v>
      </c>
      <c r="D98" s="17" t="s">
        <v>1662</v>
      </c>
      <c r="E98" s="40">
        <v>147180667.09999999</v>
      </c>
      <c r="F98" s="40">
        <v>3152817.09</v>
      </c>
      <c r="G98" s="40">
        <v>150333484.19</v>
      </c>
      <c r="H98" s="40">
        <v>63718354.640000001</v>
      </c>
      <c r="I98" s="40">
        <v>62861741.890000001</v>
      </c>
      <c r="J98" s="40">
        <v>37971567.789999999</v>
      </c>
      <c r="K98" s="37">
        <v>25.258223738105698</v>
      </c>
      <c r="L98" s="40">
        <v>24435506.559999999</v>
      </c>
    </row>
    <row r="99" spans="1:12" ht="12.75" x14ac:dyDescent="0.2">
      <c r="A99" s="17" t="s">
        <v>0</v>
      </c>
      <c r="B99" s="17" t="s">
        <v>0</v>
      </c>
      <c r="C99" s="39" t="s">
        <v>1692</v>
      </c>
      <c r="D99" s="17" t="s">
        <v>1666</v>
      </c>
      <c r="E99" s="40">
        <v>26828274</v>
      </c>
      <c r="F99" s="40">
        <v>1663943.14</v>
      </c>
      <c r="G99" s="40">
        <v>28492217.140000001</v>
      </c>
      <c r="H99" s="40">
        <v>25389046.879999999</v>
      </c>
      <c r="I99" s="40">
        <v>7897027.2699999996</v>
      </c>
      <c r="J99" s="40">
        <v>840507.4</v>
      </c>
      <c r="K99" s="37">
        <v>2.9499543537453201</v>
      </c>
      <c r="L99" s="40">
        <v>497339.01</v>
      </c>
    </row>
    <row r="100" spans="1:12" ht="12.75" x14ac:dyDescent="0.2">
      <c r="A100" s="17" t="s">
        <v>0</v>
      </c>
      <c r="B100" s="17" t="s">
        <v>0</v>
      </c>
      <c r="C100" s="39" t="s">
        <v>1693</v>
      </c>
      <c r="D100" s="17" t="s">
        <v>1668</v>
      </c>
      <c r="E100" s="40">
        <v>130659565.79000001</v>
      </c>
      <c r="F100" s="40">
        <v>12143981.869999999</v>
      </c>
      <c r="G100" s="40">
        <v>142803547.66</v>
      </c>
      <c r="H100" s="40">
        <v>85539383.909999996</v>
      </c>
      <c r="I100" s="40">
        <v>56679914.719999999</v>
      </c>
      <c r="J100" s="40">
        <v>35727535.520000003</v>
      </c>
      <c r="K100" s="37">
        <v>25.018661024488999</v>
      </c>
      <c r="L100" s="40">
        <v>33776111.700000003</v>
      </c>
    </row>
    <row r="101" spans="1:12" ht="12.75" x14ac:dyDescent="0.2">
      <c r="A101" s="17" t="s">
        <v>0</v>
      </c>
      <c r="B101" s="17" t="s">
        <v>0</v>
      </c>
      <c r="C101" s="39" t="s">
        <v>1694</v>
      </c>
      <c r="D101" s="17" t="s">
        <v>1670</v>
      </c>
      <c r="E101" s="40">
        <v>21580144.32</v>
      </c>
      <c r="F101" s="40">
        <v>3291475.81</v>
      </c>
      <c r="G101" s="40">
        <v>24871620.129999999</v>
      </c>
      <c r="H101" s="40">
        <v>22155822.170000002</v>
      </c>
      <c r="I101" s="40">
        <v>4824425.3499999996</v>
      </c>
      <c r="J101" s="40">
        <v>1671204.07</v>
      </c>
      <c r="K101" s="37">
        <v>6.7193213038188997</v>
      </c>
      <c r="L101" s="40">
        <v>0</v>
      </c>
    </row>
    <row r="102" spans="1:12" ht="12.75" x14ac:dyDescent="0.2">
      <c r="A102" s="17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20161217.91</v>
      </c>
      <c r="G102" s="29">
        <v>346509869.12</v>
      </c>
      <c r="H102" s="29">
        <v>196802607.59999999</v>
      </c>
      <c r="I102" s="29">
        <v>132263109.23</v>
      </c>
      <c r="J102" s="29">
        <v>76210814.780000001</v>
      </c>
      <c r="K102" s="30">
        <v>21.993836704722401</v>
      </c>
      <c r="L102" s="29">
        <v>58708957.270000003</v>
      </c>
    </row>
    <row r="103" spans="1:12" ht="12.75" x14ac:dyDescent="0.2">
      <c r="A103" s="17" t="s">
        <v>21</v>
      </c>
      <c r="B103" s="17" t="s">
        <v>22</v>
      </c>
      <c r="C103" s="39" t="s">
        <v>1695</v>
      </c>
      <c r="D103" s="17" t="s">
        <v>1696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1697</v>
      </c>
      <c r="D104" s="17" t="s">
        <v>1698</v>
      </c>
      <c r="E104" s="40">
        <v>4300000</v>
      </c>
      <c r="F104" s="40">
        <v>2415600</v>
      </c>
      <c r="G104" s="40">
        <v>6715600</v>
      </c>
      <c r="H104" s="40">
        <v>6715600</v>
      </c>
      <c r="I104" s="40">
        <v>6715600</v>
      </c>
      <c r="J104" s="40">
        <v>2415600</v>
      </c>
      <c r="K104" s="37">
        <v>35.969980344272997</v>
      </c>
      <c r="L104" s="40">
        <v>2415600</v>
      </c>
    </row>
    <row r="105" spans="1:12" ht="12.75" x14ac:dyDescent="0.2">
      <c r="A105" s="17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5205600</v>
      </c>
      <c r="G105" s="29">
        <v>9505600</v>
      </c>
      <c r="H105" s="29">
        <v>8005600</v>
      </c>
      <c r="I105" s="29">
        <v>8005600</v>
      </c>
      <c r="J105" s="29">
        <v>3705600</v>
      </c>
      <c r="K105" s="30">
        <v>38.983336138697197</v>
      </c>
      <c r="L105" s="29">
        <v>3705600</v>
      </c>
    </row>
    <row r="106" spans="1:12" ht="12.75" x14ac:dyDescent="0.2">
      <c r="A106" s="17" t="s">
        <v>23</v>
      </c>
      <c r="B106" s="17" t="s">
        <v>24</v>
      </c>
      <c r="C106" s="39" t="s">
        <v>1699</v>
      </c>
      <c r="D106" s="17" t="s">
        <v>1700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149943000</v>
      </c>
      <c r="K106" s="37">
        <v>36.197115589129297</v>
      </c>
      <c r="L106" s="40">
        <v>149943000</v>
      </c>
    </row>
    <row r="107" spans="1:12" ht="12.75" x14ac:dyDescent="0.2">
      <c r="A107" s="17" t="s">
        <v>0</v>
      </c>
      <c r="B107" s="17" t="s">
        <v>0</v>
      </c>
      <c r="C107" s="39" t="s">
        <v>1701</v>
      </c>
      <c r="D107" s="17" t="s">
        <v>1702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124320910.03</v>
      </c>
      <c r="K107" s="37">
        <v>70.345250549539102</v>
      </c>
      <c r="L107" s="40">
        <v>116820910.03</v>
      </c>
    </row>
    <row r="108" spans="1:12" ht="12.75" x14ac:dyDescent="0.2">
      <c r="A108" s="17" t="s">
        <v>0</v>
      </c>
      <c r="B108" s="17" t="s">
        <v>0</v>
      </c>
      <c r="C108" s="39" t="s">
        <v>1703</v>
      </c>
      <c r="D108" s="17" t="s">
        <v>1704</v>
      </c>
      <c r="E108" s="40">
        <v>4498109.3</v>
      </c>
      <c r="F108" s="40">
        <v>0</v>
      </c>
      <c r="G108" s="40">
        <v>4498109.3</v>
      </c>
      <c r="H108" s="40">
        <v>3049579.63</v>
      </c>
      <c r="I108" s="40">
        <v>3049579.63</v>
      </c>
      <c r="J108" s="40">
        <v>2500000</v>
      </c>
      <c r="K108" s="37">
        <v>55.578907342247099</v>
      </c>
      <c r="L108" s="40">
        <v>2500000</v>
      </c>
    </row>
    <row r="109" spans="1:12" ht="12.75" x14ac:dyDescent="0.2">
      <c r="A109" s="17" t="s">
        <v>0</v>
      </c>
      <c r="B109" s="17" t="s">
        <v>0</v>
      </c>
      <c r="C109" s="45" t="s">
        <v>45</v>
      </c>
      <c r="D109" s="28" t="s">
        <v>0</v>
      </c>
      <c r="E109" s="29">
        <v>595467941.02999997</v>
      </c>
      <c r="F109" s="29">
        <v>0</v>
      </c>
      <c r="G109" s="29">
        <v>595467941.02999997</v>
      </c>
      <c r="H109" s="29">
        <v>554519348.29999995</v>
      </c>
      <c r="I109" s="29">
        <v>554519348.29999995</v>
      </c>
      <c r="J109" s="29">
        <v>276763910.02999997</v>
      </c>
      <c r="K109" s="30">
        <v>46.478389676406898</v>
      </c>
      <c r="L109" s="29">
        <v>269263910.02999997</v>
      </c>
    </row>
    <row r="110" spans="1:12" ht="12.75" x14ac:dyDescent="0.2">
      <c r="A110" s="119" t="s">
        <v>14</v>
      </c>
      <c r="B110" s="120" t="s">
        <v>0</v>
      </c>
      <c r="C110" s="98" t="s">
        <v>0</v>
      </c>
      <c r="D110" s="80" t="s">
        <v>0</v>
      </c>
      <c r="E110" s="81">
        <v>5254454319.2299995</v>
      </c>
      <c r="F110" s="81">
        <v>357151233.89999998</v>
      </c>
      <c r="G110" s="81">
        <v>5611605553.1300001</v>
      </c>
      <c r="H110" s="81">
        <v>3478557318.3000002</v>
      </c>
      <c r="I110" s="81">
        <v>3315976766.5799999</v>
      </c>
      <c r="J110" s="81">
        <v>2545771889.4400001</v>
      </c>
      <c r="K110" s="82">
        <v>45.366194493482098</v>
      </c>
      <c r="L110" s="81">
        <v>2406106538.9099998</v>
      </c>
    </row>
    <row r="111" spans="1:12" ht="12.75" x14ac:dyDescent="0.2">
      <c r="A111" s="43" t="s">
        <v>86</v>
      </c>
      <c r="B111" s="19"/>
      <c r="C111" s="44"/>
      <c r="D111" s="19"/>
      <c r="E111" s="19"/>
      <c r="F111" s="19"/>
      <c r="G111" s="19"/>
      <c r="H111" s="19"/>
      <c r="I111" s="44"/>
      <c r="J111" s="44"/>
      <c r="K111" s="5"/>
      <c r="L111" s="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4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0.33203125" style="31" bestFit="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0" customFormat="1" ht="18.75" x14ac:dyDescent="0.3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6">
        <f>'GTOS X CAP'!J1</f>
        <v>42185</v>
      </c>
    </row>
    <row r="2" spans="1:10" s="90" customFormat="1" ht="18.75" customHeight="1" x14ac:dyDescent="0.3">
      <c r="A2" s="108" t="s">
        <v>809</v>
      </c>
      <c r="B2" s="108"/>
      <c r="C2" s="108"/>
      <c r="D2" s="108"/>
      <c r="E2" s="108"/>
      <c r="F2" s="108"/>
      <c r="G2" s="108"/>
      <c r="H2" s="108"/>
      <c r="I2" s="108"/>
      <c r="J2" s="9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7"/>
      <c r="D4" s="11"/>
      <c r="E4" s="9"/>
      <c r="F4" s="9"/>
      <c r="G4" s="9"/>
      <c r="H4" s="9"/>
      <c r="I4" s="12"/>
      <c r="J4" s="12"/>
    </row>
    <row r="5" spans="1:10" ht="30" x14ac:dyDescent="0.2">
      <c r="A5" s="109" t="s">
        <v>34</v>
      </c>
      <c r="B5" s="115"/>
      <c r="C5" s="109" t="s">
        <v>94</v>
      </c>
      <c r="D5" s="115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24" t="s">
        <v>4</v>
      </c>
      <c r="B7" s="24" t="s">
        <v>27</v>
      </c>
      <c r="C7" s="99" t="s">
        <v>1523</v>
      </c>
      <c r="D7" s="24" t="s">
        <v>1705</v>
      </c>
      <c r="E7" s="18">
        <v>1097677000</v>
      </c>
      <c r="F7" s="18">
        <v>0</v>
      </c>
      <c r="G7" s="18">
        <v>1097677000</v>
      </c>
      <c r="H7" s="18">
        <v>562563654.29999995</v>
      </c>
      <c r="I7" s="20">
        <v>51.250381879186676</v>
      </c>
      <c r="J7" s="18">
        <v>562563654.29999995</v>
      </c>
    </row>
    <row r="8" spans="1:10" ht="12.75" x14ac:dyDescent="0.2">
      <c r="A8" s="24" t="s">
        <v>0</v>
      </c>
      <c r="B8" s="24" t="s">
        <v>0</v>
      </c>
      <c r="C8" s="99" t="s">
        <v>1525</v>
      </c>
      <c r="D8" s="24" t="s">
        <v>1706</v>
      </c>
      <c r="E8" s="18">
        <v>177111281.75999999</v>
      </c>
      <c r="F8" s="18">
        <v>0</v>
      </c>
      <c r="G8" s="18">
        <v>177111281.75999999</v>
      </c>
      <c r="H8" s="18">
        <v>58997862.710000001</v>
      </c>
      <c r="I8" s="20">
        <v>33.311182734224033</v>
      </c>
      <c r="J8" s="18">
        <v>39809215.560000002</v>
      </c>
    </row>
    <row r="9" spans="1:10" ht="12.75" x14ac:dyDescent="0.2">
      <c r="A9" s="24" t="s">
        <v>0</v>
      </c>
      <c r="B9" s="24" t="s">
        <v>0</v>
      </c>
      <c r="C9" s="99" t="s">
        <v>1707</v>
      </c>
      <c r="D9" s="24" t="s">
        <v>1708</v>
      </c>
      <c r="E9" s="18">
        <v>35603592.770000003</v>
      </c>
      <c r="F9" s="18">
        <v>0</v>
      </c>
      <c r="G9" s="18">
        <v>35603592.770000003</v>
      </c>
      <c r="H9" s="18">
        <v>238110.12</v>
      </c>
      <c r="I9" s="20">
        <v>0.66878115795278481</v>
      </c>
      <c r="J9" s="18">
        <v>73733.14</v>
      </c>
    </row>
    <row r="10" spans="1:10" ht="12.75" x14ac:dyDescent="0.2">
      <c r="A10" s="24" t="s">
        <v>0</v>
      </c>
      <c r="B10" s="24" t="s">
        <v>0</v>
      </c>
      <c r="C10" s="99" t="s">
        <v>1709</v>
      </c>
      <c r="D10" s="24" t="s">
        <v>1710</v>
      </c>
      <c r="E10" s="18">
        <v>9554769.4900000002</v>
      </c>
      <c r="F10" s="18">
        <v>0</v>
      </c>
      <c r="G10" s="18">
        <v>9554769.4900000002</v>
      </c>
      <c r="H10" s="18">
        <v>6540701.7400000002</v>
      </c>
      <c r="I10" s="20">
        <v>68.454835533661836</v>
      </c>
      <c r="J10" s="18">
        <v>4498085.3899999997</v>
      </c>
    </row>
    <row r="11" spans="1:10" ht="12.75" x14ac:dyDescent="0.2">
      <c r="A11" s="24" t="s">
        <v>0</v>
      </c>
      <c r="B11" s="24" t="s">
        <v>0</v>
      </c>
      <c r="C11" s="99" t="s">
        <v>1711</v>
      </c>
      <c r="D11" s="24" t="s">
        <v>1712</v>
      </c>
      <c r="E11" s="18">
        <v>1333955.44</v>
      </c>
      <c r="F11" s="18">
        <v>0</v>
      </c>
      <c r="G11" s="18">
        <v>1333955.44</v>
      </c>
      <c r="H11" s="18">
        <v>986171.52</v>
      </c>
      <c r="I11" s="20">
        <v>73.928370500891702</v>
      </c>
      <c r="J11" s="18">
        <v>986171.52</v>
      </c>
    </row>
    <row r="12" spans="1:10" ht="12.75" x14ac:dyDescent="0.2">
      <c r="A12" s="17" t="s">
        <v>0</v>
      </c>
      <c r="B12" s="17" t="s">
        <v>0</v>
      </c>
      <c r="C12" s="39" t="s">
        <v>1713</v>
      </c>
      <c r="D12" s="17" t="s">
        <v>1714</v>
      </c>
      <c r="E12" s="40">
        <v>0</v>
      </c>
      <c r="F12" s="40">
        <v>0</v>
      </c>
      <c r="G12" s="40">
        <v>0</v>
      </c>
      <c r="H12" s="40">
        <v>5124405.03</v>
      </c>
      <c r="I12" s="37">
        <v>0</v>
      </c>
      <c r="J12" s="40">
        <v>5124405.03</v>
      </c>
    </row>
    <row r="13" spans="1:10" ht="12.75" x14ac:dyDescent="0.2">
      <c r="A13" s="24" t="s">
        <v>0</v>
      </c>
      <c r="B13" s="24" t="s">
        <v>0</v>
      </c>
      <c r="C13" s="45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634450905.41999996</v>
      </c>
      <c r="I13" s="30">
        <v>48.017877934429407</v>
      </c>
      <c r="J13" s="29">
        <v>613055264.94000006</v>
      </c>
    </row>
    <row r="14" spans="1:10" ht="12.75" x14ac:dyDescent="0.2">
      <c r="A14" s="24" t="s">
        <v>6</v>
      </c>
      <c r="B14" s="24" t="s">
        <v>28</v>
      </c>
      <c r="C14" s="39" t="s">
        <v>1575</v>
      </c>
      <c r="D14" s="17" t="s">
        <v>1715</v>
      </c>
      <c r="E14" s="40">
        <v>152437479.58000001</v>
      </c>
      <c r="F14" s="40">
        <v>0</v>
      </c>
      <c r="G14" s="40">
        <v>152437479.58000001</v>
      </c>
      <c r="H14" s="40">
        <v>57009401.450000003</v>
      </c>
      <c r="I14" s="37">
        <v>37.398546346393218</v>
      </c>
      <c r="J14" s="40">
        <v>52740471.82</v>
      </c>
    </row>
    <row r="15" spans="1:10" ht="12.75" x14ac:dyDescent="0.2">
      <c r="A15" s="24" t="s">
        <v>0</v>
      </c>
      <c r="B15" s="24" t="s">
        <v>0</v>
      </c>
      <c r="C15" s="39" t="s">
        <v>1716</v>
      </c>
      <c r="D15" s="17" t="s">
        <v>1717</v>
      </c>
      <c r="E15" s="40">
        <v>56053426.890000001</v>
      </c>
      <c r="F15" s="40">
        <v>0</v>
      </c>
      <c r="G15" s="40">
        <v>56053426.890000001</v>
      </c>
      <c r="H15" s="40">
        <v>19255994.59</v>
      </c>
      <c r="I15" s="37">
        <v>34.352930156773866</v>
      </c>
      <c r="J15" s="40">
        <v>18186871.030000001</v>
      </c>
    </row>
    <row r="16" spans="1:10" ht="12.75" x14ac:dyDescent="0.2">
      <c r="A16" s="24" t="s">
        <v>0</v>
      </c>
      <c r="B16" s="24" t="s">
        <v>0</v>
      </c>
      <c r="C16" s="39" t="s">
        <v>1589</v>
      </c>
      <c r="D16" s="17" t="s">
        <v>1718</v>
      </c>
      <c r="E16" s="40">
        <v>962241000</v>
      </c>
      <c r="F16" s="40">
        <v>0</v>
      </c>
      <c r="G16" s="40">
        <v>962241000</v>
      </c>
      <c r="H16" s="40">
        <v>492883252.92000002</v>
      </c>
      <c r="I16" s="37">
        <v>51.222433145126843</v>
      </c>
      <c r="J16" s="40">
        <v>492883252.92000002</v>
      </c>
    </row>
    <row r="17" spans="1:10" ht="12.75" x14ac:dyDescent="0.2">
      <c r="A17" s="24" t="s">
        <v>0</v>
      </c>
      <c r="B17" s="24" t="s">
        <v>0</v>
      </c>
      <c r="C17" s="39" t="s">
        <v>1603</v>
      </c>
      <c r="D17" s="17" t="s">
        <v>1719</v>
      </c>
      <c r="E17" s="40">
        <v>502254476.82999998</v>
      </c>
      <c r="F17" s="40">
        <v>0</v>
      </c>
      <c r="G17" s="40">
        <v>502254476.82999998</v>
      </c>
      <c r="H17" s="40">
        <v>253442594.28999999</v>
      </c>
      <c r="I17" s="37">
        <v>50.4609925808155</v>
      </c>
      <c r="J17" s="40">
        <v>253442594.28999999</v>
      </c>
    </row>
    <row r="18" spans="1:10" ht="12.75" x14ac:dyDescent="0.2">
      <c r="A18" s="24" t="s">
        <v>0</v>
      </c>
      <c r="B18" s="24" t="s">
        <v>0</v>
      </c>
      <c r="C18" s="39" t="s">
        <v>1605</v>
      </c>
      <c r="D18" s="17" t="s">
        <v>1720</v>
      </c>
      <c r="E18" s="40">
        <v>43670000</v>
      </c>
      <c r="F18" s="40">
        <v>0</v>
      </c>
      <c r="G18" s="40">
        <v>43670000</v>
      </c>
      <c r="H18" s="40">
        <v>25759891.010000002</v>
      </c>
      <c r="I18" s="37">
        <v>58.987613945500343</v>
      </c>
      <c r="J18" s="40">
        <v>23022625.539999999</v>
      </c>
    </row>
    <row r="19" spans="1:10" ht="12.75" x14ac:dyDescent="0.2">
      <c r="A19" s="24" t="s">
        <v>0</v>
      </c>
      <c r="B19" s="24" t="s">
        <v>0</v>
      </c>
      <c r="C19" s="45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848351134.25999999</v>
      </c>
      <c r="I19" s="30">
        <v>49.418808709357393</v>
      </c>
      <c r="J19" s="29">
        <v>840275815.60000002</v>
      </c>
    </row>
    <row r="20" spans="1:10" ht="12.75" x14ac:dyDescent="0.2">
      <c r="A20" s="24" t="s">
        <v>17</v>
      </c>
      <c r="B20" s="24" t="s">
        <v>29</v>
      </c>
      <c r="C20" s="39" t="s">
        <v>1641</v>
      </c>
      <c r="D20" s="17" t="s">
        <v>1721</v>
      </c>
      <c r="E20" s="40">
        <v>25000</v>
      </c>
      <c r="F20" s="40">
        <v>0</v>
      </c>
      <c r="G20" s="40">
        <v>25000</v>
      </c>
      <c r="H20" s="40">
        <v>12500</v>
      </c>
      <c r="I20" s="37">
        <v>50</v>
      </c>
      <c r="J20" s="40">
        <v>12500</v>
      </c>
    </row>
    <row r="21" spans="1:10" ht="12.75" x14ac:dyDescent="0.2">
      <c r="A21" s="24" t="s">
        <v>0</v>
      </c>
      <c r="B21" s="24" t="s">
        <v>0</v>
      </c>
      <c r="C21" s="39" t="s">
        <v>1643</v>
      </c>
      <c r="D21" s="17" t="s">
        <v>1722</v>
      </c>
      <c r="E21" s="40">
        <v>18000</v>
      </c>
      <c r="F21" s="40">
        <v>0</v>
      </c>
      <c r="G21" s="40">
        <v>18000</v>
      </c>
      <c r="H21" s="40">
        <v>19615.63</v>
      </c>
      <c r="I21" s="37">
        <v>108.97572222222222</v>
      </c>
      <c r="J21" s="40">
        <v>5000</v>
      </c>
    </row>
    <row r="22" spans="1:10" ht="12.75" x14ac:dyDescent="0.2">
      <c r="A22" s="24" t="s">
        <v>0</v>
      </c>
      <c r="B22" s="24" t="s">
        <v>0</v>
      </c>
      <c r="C22" s="39" t="s">
        <v>1723</v>
      </c>
      <c r="D22" s="17" t="s">
        <v>1724</v>
      </c>
      <c r="E22" s="40">
        <v>287000</v>
      </c>
      <c r="F22" s="40">
        <v>0</v>
      </c>
      <c r="G22" s="40">
        <v>287000</v>
      </c>
      <c r="H22" s="40">
        <v>143746.97</v>
      </c>
      <c r="I22" s="37">
        <v>50.086052264808366</v>
      </c>
      <c r="J22" s="40">
        <v>143746.97</v>
      </c>
    </row>
    <row r="23" spans="1:10" ht="12.75" x14ac:dyDescent="0.2">
      <c r="A23" s="24" t="s">
        <v>0</v>
      </c>
      <c r="B23" s="24" t="s">
        <v>0</v>
      </c>
      <c r="C23" s="39" t="s">
        <v>1647</v>
      </c>
      <c r="D23" s="17" t="s">
        <v>1725</v>
      </c>
      <c r="E23" s="40">
        <v>225000</v>
      </c>
      <c r="F23" s="40">
        <v>0</v>
      </c>
      <c r="G23" s="40">
        <v>225000</v>
      </c>
      <c r="H23" s="40">
        <v>112500</v>
      </c>
      <c r="I23" s="37">
        <v>50</v>
      </c>
      <c r="J23" s="40">
        <v>112500</v>
      </c>
    </row>
    <row r="24" spans="1:10" ht="12.75" x14ac:dyDescent="0.2">
      <c r="A24" s="24" t="s">
        <v>0</v>
      </c>
      <c r="B24" s="24" t="s">
        <v>0</v>
      </c>
      <c r="C24" s="39" t="s">
        <v>1649</v>
      </c>
      <c r="D24" s="17" t="s">
        <v>1726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1727</v>
      </c>
      <c r="D25" s="17" t="s">
        <v>1728</v>
      </c>
      <c r="E25" s="40">
        <v>0</v>
      </c>
      <c r="F25" s="40">
        <v>4284779.82</v>
      </c>
      <c r="G25" s="40">
        <v>4284779.82</v>
      </c>
      <c r="H25" s="40">
        <v>5820458.2199999997</v>
      </c>
      <c r="I25" s="37">
        <v>135.84031069302412</v>
      </c>
      <c r="J25" s="40">
        <v>185224.51</v>
      </c>
    </row>
    <row r="26" spans="1:10" ht="12.75" x14ac:dyDescent="0.2">
      <c r="A26" s="24" t="s">
        <v>0</v>
      </c>
      <c r="B26" s="24" t="s">
        <v>0</v>
      </c>
      <c r="C26" s="39" t="s">
        <v>1729</v>
      </c>
      <c r="D26" s="17" t="s">
        <v>1730</v>
      </c>
      <c r="E26" s="40">
        <v>33935876.43</v>
      </c>
      <c r="F26" s="40">
        <v>0</v>
      </c>
      <c r="G26" s="40">
        <v>33935876.43</v>
      </c>
      <c r="H26" s="40">
        <v>14447008.529999999</v>
      </c>
      <c r="I26" s="37">
        <v>42.571490852166569</v>
      </c>
      <c r="J26" s="40">
        <v>9267202.0700000003</v>
      </c>
    </row>
    <row r="27" spans="1:10" ht="12.75" x14ac:dyDescent="0.2">
      <c r="A27" s="24" t="s">
        <v>0</v>
      </c>
      <c r="B27" s="24" t="s">
        <v>0</v>
      </c>
      <c r="C27" s="39" t="s">
        <v>1731</v>
      </c>
      <c r="D27" s="17" t="s">
        <v>1732</v>
      </c>
      <c r="E27" s="40">
        <v>350000</v>
      </c>
      <c r="F27" s="40">
        <v>0</v>
      </c>
      <c r="G27" s="40">
        <v>350000</v>
      </c>
      <c r="H27" s="40">
        <v>14.48</v>
      </c>
      <c r="I27" s="37">
        <v>4.1371428571428575E-3</v>
      </c>
      <c r="J27" s="40">
        <v>14.48</v>
      </c>
    </row>
    <row r="28" spans="1:10" ht="12.75" x14ac:dyDescent="0.2">
      <c r="A28" s="24" t="s">
        <v>0</v>
      </c>
      <c r="B28" s="24" t="s">
        <v>0</v>
      </c>
      <c r="C28" s="39" t="s">
        <v>1733</v>
      </c>
      <c r="D28" s="17" t="s">
        <v>1734</v>
      </c>
      <c r="E28" s="40">
        <v>0</v>
      </c>
      <c r="F28" s="40">
        <v>0</v>
      </c>
      <c r="G28" s="40">
        <v>0</v>
      </c>
      <c r="H28" s="40">
        <v>56.45</v>
      </c>
      <c r="I28" s="37">
        <v>0</v>
      </c>
      <c r="J28" s="40">
        <v>56.45</v>
      </c>
    </row>
    <row r="29" spans="1:10" ht="12.75" x14ac:dyDescent="0.2">
      <c r="A29" s="24" t="s">
        <v>0</v>
      </c>
      <c r="B29" s="24" t="s">
        <v>0</v>
      </c>
      <c r="C29" s="39" t="s">
        <v>1735</v>
      </c>
      <c r="D29" s="17" t="s">
        <v>1736</v>
      </c>
      <c r="E29" s="40">
        <v>11507986.84</v>
      </c>
      <c r="F29" s="40">
        <v>0</v>
      </c>
      <c r="G29" s="40">
        <v>11507986.84</v>
      </c>
      <c r="H29" s="40">
        <v>5335557.03</v>
      </c>
      <c r="I29" s="37">
        <v>46.363947962248453</v>
      </c>
      <c r="J29" s="40">
        <v>3424576.45</v>
      </c>
    </row>
    <row r="30" spans="1:10" ht="12.75" x14ac:dyDescent="0.2">
      <c r="A30" s="24" t="s">
        <v>0</v>
      </c>
      <c r="B30" s="24" t="s">
        <v>0</v>
      </c>
      <c r="C30" s="39" t="s">
        <v>1737</v>
      </c>
      <c r="D30" s="17" t="s">
        <v>1738</v>
      </c>
      <c r="E30" s="40">
        <v>1983812.44</v>
      </c>
      <c r="F30" s="40">
        <v>0</v>
      </c>
      <c r="G30" s="40">
        <v>1983812.44</v>
      </c>
      <c r="H30" s="40">
        <v>184788.21</v>
      </c>
      <c r="I30" s="37">
        <v>9.3148024618698333</v>
      </c>
      <c r="J30" s="40">
        <v>126401.38</v>
      </c>
    </row>
    <row r="31" spans="1:10" ht="12.75" x14ac:dyDescent="0.2">
      <c r="A31" s="24" t="s">
        <v>0</v>
      </c>
      <c r="B31" s="24" t="s">
        <v>0</v>
      </c>
      <c r="C31" s="39" t="s">
        <v>1739</v>
      </c>
      <c r="D31" s="17" t="s">
        <v>1740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1741</v>
      </c>
      <c r="D32" s="17" t="s">
        <v>1742</v>
      </c>
      <c r="E32" s="40">
        <v>53799112.390000001</v>
      </c>
      <c r="F32" s="40">
        <v>0</v>
      </c>
      <c r="G32" s="40">
        <v>53799112.390000001</v>
      </c>
      <c r="H32" s="40">
        <v>19778087.989999998</v>
      </c>
      <c r="I32" s="37">
        <v>36.762851860128983</v>
      </c>
      <c r="J32" s="40">
        <v>16570351.16</v>
      </c>
    </row>
    <row r="33" spans="1:10" ht="12.75" x14ac:dyDescent="0.2">
      <c r="A33" s="24" t="s">
        <v>0</v>
      </c>
      <c r="B33" s="24" t="s">
        <v>0</v>
      </c>
      <c r="C33" s="39" t="s">
        <v>1743</v>
      </c>
      <c r="D33" s="17" t="s">
        <v>1744</v>
      </c>
      <c r="E33" s="40">
        <v>0</v>
      </c>
      <c r="F33" s="40">
        <v>0</v>
      </c>
      <c r="G33" s="40">
        <v>0</v>
      </c>
      <c r="H33" s="40">
        <v>2553444.41</v>
      </c>
      <c r="I33" s="37">
        <v>0</v>
      </c>
      <c r="J33" s="40">
        <v>1830382.32</v>
      </c>
    </row>
    <row r="34" spans="1:10" ht="12.75" x14ac:dyDescent="0.2">
      <c r="A34" s="24" t="s">
        <v>0</v>
      </c>
      <c r="B34" s="24" t="s">
        <v>0</v>
      </c>
      <c r="C34" s="39" t="s">
        <v>1745</v>
      </c>
      <c r="D34" s="17" t="s">
        <v>1746</v>
      </c>
      <c r="E34" s="40">
        <v>3649000</v>
      </c>
      <c r="F34" s="40">
        <v>43892.63</v>
      </c>
      <c r="G34" s="40">
        <v>3692892.63</v>
      </c>
      <c r="H34" s="40">
        <v>3497177.11</v>
      </c>
      <c r="I34" s="37">
        <v>94.700210929230295</v>
      </c>
      <c r="J34" s="40">
        <v>3403163.06</v>
      </c>
    </row>
    <row r="35" spans="1:10" ht="12.75" x14ac:dyDescent="0.2">
      <c r="A35" s="24" t="s">
        <v>0</v>
      </c>
      <c r="B35" s="24" t="s">
        <v>0</v>
      </c>
      <c r="C35" s="39" t="s">
        <v>1747</v>
      </c>
      <c r="D35" s="17" t="s">
        <v>1748</v>
      </c>
      <c r="E35" s="40">
        <v>226138.23999999999</v>
      </c>
      <c r="F35" s="40">
        <v>0</v>
      </c>
      <c r="G35" s="40">
        <v>226138.23999999999</v>
      </c>
      <c r="H35" s="40">
        <v>157783.64000000001</v>
      </c>
      <c r="I35" s="37">
        <v>69.773091008402659</v>
      </c>
      <c r="J35" s="40">
        <v>141033.32</v>
      </c>
    </row>
    <row r="36" spans="1:10" ht="12.75" x14ac:dyDescent="0.2">
      <c r="A36" s="24" t="s">
        <v>0</v>
      </c>
      <c r="B36" s="24" t="s">
        <v>0</v>
      </c>
      <c r="C36" s="39" t="s">
        <v>1749</v>
      </c>
      <c r="D36" s="17" t="s">
        <v>1750</v>
      </c>
      <c r="E36" s="40">
        <v>54375</v>
      </c>
      <c r="F36" s="40">
        <v>16000</v>
      </c>
      <c r="G36" s="40">
        <v>70375</v>
      </c>
      <c r="H36" s="40">
        <v>149163.79999999999</v>
      </c>
      <c r="I36" s="37">
        <v>211.95566607460032</v>
      </c>
      <c r="J36" s="40">
        <v>147413.79999999999</v>
      </c>
    </row>
    <row r="37" spans="1:10" ht="12.75" x14ac:dyDescent="0.2">
      <c r="A37" s="24" t="s">
        <v>0</v>
      </c>
      <c r="B37" s="24" t="s">
        <v>0</v>
      </c>
      <c r="C37" s="39" t="s">
        <v>1751</v>
      </c>
      <c r="D37" s="17" t="s">
        <v>1752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1753</v>
      </c>
      <c r="D38" s="17" t="s">
        <v>1754</v>
      </c>
      <c r="E38" s="40">
        <v>5239500</v>
      </c>
      <c r="F38" s="40">
        <v>0</v>
      </c>
      <c r="G38" s="40">
        <v>5239500</v>
      </c>
      <c r="H38" s="40">
        <v>4338051.55</v>
      </c>
      <c r="I38" s="37">
        <v>82.795143620574478</v>
      </c>
      <c r="J38" s="40">
        <v>2278441.23</v>
      </c>
    </row>
    <row r="39" spans="1:10" ht="12.75" x14ac:dyDescent="0.2">
      <c r="A39" s="24" t="s">
        <v>0</v>
      </c>
      <c r="B39" s="24" t="s">
        <v>0</v>
      </c>
      <c r="C39" s="39" t="s">
        <v>1755</v>
      </c>
      <c r="D39" s="17" t="s">
        <v>1756</v>
      </c>
      <c r="E39" s="40">
        <v>11361535.449999999</v>
      </c>
      <c r="F39" s="40">
        <v>0</v>
      </c>
      <c r="G39" s="40">
        <v>11361535.449999999</v>
      </c>
      <c r="H39" s="40">
        <v>4775558.76</v>
      </c>
      <c r="I39" s="37">
        <v>42.03268810819052</v>
      </c>
      <c r="J39" s="40">
        <v>1330398.19</v>
      </c>
    </row>
    <row r="40" spans="1:10" ht="12.75" x14ac:dyDescent="0.2">
      <c r="A40" s="24" t="s">
        <v>0</v>
      </c>
      <c r="B40" s="24" t="s">
        <v>0</v>
      </c>
      <c r="C40" s="39" t="s">
        <v>1757</v>
      </c>
      <c r="D40" s="17" t="s">
        <v>1758</v>
      </c>
      <c r="E40" s="40">
        <v>0</v>
      </c>
      <c r="F40" s="40">
        <v>0</v>
      </c>
      <c r="G40" s="40">
        <v>0</v>
      </c>
      <c r="H40" s="40">
        <v>1892594.11</v>
      </c>
      <c r="I40" s="37">
        <v>0</v>
      </c>
      <c r="J40" s="40">
        <v>893798.47</v>
      </c>
    </row>
    <row r="41" spans="1:10" ht="12.75" x14ac:dyDescent="0.2">
      <c r="A41" s="24" t="s">
        <v>0</v>
      </c>
      <c r="B41" s="24" t="s">
        <v>0</v>
      </c>
      <c r="C41" s="45" t="s">
        <v>45</v>
      </c>
      <c r="D41" s="28" t="s">
        <v>0</v>
      </c>
      <c r="E41" s="29">
        <v>139780336.78999999</v>
      </c>
      <c r="F41" s="29">
        <v>4344672.45</v>
      </c>
      <c r="G41" s="29">
        <v>144125009.24000001</v>
      </c>
      <c r="H41" s="29">
        <v>63218106.890000001</v>
      </c>
      <c r="I41" s="30">
        <v>43.863384448932017</v>
      </c>
      <c r="J41" s="29">
        <v>39872203.859999999</v>
      </c>
    </row>
    <row r="42" spans="1:10" ht="12.75" x14ac:dyDescent="0.2">
      <c r="A42" s="24" t="s">
        <v>8</v>
      </c>
      <c r="B42" s="24" t="s">
        <v>9</v>
      </c>
      <c r="C42" s="39" t="s">
        <v>1655</v>
      </c>
      <c r="D42" s="17" t="s">
        <v>1759</v>
      </c>
      <c r="E42" s="40">
        <v>345940230</v>
      </c>
      <c r="F42" s="40">
        <v>0</v>
      </c>
      <c r="G42" s="40">
        <v>345940230</v>
      </c>
      <c r="H42" s="40">
        <v>169715551.74000001</v>
      </c>
      <c r="I42" s="37">
        <v>49.059212263343873</v>
      </c>
      <c r="J42" s="40">
        <v>169715551.74000001</v>
      </c>
    </row>
    <row r="43" spans="1:10" ht="12.75" x14ac:dyDescent="0.2">
      <c r="A43" s="24" t="s">
        <v>0</v>
      </c>
      <c r="B43" s="24" t="s">
        <v>0</v>
      </c>
      <c r="C43" s="39" t="s">
        <v>1760</v>
      </c>
      <c r="D43" s="17" t="s">
        <v>1761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1762</v>
      </c>
      <c r="D44" s="17" t="s">
        <v>1763</v>
      </c>
      <c r="E44" s="40">
        <v>41027942</v>
      </c>
      <c r="F44" s="40">
        <v>0</v>
      </c>
      <c r="G44" s="40">
        <v>41027942</v>
      </c>
      <c r="H44" s="40">
        <v>704190.19</v>
      </c>
      <c r="I44" s="37">
        <v>1.7163673235182013</v>
      </c>
      <c r="J44" s="40">
        <v>43440.19</v>
      </c>
    </row>
    <row r="45" spans="1:10" ht="12.75" x14ac:dyDescent="0.2">
      <c r="A45" s="24" t="s">
        <v>0</v>
      </c>
      <c r="B45" s="24" t="s">
        <v>0</v>
      </c>
      <c r="C45" s="39" t="s">
        <v>1657</v>
      </c>
      <c r="D45" s="17" t="s">
        <v>1764</v>
      </c>
      <c r="E45" s="40">
        <v>4024490.28</v>
      </c>
      <c r="F45" s="40">
        <v>0</v>
      </c>
      <c r="G45" s="40">
        <v>4024490.28</v>
      </c>
      <c r="H45" s="40">
        <v>1122110.79</v>
      </c>
      <c r="I45" s="37">
        <v>27.8820598866001</v>
      </c>
      <c r="J45" s="40">
        <v>1122110.79</v>
      </c>
    </row>
    <row r="46" spans="1:10" ht="12.75" x14ac:dyDescent="0.2">
      <c r="A46" s="24" t="s">
        <v>0</v>
      </c>
      <c r="B46" s="24" t="s">
        <v>0</v>
      </c>
      <c r="C46" s="39" t="s">
        <v>1765</v>
      </c>
      <c r="D46" s="17" t="s">
        <v>1766</v>
      </c>
      <c r="E46" s="40">
        <v>0</v>
      </c>
      <c r="F46" s="40">
        <v>0</v>
      </c>
      <c r="G46" s="40">
        <v>0</v>
      </c>
      <c r="H46" s="40">
        <v>-198023.88</v>
      </c>
      <c r="I46" s="37">
        <v>0</v>
      </c>
      <c r="J46" s="40">
        <v>-198023.88</v>
      </c>
    </row>
    <row r="47" spans="1:10" ht="12.75" x14ac:dyDescent="0.2">
      <c r="A47" s="24" t="s">
        <v>0</v>
      </c>
      <c r="B47" s="24" t="s">
        <v>0</v>
      </c>
      <c r="C47" s="39" t="s">
        <v>1767</v>
      </c>
      <c r="D47" s="17" t="s">
        <v>1768</v>
      </c>
      <c r="E47" s="40">
        <v>0</v>
      </c>
      <c r="F47" s="40">
        <v>11212.21</v>
      </c>
      <c r="G47" s="40">
        <v>11212.21</v>
      </c>
      <c r="H47" s="40">
        <v>55390.75</v>
      </c>
      <c r="I47" s="37">
        <v>494.02169599035341</v>
      </c>
      <c r="J47" s="40">
        <v>0</v>
      </c>
    </row>
    <row r="48" spans="1:10" ht="12.75" x14ac:dyDescent="0.2">
      <c r="A48" s="24" t="s">
        <v>0</v>
      </c>
      <c r="B48" s="24" t="s">
        <v>0</v>
      </c>
      <c r="C48" s="39" t="s">
        <v>1769</v>
      </c>
      <c r="D48" s="17" t="s">
        <v>1770</v>
      </c>
      <c r="E48" s="40">
        <v>265199.63</v>
      </c>
      <c r="F48" s="40">
        <v>115756.07</v>
      </c>
      <c r="G48" s="40">
        <v>380955.7</v>
      </c>
      <c r="H48" s="40">
        <v>374127.72</v>
      </c>
      <c r="I48" s="37">
        <v>98.207670865667581</v>
      </c>
      <c r="J48" s="40">
        <v>124348.13</v>
      </c>
    </row>
    <row r="49" spans="1:10" ht="12.75" x14ac:dyDescent="0.2">
      <c r="A49" s="24" t="s">
        <v>0</v>
      </c>
      <c r="B49" s="24" t="s">
        <v>0</v>
      </c>
      <c r="C49" s="39" t="s">
        <v>1771</v>
      </c>
      <c r="D49" s="17" t="s">
        <v>1772</v>
      </c>
      <c r="E49" s="40">
        <v>32433334.190000001</v>
      </c>
      <c r="F49" s="40">
        <v>7093709.9100000001</v>
      </c>
      <c r="G49" s="40">
        <v>39527044.100000001</v>
      </c>
      <c r="H49" s="40">
        <v>36774593.130000003</v>
      </c>
      <c r="I49" s="37">
        <v>93.036537305859412</v>
      </c>
      <c r="J49" s="40">
        <v>-2151193.7799999998</v>
      </c>
    </row>
    <row r="50" spans="1:10" ht="12.75" x14ac:dyDescent="0.2">
      <c r="A50" s="24" t="s">
        <v>0</v>
      </c>
      <c r="B50" s="24" t="s">
        <v>0</v>
      </c>
      <c r="C50" s="39" t="s">
        <v>1773</v>
      </c>
      <c r="D50" s="17" t="s">
        <v>1774</v>
      </c>
      <c r="E50" s="40">
        <v>0</v>
      </c>
      <c r="F50" s="40">
        <v>1115920</v>
      </c>
      <c r="G50" s="40">
        <v>1115920</v>
      </c>
      <c r="H50" s="40">
        <v>1115920</v>
      </c>
      <c r="I50" s="37">
        <v>100</v>
      </c>
      <c r="J50" s="40">
        <v>0</v>
      </c>
    </row>
    <row r="51" spans="1:10" ht="12.75" x14ac:dyDescent="0.2">
      <c r="A51" s="24" t="s">
        <v>0</v>
      </c>
      <c r="B51" s="24" t="s">
        <v>0</v>
      </c>
      <c r="C51" s="39" t="s">
        <v>1775</v>
      </c>
      <c r="D51" s="17" t="s">
        <v>1776</v>
      </c>
      <c r="E51" s="40">
        <v>9650525.3499999996</v>
      </c>
      <c r="F51" s="40">
        <v>0</v>
      </c>
      <c r="G51" s="40">
        <v>9650525.3499999996</v>
      </c>
      <c r="H51" s="40">
        <v>0</v>
      </c>
      <c r="I51" s="37">
        <v>0</v>
      </c>
      <c r="J51" s="40">
        <v>0</v>
      </c>
    </row>
    <row r="52" spans="1:10" ht="12.75" x14ac:dyDescent="0.2">
      <c r="A52" s="24" t="s">
        <v>0</v>
      </c>
      <c r="B52" s="24" t="s">
        <v>0</v>
      </c>
      <c r="C52" s="39" t="s">
        <v>1777</v>
      </c>
      <c r="D52" s="17" t="s">
        <v>1778</v>
      </c>
      <c r="E52" s="40">
        <v>0</v>
      </c>
      <c r="F52" s="40">
        <v>0</v>
      </c>
      <c r="G52" s="40">
        <v>0</v>
      </c>
      <c r="H52" s="40">
        <v>12514308.51</v>
      </c>
      <c r="I52" s="37">
        <v>0</v>
      </c>
      <c r="J52" s="40">
        <v>12514308.51</v>
      </c>
    </row>
    <row r="53" spans="1:10" ht="12.75" x14ac:dyDescent="0.2">
      <c r="A53" s="24" t="s">
        <v>0</v>
      </c>
      <c r="B53" s="24" t="s">
        <v>0</v>
      </c>
      <c r="C53" s="39" t="s">
        <v>1661</v>
      </c>
      <c r="D53" s="17" t="s">
        <v>1779</v>
      </c>
      <c r="E53" s="40">
        <v>130000</v>
      </c>
      <c r="F53" s="40">
        <v>0</v>
      </c>
      <c r="G53" s="40">
        <v>130000</v>
      </c>
      <c r="H53" s="40">
        <v>110000</v>
      </c>
      <c r="I53" s="37">
        <v>84.615384615384613</v>
      </c>
      <c r="J53" s="40">
        <v>110000</v>
      </c>
    </row>
    <row r="54" spans="1:10" ht="12.75" x14ac:dyDescent="0.2">
      <c r="A54" s="24" t="s">
        <v>0</v>
      </c>
      <c r="B54" s="24" t="s">
        <v>0</v>
      </c>
      <c r="C54" s="39" t="s">
        <v>1663</v>
      </c>
      <c r="D54" s="17" t="s">
        <v>1780</v>
      </c>
      <c r="E54" s="40">
        <v>120000</v>
      </c>
      <c r="F54" s="40">
        <v>2391994.69</v>
      </c>
      <c r="G54" s="40">
        <v>2511994.69</v>
      </c>
      <c r="H54" s="40">
        <v>2492893.9</v>
      </c>
      <c r="I54" s="37">
        <v>99.239616625145018</v>
      </c>
      <c r="J54" s="40">
        <v>53749.61</v>
      </c>
    </row>
    <row r="55" spans="1:10" ht="12.75" x14ac:dyDescent="0.2">
      <c r="A55" s="24" t="s">
        <v>0</v>
      </c>
      <c r="B55" s="24" t="s">
        <v>0</v>
      </c>
      <c r="C55" s="39" t="s">
        <v>1667</v>
      </c>
      <c r="D55" s="17" t="s">
        <v>1781</v>
      </c>
      <c r="E55" s="40">
        <v>1769551.43</v>
      </c>
      <c r="F55" s="40">
        <v>0</v>
      </c>
      <c r="G55" s="40">
        <v>1769551.43</v>
      </c>
      <c r="H55" s="40">
        <v>1220267.22</v>
      </c>
      <c r="I55" s="37">
        <v>68.959127116186735</v>
      </c>
      <c r="J55" s="40">
        <v>857812.46</v>
      </c>
    </row>
    <row r="56" spans="1:10" ht="12.75" x14ac:dyDescent="0.2">
      <c r="A56" s="24" t="s">
        <v>0</v>
      </c>
      <c r="B56" s="24" t="s">
        <v>0</v>
      </c>
      <c r="C56" s="39" t="s">
        <v>1669</v>
      </c>
      <c r="D56" s="17" t="s">
        <v>1782</v>
      </c>
      <c r="E56" s="40">
        <v>0</v>
      </c>
      <c r="F56" s="40">
        <v>0</v>
      </c>
      <c r="G56" s="40">
        <v>0</v>
      </c>
      <c r="H56" s="40">
        <v>7500</v>
      </c>
      <c r="I56" s="37">
        <v>0</v>
      </c>
      <c r="J56" s="40">
        <v>0</v>
      </c>
    </row>
    <row r="57" spans="1:10" ht="12.75" x14ac:dyDescent="0.2">
      <c r="A57" s="24" t="s">
        <v>0</v>
      </c>
      <c r="B57" s="24" t="s">
        <v>0</v>
      </c>
      <c r="C57" s="39" t="s">
        <v>1783</v>
      </c>
      <c r="D57" s="17" t="s">
        <v>1784</v>
      </c>
      <c r="E57" s="40">
        <v>1385795.56</v>
      </c>
      <c r="F57" s="40">
        <v>-9858.48</v>
      </c>
      <c r="G57" s="40">
        <v>1375937.08</v>
      </c>
      <c r="H57" s="40">
        <v>6815.82</v>
      </c>
      <c r="I57" s="37">
        <v>0.49535840694110805</v>
      </c>
      <c r="J57" s="40">
        <v>6815.82</v>
      </c>
    </row>
    <row r="58" spans="1:10" ht="12.75" x14ac:dyDescent="0.2">
      <c r="A58" s="24" t="s">
        <v>0</v>
      </c>
      <c r="B58" s="24" t="s">
        <v>0</v>
      </c>
      <c r="C58" s="39" t="s">
        <v>1785</v>
      </c>
      <c r="D58" s="17" t="s">
        <v>1786</v>
      </c>
      <c r="E58" s="40">
        <v>15375010.560000001</v>
      </c>
      <c r="F58" s="40">
        <v>-1353141.5</v>
      </c>
      <c r="G58" s="40">
        <v>14021869.060000001</v>
      </c>
      <c r="H58" s="40">
        <v>0</v>
      </c>
      <c r="I58" s="37">
        <v>0</v>
      </c>
      <c r="J58" s="40">
        <v>0</v>
      </c>
    </row>
    <row r="59" spans="1:10" ht="12.75" x14ac:dyDescent="0.2">
      <c r="A59" s="24" t="s">
        <v>0</v>
      </c>
      <c r="B59" s="24" t="s">
        <v>0</v>
      </c>
      <c r="C59" s="39" t="s">
        <v>1787</v>
      </c>
      <c r="D59" s="17" t="s">
        <v>1788</v>
      </c>
      <c r="E59" s="40">
        <v>440872915</v>
      </c>
      <c r="F59" s="40">
        <v>-269720</v>
      </c>
      <c r="G59" s="40">
        <v>440603195</v>
      </c>
      <c r="H59" s="40">
        <v>33266771.609999999</v>
      </c>
      <c r="I59" s="37">
        <v>7.550279250698579</v>
      </c>
      <c r="J59" s="40">
        <v>33266771.609999999</v>
      </c>
    </row>
    <row r="60" spans="1:10" ht="12.75" x14ac:dyDescent="0.2">
      <c r="A60" s="24" t="s">
        <v>0</v>
      </c>
      <c r="B60" s="24" t="s">
        <v>0</v>
      </c>
      <c r="C60" s="39" t="s">
        <v>1789</v>
      </c>
      <c r="D60" s="17" t="s">
        <v>1790</v>
      </c>
      <c r="E60" s="40">
        <v>1667701.34</v>
      </c>
      <c r="F60" s="40">
        <v>244389.09</v>
      </c>
      <c r="G60" s="40">
        <v>1912090.43</v>
      </c>
      <c r="H60" s="40">
        <v>18372.98</v>
      </c>
      <c r="I60" s="37">
        <v>0.96088447030196167</v>
      </c>
      <c r="J60" s="40">
        <v>18372.98</v>
      </c>
    </row>
    <row r="61" spans="1:10" ht="12.75" x14ac:dyDescent="0.2">
      <c r="A61" s="24" t="s">
        <v>0</v>
      </c>
      <c r="B61" s="24" t="s">
        <v>0</v>
      </c>
      <c r="C61" s="39" t="s">
        <v>1791</v>
      </c>
      <c r="D61" s="17" t="s">
        <v>1792</v>
      </c>
      <c r="E61" s="40">
        <v>9618239.3000000007</v>
      </c>
      <c r="F61" s="40">
        <v>197744.36</v>
      </c>
      <c r="G61" s="40">
        <v>9815983.6600000001</v>
      </c>
      <c r="H61" s="40">
        <v>1030623.05</v>
      </c>
      <c r="I61" s="37">
        <v>10.49943730244555</v>
      </c>
      <c r="J61" s="40">
        <v>1030623.05</v>
      </c>
    </row>
    <row r="62" spans="1:10" ht="12.75" x14ac:dyDescent="0.2">
      <c r="A62" s="24" t="s">
        <v>0</v>
      </c>
      <c r="B62" s="24" t="s">
        <v>0</v>
      </c>
      <c r="C62" s="45" t="s">
        <v>45</v>
      </c>
      <c r="D62" s="28" t="s">
        <v>0</v>
      </c>
      <c r="E62" s="29">
        <v>905340093.02999997</v>
      </c>
      <c r="F62" s="29">
        <v>9538006.3499999996</v>
      </c>
      <c r="G62" s="29">
        <v>914878099.38</v>
      </c>
      <c r="H62" s="29">
        <v>260331413.53</v>
      </c>
      <c r="I62" s="30">
        <v>28.455311555323373</v>
      </c>
      <c r="J62" s="29">
        <v>216514687.22999999</v>
      </c>
    </row>
    <row r="63" spans="1:10" ht="12.75" x14ac:dyDescent="0.2">
      <c r="A63" s="24" t="s">
        <v>19</v>
      </c>
      <c r="B63" s="24" t="s">
        <v>30</v>
      </c>
      <c r="C63" s="39" t="s">
        <v>1793</v>
      </c>
      <c r="D63" s="17" t="s">
        <v>1794</v>
      </c>
      <c r="E63" s="40">
        <v>0</v>
      </c>
      <c r="F63" s="40">
        <v>0</v>
      </c>
      <c r="G63" s="40">
        <v>0</v>
      </c>
      <c r="H63" s="40">
        <v>581821.61</v>
      </c>
      <c r="I63" s="37">
        <v>0</v>
      </c>
      <c r="J63" s="40">
        <v>581821.61</v>
      </c>
    </row>
    <row r="64" spans="1:10" ht="12.75" x14ac:dyDescent="0.2">
      <c r="A64" s="24" t="s">
        <v>0</v>
      </c>
      <c r="B64" s="24" t="s">
        <v>0</v>
      </c>
      <c r="C64" s="39" t="s">
        <v>1795</v>
      </c>
      <c r="D64" s="17" t="s">
        <v>1796</v>
      </c>
      <c r="E64" s="40">
        <v>6734690</v>
      </c>
      <c r="F64" s="40">
        <v>0</v>
      </c>
      <c r="G64" s="40">
        <v>6734690</v>
      </c>
      <c r="H64" s="40">
        <v>399526.77</v>
      </c>
      <c r="I64" s="37">
        <v>5.9323706065164101</v>
      </c>
      <c r="J64" s="40">
        <v>328214.11</v>
      </c>
    </row>
    <row r="65" spans="1:10" ht="12.75" x14ac:dyDescent="0.2">
      <c r="A65" s="17" t="s">
        <v>0</v>
      </c>
      <c r="B65" s="17" t="s">
        <v>0</v>
      </c>
      <c r="C65" s="39" t="s">
        <v>1797</v>
      </c>
      <c r="D65" s="17" t="s">
        <v>1798</v>
      </c>
      <c r="E65" s="40">
        <v>451350</v>
      </c>
      <c r="F65" s="40">
        <v>0</v>
      </c>
      <c r="G65" s="40">
        <v>451350</v>
      </c>
      <c r="H65" s="40">
        <v>317401.76</v>
      </c>
      <c r="I65" s="37">
        <v>70.322756175916695</v>
      </c>
      <c r="J65" s="40">
        <v>309594.55</v>
      </c>
    </row>
    <row r="66" spans="1:10" ht="12.75" x14ac:dyDescent="0.2">
      <c r="A66" s="24" t="s">
        <v>0</v>
      </c>
      <c r="B66" s="24" t="s">
        <v>0</v>
      </c>
      <c r="C66" s="39" t="s">
        <v>1799</v>
      </c>
      <c r="D66" s="17" t="s">
        <v>1800</v>
      </c>
      <c r="E66" s="40">
        <v>2000000</v>
      </c>
      <c r="F66" s="40">
        <v>0</v>
      </c>
      <c r="G66" s="40">
        <v>2000000</v>
      </c>
      <c r="H66" s="40">
        <v>439119.03</v>
      </c>
      <c r="I66" s="37">
        <v>21.955951500000001</v>
      </c>
      <c r="J66" s="40">
        <v>437573.83</v>
      </c>
    </row>
    <row r="67" spans="1:10" ht="12.75" x14ac:dyDescent="0.2">
      <c r="A67" s="24" t="s">
        <v>0</v>
      </c>
      <c r="B67" s="24" t="s">
        <v>0</v>
      </c>
      <c r="C67" s="39" t="s">
        <v>1801</v>
      </c>
      <c r="D67" s="17" t="s">
        <v>1802</v>
      </c>
      <c r="E67" s="40">
        <v>0</v>
      </c>
      <c r="F67" s="40">
        <v>0</v>
      </c>
      <c r="G67" s="40">
        <v>0</v>
      </c>
      <c r="H67" s="40">
        <v>476.25</v>
      </c>
      <c r="I67" s="37">
        <v>0</v>
      </c>
      <c r="J67" s="40">
        <v>476.25</v>
      </c>
    </row>
    <row r="68" spans="1:10" ht="12.75" x14ac:dyDescent="0.2">
      <c r="A68" s="24" t="s">
        <v>0</v>
      </c>
      <c r="B68" s="24" t="s">
        <v>0</v>
      </c>
      <c r="C68" s="39" t="s">
        <v>1803</v>
      </c>
      <c r="D68" s="17" t="s">
        <v>1804</v>
      </c>
      <c r="E68" s="40">
        <v>1720000</v>
      </c>
      <c r="F68" s="40">
        <v>-2389.09</v>
      </c>
      <c r="G68" s="40">
        <v>1717610.91</v>
      </c>
      <c r="H68" s="40">
        <v>381184.8</v>
      </c>
      <c r="I68" s="37">
        <v>22.19273281164708</v>
      </c>
      <c r="J68" s="40">
        <v>242557.2</v>
      </c>
    </row>
    <row r="69" spans="1:10" ht="12.75" x14ac:dyDescent="0.2">
      <c r="A69" s="24" t="s">
        <v>0</v>
      </c>
      <c r="B69" s="24" t="s">
        <v>0</v>
      </c>
      <c r="C69" s="39" t="s">
        <v>1805</v>
      </c>
      <c r="D69" s="17" t="s">
        <v>1806</v>
      </c>
      <c r="E69" s="40">
        <v>6105270</v>
      </c>
      <c r="F69" s="40">
        <v>0</v>
      </c>
      <c r="G69" s="40">
        <v>6105270</v>
      </c>
      <c r="H69" s="40">
        <v>1518099.56</v>
      </c>
      <c r="I69" s="37">
        <v>24.865395961194181</v>
      </c>
      <c r="J69" s="40">
        <v>1272306.32</v>
      </c>
    </row>
    <row r="70" spans="1:10" ht="12.75" x14ac:dyDescent="0.2">
      <c r="A70" s="24" t="s">
        <v>0</v>
      </c>
      <c r="B70" s="24" t="s">
        <v>0</v>
      </c>
      <c r="C70" s="39" t="s">
        <v>1807</v>
      </c>
      <c r="D70" s="17" t="s">
        <v>1808</v>
      </c>
      <c r="E70" s="40">
        <v>0</v>
      </c>
      <c r="F70" s="40">
        <v>0</v>
      </c>
      <c r="G70" s="40">
        <v>0</v>
      </c>
      <c r="H70" s="40">
        <v>2015.67</v>
      </c>
      <c r="I70" s="37">
        <v>0</v>
      </c>
      <c r="J70" s="40">
        <v>1000</v>
      </c>
    </row>
    <row r="71" spans="1:10" ht="12.75" x14ac:dyDescent="0.2">
      <c r="A71" s="24" t="s">
        <v>0</v>
      </c>
      <c r="B71" s="24" t="s">
        <v>0</v>
      </c>
      <c r="C71" s="39" t="s">
        <v>1809</v>
      </c>
      <c r="D71" s="17" t="s">
        <v>1810</v>
      </c>
      <c r="E71" s="40">
        <v>8831445.1300000008</v>
      </c>
      <c r="F71" s="40">
        <v>0</v>
      </c>
      <c r="G71" s="40">
        <v>8831445.1300000008</v>
      </c>
      <c r="H71" s="40">
        <v>519865.84</v>
      </c>
      <c r="I71" s="37">
        <v>5.886531958784869</v>
      </c>
      <c r="J71" s="40">
        <v>519865.84</v>
      </c>
    </row>
    <row r="72" spans="1:10" ht="12.75" x14ac:dyDescent="0.2">
      <c r="A72" s="24" t="s">
        <v>0</v>
      </c>
      <c r="B72" s="24" t="s">
        <v>0</v>
      </c>
      <c r="C72" s="45" t="s">
        <v>45</v>
      </c>
      <c r="D72" s="28" t="s">
        <v>0</v>
      </c>
      <c r="E72" s="29">
        <v>25842755.129999999</v>
      </c>
      <c r="F72" s="29">
        <v>-2389.09</v>
      </c>
      <c r="G72" s="29">
        <v>25840366.039999999</v>
      </c>
      <c r="H72" s="29">
        <v>4159511.29</v>
      </c>
      <c r="I72" s="30">
        <v>16.09695189132081</v>
      </c>
      <c r="J72" s="29">
        <v>3693409.71</v>
      </c>
    </row>
    <row r="73" spans="1:10" ht="12.75" x14ac:dyDescent="0.2">
      <c r="A73" s="24" t="s">
        <v>10</v>
      </c>
      <c r="B73" s="24" t="s">
        <v>31</v>
      </c>
      <c r="C73" s="39" t="s">
        <v>1672</v>
      </c>
      <c r="D73" s="17" t="s">
        <v>1811</v>
      </c>
      <c r="E73" s="40">
        <v>1000000</v>
      </c>
      <c r="F73" s="40">
        <v>0</v>
      </c>
      <c r="G73" s="40">
        <v>1000000</v>
      </c>
      <c r="H73" s="40">
        <v>3116.2</v>
      </c>
      <c r="I73" s="37">
        <v>0.31162000000000001</v>
      </c>
      <c r="J73" s="40">
        <v>3116.2</v>
      </c>
    </row>
    <row r="74" spans="1:10" ht="12.75" x14ac:dyDescent="0.2">
      <c r="A74" s="24" t="s">
        <v>0</v>
      </c>
      <c r="B74" s="24" t="s">
        <v>0</v>
      </c>
      <c r="C74" s="39" t="s">
        <v>1812</v>
      </c>
      <c r="D74" s="17" t="s">
        <v>1813</v>
      </c>
      <c r="E74" s="40">
        <v>1000000</v>
      </c>
      <c r="F74" s="40">
        <v>0</v>
      </c>
      <c r="G74" s="40">
        <v>1000000</v>
      </c>
      <c r="H74" s="40">
        <v>8735</v>
      </c>
      <c r="I74" s="37">
        <v>0.87350000000000005</v>
      </c>
      <c r="J74" s="40">
        <v>8735</v>
      </c>
    </row>
    <row r="75" spans="1:10" ht="12.75" x14ac:dyDescent="0.2">
      <c r="A75" s="24" t="s">
        <v>0</v>
      </c>
      <c r="B75" s="24" t="s">
        <v>0</v>
      </c>
      <c r="C75" s="39" t="s">
        <v>1814</v>
      </c>
      <c r="D75" s="17" t="s">
        <v>1815</v>
      </c>
      <c r="E75" s="40">
        <v>25000000</v>
      </c>
      <c r="F75" s="40">
        <v>0</v>
      </c>
      <c r="G75" s="40">
        <v>25000000</v>
      </c>
      <c r="H75" s="40">
        <v>194658</v>
      </c>
      <c r="I75" s="37">
        <v>0.77863199999999999</v>
      </c>
      <c r="J75" s="40">
        <v>145993.5</v>
      </c>
    </row>
    <row r="76" spans="1:10" ht="12.75" x14ac:dyDescent="0.2">
      <c r="A76" s="17" t="s">
        <v>0</v>
      </c>
      <c r="B76" s="17" t="s">
        <v>0</v>
      </c>
      <c r="C76" s="45" t="s">
        <v>45</v>
      </c>
      <c r="D76" s="28" t="s">
        <v>0</v>
      </c>
      <c r="E76" s="29">
        <v>27000000</v>
      </c>
      <c r="F76" s="29">
        <v>0</v>
      </c>
      <c r="G76" s="29">
        <v>27000000</v>
      </c>
      <c r="H76" s="29">
        <v>206509.2</v>
      </c>
      <c r="I76" s="30">
        <v>0.76484888888888891</v>
      </c>
      <c r="J76" s="29">
        <v>157844.70000000001</v>
      </c>
    </row>
    <row r="77" spans="1:10" ht="12.75" x14ac:dyDescent="0.2">
      <c r="A77" s="24" t="s">
        <v>12</v>
      </c>
      <c r="B77" s="24" t="s">
        <v>13</v>
      </c>
      <c r="C77" s="39" t="s">
        <v>1816</v>
      </c>
      <c r="D77" s="17" t="s">
        <v>1817</v>
      </c>
      <c r="E77" s="40">
        <v>2198095.21</v>
      </c>
      <c r="F77" s="40">
        <v>0</v>
      </c>
      <c r="G77" s="40">
        <v>2198095.21</v>
      </c>
      <c r="H77" s="40">
        <v>-2636946.5499999998</v>
      </c>
      <c r="I77" s="37">
        <v>-119.9650742153248</v>
      </c>
      <c r="J77" s="40">
        <v>-2636946.5499999998</v>
      </c>
    </row>
    <row r="78" spans="1:10" ht="12.75" x14ac:dyDescent="0.2">
      <c r="A78" s="24" t="s">
        <v>0</v>
      </c>
      <c r="B78" s="24" t="s">
        <v>0</v>
      </c>
      <c r="C78" s="39" t="s">
        <v>1818</v>
      </c>
      <c r="D78" s="17" t="s">
        <v>1819</v>
      </c>
      <c r="E78" s="40">
        <v>11080040</v>
      </c>
      <c r="F78" s="40">
        <v>0</v>
      </c>
      <c r="G78" s="40">
        <v>11080040</v>
      </c>
      <c r="H78" s="40">
        <v>0</v>
      </c>
      <c r="I78" s="37">
        <v>0</v>
      </c>
      <c r="J78" s="40">
        <v>0</v>
      </c>
    </row>
    <row r="79" spans="1:10" ht="12.75" x14ac:dyDescent="0.2">
      <c r="A79" s="24" t="s">
        <v>0</v>
      </c>
      <c r="B79" s="24" t="s">
        <v>0</v>
      </c>
      <c r="C79" s="39" t="s">
        <v>1820</v>
      </c>
      <c r="D79" s="17" t="s">
        <v>1821</v>
      </c>
      <c r="E79" s="40">
        <v>14290655.720000001</v>
      </c>
      <c r="F79" s="40">
        <v>0</v>
      </c>
      <c r="G79" s="40">
        <v>14290655.720000001</v>
      </c>
      <c r="H79" s="40">
        <v>1784312</v>
      </c>
      <c r="I79" s="37">
        <v>12.485865134255715</v>
      </c>
      <c r="J79" s="40">
        <v>1784312</v>
      </c>
    </row>
    <row r="80" spans="1:10" ht="12.75" x14ac:dyDescent="0.2">
      <c r="A80" s="17" t="s">
        <v>0</v>
      </c>
      <c r="B80" s="17" t="s">
        <v>0</v>
      </c>
      <c r="C80" s="39" t="s">
        <v>1822</v>
      </c>
      <c r="D80" s="17" t="s">
        <v>1823</v>
      </c>
      <c r="E80" s="40">
        <v>420000</v>
      </c>
      <c r="F80" s="40">
        <v>111398.45</v>
      </c>
      <c r="G80" s="40">
        <v>531398.44999999995</v>
      </c>
      <c r="H80" s="40">
        <v>115741.5</v>
      </c>
      <c r="I80" s="37">
        <v>21.780549039990614</v>
      </c>
      <c r="J80" s="40">
        <v>115741.5</v>
      </c>
    </row>
    <row r="81" spans="1:10" ht="12.75" x14ac:dyDescent="0.2">
      <c r="A81" s="24" t="s">
        <v>0</v>
      </c>
      <c r="B81" s="24" t="s">
        <v>0</v>
      </c>
      <c r="C81" s="39" t="s">
        <v>1824</v>
      </c>
      <c r="D81" s="17" t="s">
        <v>1825</v>
      </c>
      <c r="E81" s="40">
        <v>30945752.879999999</v>
      </c>
      <c r="F81" s="40">
        <v>0</v>
      </c>
      <c r="G81" s="40">
        <v>30945752.879999999</v>
      </c>
      <c r="H81" s="40">
        <v>0</v>
      </c>
      <c r="I81" s="37">
        <v>0</v>
      </c>
      <c r="J81" s="40">
        <v>0</v>
      </c>
    </row>
    <row r="82" spans="1:10" ht="12.75" x14ac:dyDescent="0.2">
      <c r="A82" s="24" t="s">
        <v>0</v>
      </c>
      <c r="B82" s="24" t="s">
        <v>0</v>
      </c>
      <c r="C82" s="39" t="s">
        <v>1826</v>
      </c>
      <c r="D82" s="17" t="s">
        <v>1827</v>
      </c>
      <c r="E82" s="40">
        <v>930105</v>
      </c>
      <c r="F82" s="40">
        <v>321981.59999999998</v>
      </c>
      <c r="G82" s="40">
        <v>1252086.6000000001</v>
      </c>
      <c r="H82" s="40">
        <v>369221.6</v>
      </c>
      <c r="I82" s="37">
        <v>29.488503430992711</v>
      </c>
      <c r="J82" s="40">
        <v>162107.10999999999</v>
      </c>
    </row>
    <row r="83" spans="1:10" ht="12.75" x14ac:dyDescent="0.2">
      <c r="A83" s="24" t="s">
        <v>0</v>
      </c>
      <c r="B83" s="24" t="s">
        <v>0</v>
      </c>
      <c r="C83" s="39" t="s">
        <v>1691</v>
      </c>
      <c r="D83" s="17" t="s">
        <v>1828</v>
      </c>
      <c r="E83" s="40">
        <v>0</v>
      </c>
      <c r="F83" s="40">
        <v>50000</v>
      </c>
      <c r="G83" s="40">
        <v>50000</v>
      </c>
      <c r="H83" s="40">
        <v>50000</v>
      </c>
      <c r="I83" s="37">
        <v>100</v>
      </c>
      <c r="J83" s="40">
        <v>50000</v>
      </c>
    </row>
    <row r="84" spans="1:10" ht="12.75" x14ac:dyDescent="0.2">
      <c r="A84" s="24" t="s">
        <v>0</v>
      </c>
      <c r="B84" s="24" t="s">
        <v>0</v>
      </c>
      <c r="C84" s="39" t="s">
        <v>1829</v>
      </c>
      <c r="D84" s="17" t="s">
        <v>1780</v>
      </c>
      <c r="E84" s="40">
        <v>330000</v>
      </c>
      <c r="F84" s="40">
        <v>313333.24</v>
      </c>
      <c r="G84" s="40">
        <v>643333.24</v>
      </c>
      <c r="H84" s="40">
        <v>660047.74</v>
      </c>
      <c r="I84" s="37">
        <v>102.59810918521791</v>
      </c>
      <c r="J84" s="40">
        <v>-27076.38</v>
      </c>
    </row>
    <row r="85" spans="1:10" ht="12.75" x14ac:dyDescent="0.2">
      <c r="A85" s="24" t="s">
        <v>0</v>
      </c>
      <c r="B85" s="24" t="s">
        <v>0</v>
      </c>
      <c r="C85" s="39" t="s">
        <v>1692</v>
      </c>
      <c r="D85" s="17" t="s">
        <v>1830</v>
      </c>
      <c r="E85" s="40">
        <v>0</v>
      </c>
      <c r="F85" s="40">
        <v>32000</v>
      </c>
      <c r="G85" s="40">
        <v>32000</v>
      </c>
      <c r="H85" s="40">
        <v>146598.67000000001</v>
      </c>
      <c r="I85" s="37">
        <v>458.12084375000006</v>
      </c>
      <c r="J85" s="40">
        <v>-65401.33</v>
      </c>
    </row>
    <row r="86" spans="1:10" ht="12.75" x14ac:dyDescent="0.2">
      <c r="A86" s="24" t="s">
        <v>0</v>
      </c>
      <c r="B86" s="24" t="s">
        <v>0</v>
      </c>
      <c r="C86" s="39" t="s">
        <v>1693</v>
      </c>
      <c r="D86" s="17" t="s">
        <v>1831</v>
      </c>
      <c r="E86" s="40">
        <v>330000</v>
      </c>
      <c r="F86" s="40">
        <v>0</v>
      </c>
      <c r="G86" s="40">
        <v>330000</v>
      </c>
      <c r="H86" s="40">
        <v>0</v>
      </c>
      <c r="I86" s="37">
        <v>0</v>
      </c>
      <c r="J86" s="40">
        <v>0</v>
      </c>
    </row>
    <row r="87" spans="1:10" ht="12.75" x14ac:dyDescent="0.2">
      <c r="A87" s="24" t="s">
        <v>0</v>
      </c>
      <c r="B87" s="24" t="s">
        <v>0</v>
      </c>
      <c r="C87" s="39" t="s">
        <v>1694</v>
      </c>
      <c r="D87" s="17" t="s">
        <v>1832</v>
      </c>
      <c r="E87" s="40">
        <v>0</v>
      </c>
      <c r="F87" s="40">
        <v>0</v>
      </c>
      <c r="G87" s="40">
        <v>0</v>
      </c>
      <c r="H87" s="40">
        <v>1402753.39</v>
      </c>
      <c r="I87" s="37">
        <v>0</v>
      </c>
      <c r="J87" s="40">
        <v>1402753.39</v>
      </c>
    </row>
    <row r="88" spans="1:10" ht="12.75" x14ac:dyDescent="0.2">
      <c r="A88" s="24" t="s">
        <v>0</v>
      </c>
      <c r="B88" s="24" t="s">
        <v>0</v>
      </c>
      <c r="C88" s="39" t="s">
        <v>1833</v>
      </c>
      <c r="D88" s="17" t="s">
        <v>1784</v>
      </c>
      <c r="E88" s="40">
        <v>17095500</v>
      </c>
      <c r="F88" s="40">
        <v>0</v>
      </c>
      <c r="G88" s="40">
        <v>17095500</v>
      </c>
      <c r="H88" s="40">
        <v>2346734.67</v>
      </c>
      <c r="I88" s="37">
        <v>13.727206984294112</v>
      </c>
      <c r="J88" s="40">
        <v>421734.67</v>
      </c>
    </row>
    <row r="89" spans="1:10" ht="12.75" x14ac:dyDescent="0.2">
      <c r="A89" s="24" t="s">
        <v>0</v>
      </c>
      <c r="B89" s="24" t="s">
        <v>0</v>
      </c>
      <c r="C89" s="39" t="s">
        <v>1834</v>
      </c>
      <c r="D89" s="17" t="s">
        <v>1786</v>
      </c>
      <c r="E89" s="40">
        <v>1100760</v>
      </c>
      <c r="F89" s="40">
        <v>0</v>
      </c>
      <c r="G89" s="40">
        <v>1100760</v>
      </c>
      <c r="H89" s="40">
        <v>0</v>
      </c>
      <c r="I89" s="37">
        <v>0</v>
      </c>
      <c r="J89" s="40">
        <v>0</v>
      </c>
    </row>
    <row r="90" spans="1:10" ht="12.75" x14ac:dyDescent="0.2">
      <c r="A90" s="24" t="s">
        <v>0</v>
      </c>
      <c r="B90" s="24" t="s">
        <v>0</v>
      </c>
      <c r="C90" s="39" t="s">
        <v>1835</v>
      </c>
      <c r="D90" s="17" t="s">
        <v>1788</v>
      </c>
      <c r="E90" s="40">
        <v>2220000</v>
      </c>
      <c r="F90" s="40">
        <v>0</v>
      </c>
      <c r="G90" s="40">
        <v>2220000</v>
      </c>
      <c r="H90" s="40">
        <v>1261122.6399999999</v>
      </c>
      <c r="I90" s="37">
        <v>56.807326126126121</v>
      </c>
      <c r="J90" s="40">
        <v>1261122.6399999999</v>
      </c>
    </row>
    <row r="91" spans="1:10" ht="12.75" x14ac:dyDescent="0.2">
      <c r="A91" s="24" t="s">
        <v>0</v>
      </c>
      <c r="B91" s="24" t="s">
        <v>0</v>
      </c>
      <c r="C91" s="39" t="s">
        <v>1836</v>
      </c>
      <c r="D91" s="17" t="s">
        <v>1790</v>
      </c>
      <c r="E91" s="40">
        <v>72729696.680000007</v>
      </c>
      <c r="F91" s="40">
        <v>0</v>
      </c>
      <c r="G91" s="40">
        <v>72729696.680000007</v>
      </c>
      <c r="H91" s="40">
        <v>19414159.149999999</v>
      </c>
      <c r="I91" s="37">
        <v>26.693579151607697</v>
      </c>
      <c r="J91" s="40">
        <v>19414159.149999999</v>
      </c>
    </row>
    <row r="92" spans="1:10" ht="12.75" x14ac:dyDescent="0.2">
      <c r="A92" s="24" t="s">
        <v>0</v>
      </c>
      <c r="B92" s="24" t="s">
        <v>0</v>
      </c>
      <c r="C92" s="39" t="s">
        <v>1837</v>
      </c>
      <c r="D92" s="17" t="s">
        <v>1838</v>
      </c>
      <c r="E92" s="40">
        <v>114000</v>
      </c>
      <c r="F92" s="40">
        <v>0</v>
      </c>
      <c r="G92" s="40">
        <v>114000</v>
      </c>
      <c r="H92" s="40">
        <v>0</v>
      </c>
      <c r="I92" s="37">
        <v>0</v>
      </c>
      <c r="J92" s="40">
        <v>0</v>
      </c>
    </row>
    <row r="93" spans="1:10" ht="12.75" x14ac:dyDescent="0.2">
      <c r="A93" s="24" t="s">
        <v>0</v>
      </c>
      <c r="B93" s="24" t="s">
        <v>0</v>
      </c>
      <c r="C93" s="39" t="s">
        <v>1839</v>
      </c>
      <c r="D93" s="17" t="s">
        <v>1792</v>
      </c>
      <c r="E93" s="40">
        <v>467605</v>
      </c>
      <c r="F93" s="40">
        <v>20318.39</v>
      </c>
      <c r="G93" s="40">
        <v>487923.39</v>
      </c>
      <c r="H93" s="40">
        <v>20318.39</v>
      </c>
      <c r="I93" s="37">
        <v>4.164258245541375</v>
      </c>
      <c r="J93" s="40">
        <v>10159.120000000001</v>
      </c>
    </row>
    <row r="94" spans="1:10" ht="12.75" x14ac:dyDescent="0.2">
      <c r="A94" s="24" t="s">
        <v>0</v>
      </c>
      <c r="B94" s="24" t="s">
        <v>0</v>
      </c>
      <c r="C94" s="45" t="s">
        <v>45</v>
      </c>
      <c r="D94" s="28" t="s">
        <v>0</v>
      </c>
      <c r="E94" s="29">
        <v>154252210.49000001</v>
      </c>
      <c r="F94" s="29">
        <v>849031.68000000005</v>
      </c>
      <c r="G94" s="29">
        <v>155101242.16999999</v>
      </c>
      <c r="H94" s="29">
        <v>24934063.199999999</v>
      </c>
      <c r="I94" s="30">
        <v>16.075991946389969</v>
      </c>
      <c r="J94" s="29">
        <v>21892665.32</v>
      </c>
    </row>
    <row r="95" spans="1:10" ht="12.75" x14ac:dyDescent="0.2">
      <c r="A95" s="24" t="s">
        <v>21</v>
      </c>
      <c r="B95" s="24" t="s">
        <v>22</v>
      </c>
      <c r="C95" s="39" t="s">
        <v>1840</v>
      </c>
      <c r="D95" s="17" t="s">
        <v>1841</v>
      </c>
      <c r="E95" s="40">
        <v>3711344.46</v>
      </c>
      <c r="F95" s="40">
        <v>0</v>
      </c>
      <c r="G95" s="40">
        <v>3711344.46</v>
      </c>
      <c r="H95" s="40">
        <v>802157.8</v>
      </c>
      <c r="I95" s="37">
        <v>21.613671504907956</v>
      </c>
      <c r="J95" s="40">
        <v>218301.78</v>
      </c>
    </row>
    <row r="96" spans="1:10" ht="12.75" x14ac:dyDescent="0.2">
      <c r="A96" s="24" t="s">
        <v>0</v>
      </c>
      <c r="B96" s="24" t="s">
        <v>0</v>
      </c>
      <c r="C96" s="39" t="s">
        <v>1842</v>
      </c>
      <c r="D96" s="17" t="s">
        <v>1843</v>
      </c>
      <c r="E96" s="40">
        <v>0</v>
      </c>
      <c r="F96" s="40">
        <v>24584297.43</v>
      </c>
      <c r="G96" s="40">
        <v>24584297.43</v>
      </c>
      <c r="H96" s="40">
        <v>0</v>
      </c>
      <c r="I96" s="37">
        <v>0</v>
      </c>
      <c r="J96" s="40">
        <v>0</v>
      </c>
    </row>
    <row r="97" spans="1:10" ht="12.75" x14ac:dyDescent="0.2">
      <c r="A97" s="17" t="s">
        <v>0</v>
      </c>
      <c r="B97" s="17" t="s">
        <v>0</v>
      </c>
      <c r="C97" s="45" t="s">
        <v>45</v>
      </c>
      <c r="D97" s="28" t="s">
        <v>0</v>
      </c>
      <c r="E97" s="29">
        <v>3711344.46</v>
      </c>
      <c r="F97" s="29">
        <v>24584297.43</v>
      </c>
      <c r="G97" s="29">
        <v>28295641.890000001</v>
      </c>
      <c r="H97" s="29">
        <v>802157.8</v>
      </c>
      <c r="I97" s="30">
        <v>2.8349164267713314</v>
      </c>
      <c r="J97" s="29">
        <v>218301.78</v>
      </c>
    </row>
    <row r="98" spans="1:10" ht="12.75" x14ac:dyDescent="0.2">
      <c r="A98" s="24" t="s">
        <v>23</v>
      </c>
      <c r="B98" s="24" t="s">
        <v>24</v>
      </c>
      <c r="C98" s="39" t="s">
        <v>1699</v>
      </c>
      <c r="D98" s="17" t="s">
        <v>1844</v>
      </c>
      <c r="E98" s="40">
        <v>960590596.57000005</v>
      </c>
      <c r="F98" s="40">
        <v>0</v>
      </c>
      <c r="G98" s="40">
        <v>960590596.57000005</v>
      </c>
      <c r="H98" s="40">
        <v>0</v>
      </c>
      <c r="I98" s="37">
        <v>0</v>
      </c>
      <c r="J98" s="40">
        <v>0</v>
      </c>
    </row>
    <row r="99" spans="1:10" ht="12.75" x14ac:dyDescent="0.2">
      <c r="A99" s="17" t="s">
        <v>0</v>
      </c>
      <c r="B99" s="17" t="s">
        <v>0</v>
      </c>
      <c r="C99" s="39" t="s">
        <v>1701</v>
      </c>
      <c r="D99" s="17" t="s">
        <v>1845</v>
      </c>
      <c r="E99" s="40">
        <v>0</v>
      </c>
      <c r="F99" s="40">
        <v>317880878.89999998</v>
      </c>
      <c r="G99" s="40">
        <v>317880878.89999998</v>
      </c>
      <c r="H99" s="40">
        <v>735436359.41999996</v>
      </c>
      <c r="I99" s="37">
        <v>231.35596012094706</v>
      </c>
      <c r="J99" s="40">
        <v>735144408.07000005</v>
      </c>
    </row>
    <row r="100" spans="1:10" ht="12.75" x14ac:dyDescent="0.2">
      <c r="A100" s="24" t="s">
        <v>0</v>
      </c>
      <c r="B100" s="24" t="s">
        <v>0</v>
      </c>
      <c r="C100" s="39" t="s">
        <v>1846</v>
      </c>
      <c r="D100" s="17" t="s">
        <v>1845</v>
      </c>
      <c r="E100" s="40">
        <v>0</v>
      </c>
      <c r="F100" s="40">
        <v>0</v>
      </c>
      <c r="G100" s="40">
        <v>0</v>
      </c>
      <c r="H100" s="40">
        <v>75000000</v>
      </c>
      <c r="I100" s="37">
        <v>0</v>
      </c>
      <c r="J100" s="40">
        <v>75000000</v>
      </c>
    </row>
    <row r="101" spans="1:10" ht="12.75" x14ac:dyDescent="0.2">
      <c r="A101" s="24" t="s">
        <v>0</v>
      </c>
      <c r="B101" s="24" t="s">
        <v>0</v>
      </c>
      <c r="C101" s="45" t="s">
        <v>45</v>
      </c>
      <c r="D101" s="28" t="s">
        <v>0</v>
      </c>
      <c r="E101" s="29">
        <v>960590596.57000005</v>
      </c>
      <c r="F101" s="29">
        <v>317880878.89999998</v>
      </c>
      <c r="G101" s="29">
        <v>1278471475.47</v>
      </c>
      <c r="H101" s="29">
        <v>810436359.41999996</v>
      </c>
      <c r="I101" s="30">
        <v>63.39103961017684</v>
      </c>
      <c r="J101" s="29">
        <v>810144408.07000005</v>
      </c>
    </row>
    <row r="102" spans="1:10" ht="12.75" x14ac:dyDescent="0.2">
      <c r="A102" s="119" t="s">
        <v>14</v>
      </c>
      <c r="B102" s="120" t="s">
        <v>0</v>
      </c>
      <c r="C102" s="98" t="s">
        <v>0</v>
      </c>
      <c r="D102" s="80" t="s">
        <v>0</v>
      </c>
      <c r="E102" s="81">
        <v>5254454319.2299995</v>
      </c>
      <c r="F102" s="81">
        <v>357194497.72000003</v>
      </c>
      <c r="G102" s="81">
        <v>5611648816.9499998</v>
      </c>
      <c r="H102" s="81">
        <v>2646890161.0100002</v>
      </c>
      <c r="I102" s="82">
        <v>47.167779869172527</v>
      </c>
      <c r="J102" s="81">
        <v>2545824601.21</v>
      </c>
    </row>
    <row r="103" spans="1:10" ht="12.75" x14ac:dyDescent="0.2">
      <c r="A103" s="43" t="s">
        <v>86</v>
      </c>
      <c r="B103" s="19"/>
      <c r="C103" s="44"/>
      <c r="D103" s="19"/>
      <c r="E103" s="19"/>
      <c r="F103" s="19"/>
      <c r="G103" s="44"/>
      <c r="H103" s="44"/>
      <c r="I103" s="5"/>
      <c r="J103" s="4"/>
    </row>
  </sheetData>
  <mergeCells count="5">
    <mergeCell ref="A1:I1"/>
    <mergeCell ref="A5:B6"/>
    <mergeCell ref="C5:D6"/>
    <mergeCell ref="A2:I2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activeCell="D21" sqref="D2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0" customFormat="1" ht="18.75" customHeight="1" x14ac:dyDescent="0.3">
      <c r="A1" s="121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6">
        <f>'GTOS X CAP'!J1</f>
        <v>42185</v>
      </c>
    </row>
    <row r="2" spans="1:12" s="90" customFormat="1" ht="18.75" customHeight="1" x14ac:dyDescent="0.3">
      <c r="A2" s="108" t="s">
        <v>810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9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9" t="s">
        <v>92</v>
      </c>
      <c r="B5" s="110"/>
      <c r="C5" s="109" t="s">
        <v>807</v>
      </c>
      <c r="D5" s="110"/>
      <c r="E5" s="14" t="s">
        <v>15</v>
      </c>
      <c r="F5" s="27" t="s">
        <v>89</v>
      </c>
      <c r="G5" s="27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17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6820861.2999999998</v>
      </c>
      <c r="I7" s="40">
        <v>6820861.2999999998</v>
      </c>
      <c r="J7" s="40">
        <v>6820861.2999999998</v>
      </c>
      <c r="K7" s="37">
        <v>50.000001062915601</v>
      </c>
      <c r="L7" s="40">
        <v>5773901.1900000004</v>
      </c>
    </row>
    <row r="8" spans="1:12" ht="12.75" x14ac:dyDescent="0.2">
      <c r="A8" s="17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0</v>
      </c>
      <c r="G8" s="40">
        <v>6337803.9699999997</v>
      </c>
      <c r="H8" s="40">
        <v>3168901.98</v>
      </c>
      <c r="I8" s="40">
        <v>3168901.98</v>
      </c>
      <c r="J8" s="40">
        <v>3168901.98</v>
      </c>
      <c r="K8" s="37">
        <v>49.999999921108298</v>
      </c>
      <c r="L8" s="40">
        <v>2962293.99</v>
      </c>
    </row>
    <row r="9" spans="1:12" ht="12.75" x14ac:dyDescent="0.2">
      <c r="A9" s="17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601</v>
      </c>
      <c r="I9" s="40">
        <v>601</v>
      </c>
      <c r="J9" s="40">
        <v>601</v>
      </c>
      <c r="K9" s="37">
        <v>50</v>
      </c>
      <c r="L9" s="40">
        <v>601</v>
      </c>
    </row>
    <row r="10" spans="1:12" ht="12.75" x14ac:dyDescent="0.2">
      <c r="A10" s="17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0</v>
      </c>
      <c r="G10" s="40">
        <v>3560191.22</v>
      </c>
      <c r="H10" s="40">
        <v>1780095.62</v>
      </c>
      <c r="I10" s="40">
        <v>1780095.62</v>
      </c>
      <c r="J10" s="40">
        <v>1780095.62</v>
      </c>
      <c r="K10" s="37">
        <v>50.000000280883803</v>
      </c>
      <c r="L10" s="40">
        <v>1776911.82</v>
      </c>
    </row>
    <row r="11" spans="1:12" ht="12.75" x14ac:dyDescent="0.2">
      <c r="A11" s="17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0</v>
      </c>
      <c r="G11" s="40">
        <v>170500</v>
      </c>
      <c r="H11" s="40">
        <v>85250</v>
      </c>
      <c r="I11" s="40">
        <v>85250</v>
      </c>
      <c r="J11" s="40">
        <v>85250</v>
      </c>
      <c r="K11" s="37">
        <v>50</v>
      </c>
      <c r="L11" s="40">
        <v>79375</v>
      </c>
    </row>
    <row r="12" spans="1:12" ht="12.75" x14ac:dyDescent="0.2">
      <c r="A12" s="50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0</v>
      </c>
      <c r="G12" s="48">
        <v>23711419.5</v>
      </c>
      <c r="H12" s="48">
        <v>11855709.9</v>
      </c>
      <c r="I12" s="48">
        <v>11855709.9</v>
      </c>
      <c r="J12" s="48">
        <v>11855709.9</v>
      </c>
      <c r="K12" s="49">
        <v>50.0000006326066</v>
      </c>
      <c r="L12" s="48">
        <v>10593083</v>
      </c>
    </row>
    <row r="13" spans="1:12" ht="12.75" x14ac:dyDescent="0.2">
      <c r="A13" s="50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0</v>
      </c>
      <c r="G13" s="40">
        <v>1453768.05</v>
      </c>
      <c r="H13" s="40">
        <v>559557.97</v>
      </c>
      <c r="I13" s="40">
        <v>559557.97</v>
      </c>
      <c r="J13" s="40">
        <v>559557.97</v>
      </c>
      <c r="K13" s="37">
        <v>38.490182116741401</v>
      </c>
      <c r="L13" s="40">
        <v>559557.97</v>
      </c>
    </row>
    <row r="14" spans="1:12" ht="12.75" x14ac:dyDescent="0.2">
      <c r="A14" s="50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-48003.6</v>
      </c>
      <c r="G14" s="40">
        <v>1045111.54</v>
      </c>
      <c r="H14" s="40">
        <v>159906.06</v>
      </c>
      <c r="I14" s="40">
        <v>159906.06</v>
      </c>
      <c r="J14" s="40">
        <v>147806.06</v>
      </c>
      <c r="K14" s="37">
        <v>14.142611036521499</v>
      </c>
      <c r="L14" s="40">
        <v>62903.28</v>
      </c>
    </row>
    <row r="15" spans="1:12" ht="12.75" x14ac:dyDescent="0.2">
      <c r="A15" s="50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0</v>
      </c>
      <c r="K15" s="37">
        <v>0</v>
      </c>
      <c r="L15" s="40">
        <v>0</v>
      </c>
    </row>
    <row r="16" spans="1:12" ht="12.75" x14ac:dyDescent="0.2">
      <c r="A16" s="50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0</v>
      </c>
      <c r="G16" s="40">
        <v>47500</v>
      </c>
      <c r="H16" s="40">
        <v>702.25</v>
      </c>
      <c r="I16" s="40">
        <v>702.25</v>
      </c>
      <c r="J16" s="40">
        <v>702.25</v>
      </c>
      <c r="K16" s="37">
        <v>1.47842105263158</v>
      </c>
      <c r="L16" s="40">
        <v>702.25</v>
      </c>
    </row>
    <row r="17" spans="1:12" ht="12.75" x14ac:dyDescent="0.2">
      <c r="A17" s="50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0</v>
      </c>
      <c r="K17" s="37">
        <v>0</v>
      </c>
      <c r="L17" s="40">
        <v>0</v>
      </c>
    </row>
    <row r="18" spans="1:12" ht="12.75" x14ac:dyDescent="0.2">
      <c r="A18" s="50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-48003.6</v>
      </c>
      <c r="G18" s="48">
        <v>2957649.59</v>
      </c>
      <c r="H18" s="48">
        <v>1131436.28</v>
      </c>
      <c r="I18" s="48">
        <v>1131436.28</v>
      </c>
      <c r="J18" s="48">
        <v>708066.28</v>
      </c>
      <c r="K18" s="49">
        <v>23.940167976423499</v>
      </c>
      <c r="L18" s="48">
        <v>623163.5</v>
      </c>
    </row>
    <row r="19" spans="1:12" ht="12.75" x14ac:dyDescent="0.2">
      <c r="A19" s="50" t="s">
        <v>1847</v>
      </c>
      <c r="B19" s="50" t="s">
        <v>1848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65338.13</v>
      </c>
      <c r="I19" s="40">
        <v>65338.13</v>
      </c>
      <c r="J19" s="40">
        <v>65338.13</v>
      </c>
      <c r="K19" s="37">
        <v>49.930115706076698</v>
      </c>
      <c r="L19" s="40">
        <v>65338.13</v>
      </c>
    </row>
    <row r="20" spans="1:12" ht="12.75" x14ac:dyDescent="0.2">
      <c r="A20" s="50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-17716.509999999998</v>
      </c>
      <c r="G20" s="40">
        <v>174828.61</v>
      </c>
      <c r="H20" s="40">
        <v>93248.28</v>
      </c>
      <c r="I20" s="40">
        <v>93248.28</v>
      </c>
      <c r="J20" s="40">
        <v>93248.28</v>
      </c>
      <c r="K20" s="37">
        <v>53.336968131245797</v>
      </c>
      <c r="L20" s="40">
        <v>62829.98</v>
      </c>
    </row>
    <row r="21" spans="1:12" ht="12.75" x14ac:dyDescent="0.2">
      <c r="A21" s="50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-17716.509999999998</v>
      </c>
      <c r="G21" s="48">
        <v>305687.77</v>
      </c>
      <c r="H21" s="48">
        <v>158586.41</v>
      </c>
      <c r="I21" s="48">
        <v>158586.41</v>
      </c>
      <c r="J21" s="48">
        <v>158586.41</v>
      </c>
      <c r="K21" s="49">
        <v>51.878558962303302</v>
      </c>
      <c r="L21" s="48">
        <v>128168.11</v>
      </c>
    </row>
    <row r="22" spans="1:12" ht="12.75" x14ac:dyDescent="0.2">
      <c r="A22" s="50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0</v>
      </c>
      <c r="G22" s="40">
        <v>351022.79</v>
      </c>
      <c r="H22" s="40">
        <v>156610.35999999999</v>
      </c>
      <c r="I22" s="40">
        <v>156610.35999999999</v>
      </c>
      <c r="J22" s="40">
        <v>156610.35999999999</v>
      </c>
      <c r="K22" s="37">
        <v>44.6154393565159</v>
      </c>
      <c r="L22" s="40">
        <v>156610.35999999999</v>
      </c>
    </row>
    <row r="23" spans="1:12" ht="12.75" x14ac:dyDescent="0.2">
      <c r="A23" s="50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-35323.54</v>
      </c>
      <c r="G23" s="40">
        <v>90818.66</v>
      </c>
      <c r="H23" s="40">
        <v>10817.48</v>
      </c>
      <c r="I23" s="40">
        <v>10817.48</v>
      </c>
      <c r="J23" s="40">
        <v>10817.48</v>
      </c>
      <c r="K23" s="37">
        <v>11.9110764241622</v>
      </c>
      <c r="L23" s="40">
        <v>4152.6899999999996</v>
      </c>
    </row>
    <row r="24" spans="1:12" ht="12.75" x14ac:dyDescent="0.2">
      <c r="A24" s="50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11049.03</v>
      </c>
      <c r="K24" s="37">
        <v>47.177754056362097</v>
      </c>
      <c r="L24" s="40">
        <v>5049.03</v>
      </c>
    </row>
    <row r="25" spans="1:12" ht="12.75" x14ac:dyDescent="0.2">
      <c r="A25" s="50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50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-35323.54</v>
      </c>
      <c r="G26" s="48">
        <v>465411.45</v>
      </c>
      <c r="H26" s="48">
        <v>190847.84</v>
      </c>
      <c r="I26" s="48">
        <v>190847.84</v>
      </c>
      <c r="J26" s="48">
        <v>178476.87</v>
      </c>
      <c r="K26" s="49">
        <v>38.348190617141</v>
      </c>
      <c r="L26" s="48">
        <v>165812.07999999999</v>
      </c>
    </row>
    <row r="27" spans="1:12" ht="12.75" x14ac:dyDescent="0.2">
      <c r="A27" s="50" t="s">
        <v>50</v>
      </c>
      <c r="B27" s="50" t="s">
        <v>812</v>
      </c>
      <c r="C27" s="39" t="s">
        <v>4</v>
      </c>
      <c r="D27" s="50" t="s">
        <v>5</v>
      </c>
      <c r="E27" s="40">
        <v>51279707.07</v>
      </c>
      <c r="F27" s="40">
        <v>0</v>
      </c>
      <c r="G27" s="40">
        <v>51279707.07</v>
      </c>
      <c r="H27" s="40">
        <v>25337467.059999999</v>
      </c>
      <c r="I27" s="40">
        <v>25337467.059999999</v>
      </c>
      <c r="J27" s="40">
        <v>25337467.059999999</v>
      </c>
      <c r="K27" s="37">
        <v>49.410319418191598</v>
      </c>
      <c r="L27" s="40">
        <v>25337367.059999999</v>
      </c>
    </row>
    <row r="28" spans="1:12" ht="12.75" x14ac:dyDescent="0.2">
      <c r="A28" s="50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-1706985.32</v>
      </c>
      <c r="G28" s="40">
        <v>22923349.260000002</v>
      </c>
      <c r="H28" s="40">
        <v>20891247.460000001</v>
      </c>
      <c r="I28" s="40">
        <v>20668763.75</v>
      </c>
      <c r="J28" s="40">
        <v>7085926.6600000001</v>
      </c>
      <c r="K28" s="37">
        <v>30.9113933554402</v>
      </c>
      <c r="L28" s="40">
        <v>4869258.2699999996</v>
      </c>
    </row>
    <row r="29" spans="1:12" ht="12.75" x14ac:dyDescent="0.2">
      <c r="A29" s="50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1164231.46</v>
      </c>
      <c r="G29" s="40">
        <v>56850269.869999997</v>
      </c>
      <c r="H29" s="40">
        <v>52059338.869999997</v>
      </c>
      <c r="I29" s="40">
        <v>48794600.109999999</v>
      </c>
      <c r="J29" s="40">
        <v>26482557.100000001</v>
      </c>
      <c r="K29" s="37">
        <v>46.582992764252303</v>
      </c>
      <c r="L29" s="40">
        <v>14023420.5</v>
      </c>
    </row>
    <row r="30" spans="1:12" ht="12.75" x14ac:dyDescent="0.2">
      <c r="A30" s="50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102640.93</v>
      </c>
      <c r="G30" s="40">
        <v>3076717.18</v>
      </c>
      <c r="H30" s="40">
        <v>1142584.33</v>
      </c>
      <c r="I30" s="40">
        <v>948887.53</v>
      </c>
      <c r="J30" s="40">
        <v>650446.57999999996</v>
      </c>
      <c r="K30" s="37">
        <v>21.140928526943799</v>
      </c>
      <c r="L30" s="40">
        <v>625822.71999999997</v>
      </c>
    </row>
    <row r="31" spans="1:12" ht="12.75" x14ac:dyDescent="0.2">
      <c r="A31" s="50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0</v>
      </c>
      <c r="G31" s="40">
        <v>2663000</v>
      </c>
      <c r="H31" s="40">
        <v>2274615.64</v>
      </c>
      <c r="I31" s="40">
        <v>1532597.2</v>
      </c>
      <c r="J31" s="40">
        <v>0</v>
      </c>
      <c r="K31" s="37">
        <v>0</v>
      </c>
      <c r="L31" s="40">
        <v>0</v>
      </c>
    </row>
    <row r="32" spans="1:12" ht="12.75" x14ac:dyDescent="0.2">
      <c r="A32" s="50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-440112.93</v>
      </c>
      <c r="G32" s="48">
        <v>136793043.38</v>
      </c>
      <c r="H32" s="48">
        <v>101705253.36</v>
      </c>
      <c r="I32" s="48">
        <v>97282315.650000006</v>
      </c>
      <c r="J32" s="48">
        <v>59556397.399999999</v>
      </c>
      <c r="K32" s="49">
        <v>43.5375922111457</v>
      </c>
      <c r="L32" s="48">
        <v>44855868.549999997</v>
      </c>
    </row>
    <row r="33" spans="1:12" ht="12.75" x14ac:dyDescent="0.2">
      <c r="A33" s="50" t="s">
        <v>51</v>
      </c>
      <c r="B33" s="50" t="s">
        <v>818</v>
      </c>
      <c r="C33" s="39" t="s">
        <v>4</v>
      </c>
      <c r="D33" s="50" t="s">
        <v>5</v>
      </c>
      <c r="E33" s="40">
        <v>9020272.1199999992</v>
      </c>
      <c r="F33" s="40">
        <v>71194.38</v>
      </c>
      <c r="G33" s="40">
        <v>9091466.5</v>
      </c>
      <c r="H33" s="40">
        <v>4286441.2699999996</v>
      </c>
      <c r="I33" s="40">
        <v>4286441.2699999996</v>
      </c>
      <c r="J33" s="40">
        <v>4286441.2699999996</v>
      </c>
      <c r="K33" s="37">
        <v>47.147963092643003</v>
      </c>
      <c r="L33" s="40">
        <v>4286441.2699999996</v>
      </c>
    </row>
    <row r="34" spans="1:12" ht="12.75" x14ac:dyDescent="0.2">
      <c r="A34" s="50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84202</v>
      </c>
      <c r="G34" s="40">
        <v>4730610.66</v>
      </c>
      <c r="H34" s="40">
        <v>3718794.45</v>
      </c>
      <c r="I34" s="40">
        <v>3718080.57</v>
      </c>
      <c r="J34" s="40">
        <v>1520316.07</v>
      </c>
      <c r="K34" s="37">
        <v>32.137839684316802</v>
      </c>
      <c r="L34" s="40">
        <v>1245093.02</v>
      </c>
    </row>
    <row r="35" spans="1:12" ht="12.75" x14ac:dyDescent="0.2">
      <c r="A35" s="50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-9084389</v>
      </c>
      <c r="G35" s="40">
        <v>12390649</v>
      </c>
      <c r="H35" s="40">
        <v>5821738.8899999997</v>
      </c>
      <c r="I35" s="40">
        <v>5503703.8600000003</v>
      </c>
      <c r="J35" s="40">
        <v>4899486.51</v>
      </c>
      <c r="K35" s="37">
        <v>39.541806970724501</v>
      </c>
      <c r="L35" s="40">
        <v>4888156.3099999996</v>
      </c>
    </row>
    <row r="36" spans="1:12" ht="12.75" x14ac:dyDescent="0.2">
      <c r="A36" s="50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117800</v>
      </c>
      <c r="G36" s="40">
        <v>1314800</v>
      </c>
      <c r="H36" s="40">
        <v>491250.51</v>
      </c>
      <c r="I36" s="40">
        <v>362520.43</v>
      </c>
      <c r="J36" s="40">
        <v>53111.99</v>
      </c>
      <c r="K36" s="37">
        <v>4.0395489808335903</v>
      </c>
      <c r="L36" s="40">
        <v>45318.38</v>
      </c>
    </row>
    <row r="37" spans="1:12" ht="12.75" x14ac:dyDescent="0.2">
      <c r="A37" s="50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819000</v>
      </c>
      <c r="G37" s="40">
        <v>14956000</v>
      </c>
      <c r="H37" s="40">
        <v>14876029.9</v>
      </c>
      <c r="I37" s="40">
        <v>3345416.3</v>
      </c>
      <c r="J37" s="40">
        <v>429029.9</v>
      </c>
      <c r="K37" s="37">
        <v>2.8686139342070098</v>
      </c>
      <c r="L37" s="40">
        <v>429029.9</v>
      </c>
    </row>
    <row r="38" spans="1:12" ht="12.75" x14ac:dyDescent="0.2">
      <c r="A38" s="50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-7992192.6200000001</v>
      </c>
      <c r="G38" s="48">
        <v>42483526.159999996</v>
      </c>
      <c r="H38" s="48">
        <v>29194255.02</v>
      </c>
      <c r="I38" s="48">
        <v>17216162.43</v>
      </c>
      <c r="J38" s="48">
        <v>11188385.74</v>
      </c>
      <c r="K38" s="49">
        <v>26.3358217909283</v>
      </c>
      <c r="L38" s="48">
        <v>10894038.880000001</v>
      </c>
    </row>
    <row r="39" spans="1:12" ht="12.75" x14ac:dyDescent="0.2">
      <c r="A39" s="50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-72673.66</v>
      </c>
      <c r="G39" s="40">
        <v>33909334.390000001</v>
      </c>
      <c r="H39" s="40">
        <v>14048826.029999999</v>
      </c>
      <c r="I39" s="40">
        <v>14048826.029999999</v>
      </c>
      <c r="J39" s="40">
        <v>14048826.029999999</v>
      </c>
      <c r="K39" s="37">
        <v>41.430556755909201</v>
      </c>
      <c r="L39" s="40">
        <v>14048826.029999999</v>
      </c>
    </row>
    <row r="40" spans="1:12" ht="12.75" x14ac:dyDescent="0.2">
      <c r="A40" s="50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12367198.199999999</v>
      </c>
      <c r="G40" s="40">
        <v>26763413.890000001</v>
      </c>
      <c r="H40" s="40">
        <v>22223775.57</v>
      </c>
      <c r="I40" s="40">
        <v>19209798.050000001</v>
      </c>
      <c r="J40" s="40">
        <v>8885238.0199999996</v>
      </c>
      <c r="K40" s="37">
        <v>33.199195201774799</v>
      </c>
      <c r="L40" s="40">
        <v>5288231.46</v>
      </c>
    </row>
    <row r="41" spans="1:12" ht="12.75" x14ac:dyDescent="0.2">
      <c r="A41" s="50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555170.35</v>
      </c>
      <c r="G41" s="40">
        <v>570045.35</v>
      </c>
      <c r="H41" s="40">
        <v>327855.34999999998</v>
      </c>
      <c r="I41" s="40">
        <v>30965.35</v>
      </c>
      <c r="J41" s="40">
        <v>30965.35</v>
      </c>
      <c r="K41" s="37">
        <v>5.4320853595244696</v>
      </c>
      <c r="L41" s="40">
        <v>0</v>
      </c>
    </row>
    <row r="42" spans="1:12" ht="12.75" x14ac:dyDescent="0.2">
      <c r="A42" s="50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105062</v>
      </c>
      <c r="G42" s="40">
        <v>5998016</v>
      </c>
      <c r="H42" s="40">
        <v>2665891.4500000002</v>
      </c>
      <c r="I42" s="40">
        <v>1541610.34</v>
      </c>
      <c r="J42" s="40">
        <v>233219.51</v>
      </c>
      <c r="K42" s="37">
        <v>3.8882775571122199</v>
      </c>
      <c r="L42" s="40">
        <v>61860.72</v>
      </c>
    </row>
    <row r="43" spans="1:12" ht="12.75" x14ac:dyDescent="0.2">
      <c r="A43" s="50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12954756.890000001</v>
      </c>
      <c r="G43" s="48">
        <v>67240809.629999995</v>
      </c>
      <c r="H43" s="48">
        <v>39266348.399999999</v>
      </c>
      <c r="I43" s="48">
        <v>34831199.770000003</v>
      </c>
      <c r="J43" s="48">
        <v>23198248.91</v>
      </c>
      <c r="K43" s="49">
        <v>34.500252209411101</v>
      </c>
      <c r="L43" s="48">
        <v>19398918.210000001</v>
      </c>
    </row>
    <row r="44" spans="1:12" ht="12.75" x14ac:dyDescent="0.2">
      <c r="A44" s="50" t="s">
        <v>54</v>
      </c>
      <c r="B44" s="50" t="s">
        <v>845</v>
      </c>
      <c r="C44" s="39" t="s">
        <v>4</v>
      </c>
      <c r="D44" s="50" t="s">
        <v>5</v>
      </c>
      <c r="E44" s="40">
        <v>32071953.940000001</v>
      </c>
      <c r="F44" s="40">
        <v>122369.64</v>
      </c>
      <c r="G44" s="40">
        <v>32194323.579999998</v>
      </c>
      <c r="H44" s="40">
        <v>15094966.689999999</v>
      </c>
      <c r="I44" s="40">
        <v>15094966.689999999</v>
      </c>
      <c r="J44" s="40">
        <v>15094966.689999999</v>
      </c>
      <c r="K44" s="37">
        <v>46.887044085552397</v>
      </c>
      <c r="L44" s="40">
        <v>15093041.689999999</v>
      </c>
    </row>
    <row r="45" spans="1:12" ht="12.75" x14ac:dyDescent="0.2">
      <c r="A45" s="50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253813.48</v>
      </c>
      <c r="G45" s="40">
        <v>4279778.7</v>
      </c>
      <c r="H45" s="40">
        <v>3078186.55</v>
      </c>
      <c r="I45" s="40">
        <v>3076417.06</v>
      </c>
      <c r="J45" s="40">
        <v>2711635.77</v>
      </c>
      <c r="K45" s="37">
        <v>63.359251963191497</v>
      </c>
      <c r="L45" s="40">
        <v>2438941.89</v>
      </c>
    </row>
    <row r="46" spans="1:12" ht="12.75" x14ac:dyDescent="0.2">
      <c r="A46" s="50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8059386.5899999999</v>
      </c>
      <c r="G46" s="40">
        <v>28983593.530000001</v>
      </c>
      <c r="H46" s="40">
        <v>28415925.899999999</v>
      </c>
      <c r="I46" s="40">
        <v>21203452.940000001</v>
      </c>
      <c r="J46" s="40">
        <v>10322278.060000001</v>
      </c>
      <c r="K46" s="37">
        <v>35.614210671688198</v>
      </c>
      <c r="L46" s="40">
        <v>4060530.81</v>
      </c>
    </row>
    <row r="47" spans="1:12" ht="12.75" x14ac:dyDescent="0.2">
      <c r="A47" s="50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1904932.68</v>
      </c>
      <c r="G47" s="40">
        <v>54654430.840000004</v>
      </c>
      <c r="H47" s="40">
        <v>51007800.509999998</v>
      </c>
      <c r="I47" s="40">
        <v>46777986.479999997</v>
      </c>
      <c r="J47" s="40">
        <v>21962012.460000001</v>
      </c>
      <c r="K47" s="37">
        <v>40.183407131790403</v>
      </c>
      <c r="L47" s="40">
        <v>17902331.789999999</v>
      </c>
    </row>
    <row r="48" spans="1:12" ht="12.75" x14ac:dyDescent="0.2">
      <c r="A48" s="50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3733390.57</v>
      </c>
      <c r="G48" s="40">
        <v>25393284.890000001</v>
      </c>
      <c r="H48" s="40">
        <v>23507859.629999999</v>
      </c>
      <c r="I48" s="40">
        <v>6653365.3399999999</v>
      </c>
      <c r="J48" s="40">
        <v>4591965.17</v>
      </c>
      <c r="K48" s="37">
        <v>18.0833838154131</v>
      </c>
      <c r="L48" s="40">
        <v>0</v>
      </c>
    </row>
    <row r="49" spans="1:12" ht="12.75" x14ac:dyDescent="0.2">
      <c r="A49" s="50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14073892.960000001</v>
      </c>
      <c r="G49" s="48">
        <v>145505411.53999999</v>
      </c>
      <c r="H49" s="48">
        <v>121104739.28</v>
      </c>
      <c r="I49" s="48">
        <v>92806188.510000005</v>
      </c>
      <c r="J49" s="48">
        <v>54682858.149999999</v>
      </c>
      <c r="K49" s="49">
        <v>37.581322626593497</v>
      </c>
      <c r="L49" s="48">
        <v>39494846.18</v>
      </c>
    </row>
    <row r="50" spans="1:12" ht="12.75" x14ac:dyDescent="0.2">
      <c r="A50" s="50" t="s">
        <v>55</v>
      </c>
      <c r="B50" s="50" t="s">
        <v>964</v>
      </c>
      <c r="C50" s="39" t="s">
        <v>4</v>
      </c>
      <c r="D50" s="50" t="s">
        <v>5</v>
      </c>
      <c r="E50" s="40">
        <v>73175589.349999994</v>
      </c>
      <c r="F50" s="40">
        <v>13335.58</v>
      </c>
      <c r="G50" s="40">
        <v>73188924.930000007</v>
      </c>
      <c r="H50" s="40">
        <v>32539615.829999998</v>
      </c>
      <c r="I50" s="40">
        <v>32539615.829999998</v>
      </c>
      <c r="J50" s="40">
        <v>32539615.829999998</v>
      </c>
      <c r="K50" s="37">
        <v>44.4597537962497</v>
      </c>
      <c r="L50" s="40">
        <v>32539615.829999998</v>
      </c>
    </row>
    <row r="51" spans="1:12" ht="12.75" x14ac:dyDescent="0.2">
      <c r="A51" s="50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-2398196.6800000002</v>
      </c>
      <c r="G51" s="40">
        <v>20952731.969999999</v>
      </c>
      <c r="H51" s="40">
        <v>16865518.690000001</v>
      </c>
      <c r="I51" s="40">
        <v>16710664.810000001</v>
      </c>
      <c r="J51" s="40">
        <v>4787123.17</v>
      </c>
      <c r="K51" s="37">
        <v>22.847250548778899</v>
      </c>
      <c r="L51" s="40">
        <v>4150363.35</v>
      </c>
    </row>
    <row r="52" spans="1:12" ht="12.75" x14ac:dyDescent="0.2">
      <c r="A52" s="50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-122522.49</v>
      </c>
      <c r="G52" s="40">
        <v>444470535.50999999</v>
      </c>
      <c r="H52" s="40">
        <v>38093884.479999997</v>
      </c>
      <c r="I52" s="40">
        <v>37638884.479999997</v>
      </c>
      <c r="J52" s="40">
        <v>35481357.549999997</v>
      </c>
      <c r="K52" s="37">
        <v>7.9828368171328901</v>
      </c>
      <c r="L52" s="40">
        <v>35330699.170000002</v>
      </c>
    </row>
    <row r="53" spans="1:12" ht="12.75" x14ac:dyDescent="0.2">
      <c r="A53" s="50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18427079.879999999</v>
      </c>
      <c r="G53" s="40">
        <v>47846025.329999998</v>
      </c>
      <c r="H53" s="40">
        <v>18716373.16</v>
      </c>
      <c r="I53" s="40">
        <v>17821464.829999998</v>
      </c>
      <c r="J53" s="40">
        <v>4332812.5</v>
      </c>
      <c r="K53" s="37">
        <v>9.0557417677143501</v>
      </c>
      <c r="L53" s="40">
        <v>3441121.67</v>
      </c>
    </row>
    <row r="54" spans="1:12" ht="12.75" x14ac:dyDescent="0.2">
      <c r="A54" s="50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11953600</v>
      </c>
      <c r="G54" s="40">
        <v>141573476.41999999</v>
      </c>
      <c r="H54" s="40">
        <v>83884227.780000001</v>
      </c>
      <c r="I54" s="40">
        <v>59722182.07</v>
      </c>
      <c r="J54" s="40">
        <v>37116047.170000002</v>
      </c>
      <c r="K54" s="37">
        <v>26.216808478933899</v>
      </c>
      <c r="L54" s="40">
        <v>36768095.619999997</v>
      </c>
    </row>
    <row r="55" spans="1:12" ht="12.75" x14ac:dyDescent="0.2">
      <c r="A55" s="50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27873296.289999999</v>
      </c>
      <c r="G55" s="48">
        <v>728031694.15999997</v>
      </c>
      <c r="H55" s="48">
        <v>190099619.94</v>
      </c>
      <c r="I55" s="48">
        <v>164432812.02000001</v>
      </c>
      <c r="J55" s="48">
        <v>114256956.22</v>
      </c>
      <c r="K55" s="49">
        <v>15.693953592477801</v>
      </c>
      <c r="L55" s="48">
        <v>112229895.64</v>
      </c>
    </row>
    <row r="56" spans="1:12" ht="12.75" x14ac:dyDescent="0.2">
      <c r="A56" s="50" t="s">
        <v>56</v>
      </c>
      <c r="B56" s="50" t="s">
        <v>1137</v>
      </c>
      <c r="C56" s="39" t="s">
        <v>4</v>
      </c>
      <c r="D56" s="50" t="s">
        <v>5</v>
      </c>
      <c r="E56" s="40">
        <v>10404027.359999999</v>
      </c>
      <c r="F56" s="40">
        <v>0</v>
      </c>
      <c r="G56" s="40">
        <v>10404027.359999999</v>
      </c>
      <c r="H56" s="40">
        <v>4476341.2</v>
      </c>
      <c r="I56" s="40">
        <v>4476341.2</v>
      </c>
      <c r="J56" s="40">
        <v>4476341.2</v>
      </c>
      <c r="K56" s="37">
        <v>43.0250810105521</v>
      </c>
      <c r="L56" s="40">
        <v>4476341.2</v>
      </c>
    </row>
    <row r="57" spans="1:12" ht="12.75" x14ac:dyDescent="0.2">
      <c r="A57" s="50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-450969.62</v>
      </c>
      <c r="G57" s="40">
        <v>1889339.88</v>
      </c>
      <c r="H57" s="40">
        <v>843732.13</v>
      </c>
      <c r="I57" s="40">
        <v>843732.13</v>
      </c>
      <c r="J57" s="40">
        <v>682840.65</v>
      </c>
      <c r="K57" s="37">
        <v>36.141758146766101</v>
      </c>
      <c r="L57" s="40">
        <v>578225.29</v>
      </c>
    </row>
    <row r="58" spans="1:12" ht="12.75" x14ac:dyDescent="0.2">
      <c r="A58" s="50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75000</v>
      </c>
      <c r="G58" s="40">
        <v>6854780.75</v>
      </c>
      <c r="H58" s="40">
        <v>4744348.59</v>
      </c>
      <c r="I58" s="40">
        <v>3104689.07</v>
      </c>
      <c r="J58" s="40">
        <v>1875170.82</v>
      </c>
      <c r="K58" s="37">
        <v>27.355664439012099</v>
      </c>
      <c r="L58" s="40">
        <v>263148.83</v>
      </c>
    </row>
    <row r="59" spans="1:12" ht="12.75" x14ac:dyDescent="0.2">
      <c r="A59" s="50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17000</v>
      </c>
      <c r="G59" s="40">
        <v>1085326.7</v>
      </c>
      <c r="H59" s="40">
        <v>475691.71</v>
      </c>
      <c r="I59" s="40">
        <v>271546.67</v>
      </c>
      <c r="J59" s="40">
        <v>219944.95999999999</v>
      </c>
      <c r="K59" s="37">
        <v>20.265322874669899</v>
      </c>
      <c r="L59" s="40">
        <v>29056.37</v>
      </c>
    </row>
    <row r="60" spans="1:12" ht="12.75" x14ac:dyDescent="0.2">
      <c r="A60" s="50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1805381.87</v>
      </c>
      <c r="G60" s="40">
        <v>70938652.870000005</v>
      </c>
      <c r="H60" s="40">
        <v>10388086.460000001</v>
      </c>
      <c r="I60" s="40">
        <v>9731189.7400000002</v>
      </c>
      <c r="J60" s="40">
        <v>2921835.52</v>
      </c>
      <c r="K60" s="37">
        <v>4.1188201379499896</v>
      </c>
      <c r="L60" s="40">
        <v>143748</v>
      </c>
    </row>
    <row r="61" spans="1:12" ht="12.75" x14ac:dyDescent="0.2">
      <c r="A61" s="50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1446412.25</v>
      </c>
      <c r="G61" s="48">
        <v>91172127.560000002</v>
      </c>
      <c r="H61" s="48">
        <v>20928200.09</v>
      </c>
      <c r="I61" s="48">
        <v>18427498.809999999</v>
      </c>
      <c r="J61" s="48">
        <v>10176133.15</v>
      </c>
      <c r="K61" s="49">
        <v>11.161451884846199</v>
      </c>
      <c r="L61" s="48">
        <v>5490519.6900000004</v>
      </c>
    </row>
    <row r="62" spans="1:12" ht="12.75" x14ac:dyDescent="0.2">
      <c r="A62" s="50" t="s">
        <v>57</v>
      </c>
      <c r="B62" s="50" t="s">
        <v>1142</v>
      </c>
      <c r="C62" s="39" t="s">
        <v>4</v>
      </c>
      <c r="D62" s="50" t="s">
        <v>5</v>
      </c>
      <c r="E62" s="40">
        <v>38535639.420000002</v>
      </c>
      <c r="F62" s="40">
        <v>0</v>
      </c>
      <c r="G62" s="40">
        <v>38535639.420000002</v>
      </c>
      <c r="H62" s="40">
        <v>17229339.82</v>
      </c>
      <c r="I62" s="40">
        <v>17229339.82</v>
      </c>
      <c r="J62" s="40">
        <v>17229339.82</v>
      </c>
      <c r="K62" s="37">
        <v>44.710143854672801</v>
      </c>
      <c r="L62" s="40">
        <v>17229339.82</v>
      </c>
    </row>
    <row r="63" spans="1:12" ht="12.75" x14ac:dyDescent="0.2">
      <c r="A63" s="50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25601166.27</v>
      </c>
      <c r="G63" s="40">
        <v>75641533</v>
      </c>
      <c r="H63" s="40">
        <v>47586499.090000004</v>
      </c>
      <c r="I63" s="40">
        <v>39015427.25</v>
      </c>
      <c r="J63" s="40">
        <v>19322371.309999999</v>
      </c>
      <c r="K63" s="37">
        <v>25.544658527743</v>
      </c>
      <c r="L63" s="40">
        <v>14717649.1</v>
      </c>
    </row>
    <row r="64" spans="1:12" ht="12.75" x14ac:dyDescent="0.2">
      <c r="A64" s="50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-16986681.25</v>
      </c>
      <c r="G64" s="40">
        <v>7637185.4400000004</v>
      </c>
      <c r="H64" s="40">
        <v>5154631.04</v>
      </c>
      <c r="I64" s="40">
        <v>3197119.57</v>
      </c>
      <c r="J64" s="40">
        <v>2290521.2799999998</v>
      </c>
      <c r="K64" s="37">
        <v>29.991693903402201</v>
      </c>
      <c r="L64" s="40">
        <v>1237669.75</v>
      </c>
    </row>
    <row r="65" spans="1:12" ht="12.75" x14ac:dyDescent="0.2">
      <c r="A65" s="50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0</v>
      </c>
      <c r="G65" s="40">
        <v>263100</v>
      </c>
      <c r="H65" s="40">
        <v>178255.59</v>
      </c>
      <c r="I65" s="40">
        <v>160878.78</v>
      </c>
      <c r="J65" s="40">
        <v>11837.03</v>
      </c>
      <c r="K65" s="37">
        <v>4.4990611934625599</v>
      </c>
      <c r="L65" s="40">
        <v>8902.7800000000007</v>
      </c>
    </row>
    <row r="66" spans="1:12" ht="12.75" x14ac:dyDescent="0.2">
      <c r="A66" s="50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50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8550360.0199999996</v>
      </c>
      <c r="G67" s="48">
        <v>122077457.86</v>
      </c>
      <c r="H67" s="48">
        <v>70148725.540000007</v>
      </c>
      <c r="I67" s="48">
        <v>59602765.420000002</v>
      </c>
      <c r="J67" s="48">
        <v>38854069.439999998</v>
      </c>
      <c r="K67" s="49">
        <v>31.827390675646601</v>
      </c>
      <c r="L67" s="48">
        <v>33193561.449999999</v>
      </c>
    </row>
    <row r="68" spans="1:12" ht="12.75" x14ac:dyDescent="0.2">
      <c r="A68" s="50" t="s">
        <v>58</v>
      </c>
      <c r="B68" s="50" t="s">
        <v>1146</v>
      </c>
      <c r="C68" s="39" t="s">
        <v>4</v>
      </c>
      <c r="D68" s="50" t="s">
        <v>5</v>
      </c>
      <c r="E68" s="40">
        <v>12385585.869999999</v>
      </c>
      <c r="F68" s="40">
        <v>0</v>
      </c>
      <c r="G68" s="40">
        <v>12385585.869999999</v>
      </c>
      <c r="H68" s="40">
        <v>5484604.8899999997</v>
      </c>
      <c r="I68" s="40">
        <v>5484604.8899999997</v>
      </c>
      <c r="J68" s="40">
        <v>5484604.8899999997</v>
      </c>
      <c r="K68" s="37">
        <v>44.282159500299798</v>
      </c>
      <c r="L68" s="40">
        <v>5484604.8899999997</v>
      </c>
    </row>
    <row r="69" spans="1:12" ht="12.75" x14ac:dyDescent="0.2">
      <c r="A69" s="50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282496.88</v>
      </c>
      <c r="G69" s="40">
        <v>2614101.54</v>
      </c>
      <c r="H69" s="40">
        <v>1599355.34</v>
      </c>
      <c r="I69" s="40">
        <v>1557948.65</v>
      </c>
      <c r="J69" s="40">
        <v>697132.59</v>
      </c>
      <c r="K69" s="37">
        <v>26.668152683923701</v>
      </c>
      <c r="L69" s="40">
        <v>369322.25</v>
      </c>
    </row>
    <row r="70" spans="1:12" ht="12.75" x14ac:dyDescent="0.2">
      <c r="A70" s="50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6577042.6699999999</v>
      </c>
      <c r="G70" s="40">
        <v>24839220.530000001</v>
      </c>
      <c r="H70" s="40">
        <v>20262580.59</v>
      </c>
      <c r="I70" s="40">
        <v>14430568.880000001</v>
      </c>
      <c r="J70" s="40">
        <v>3981193.01</v>
      </c>
      <c r="K70" s="37">
        <v>16.0278500091887</v>
      </c>
      <c r="L70" s="40">
        <v>187348.5</v>
      </c>
    </row>
    <row r="71" spans="1:12" ht="12.75" x14ac:dyDescent="0.2">
      <c r="A71" s="50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3397070.43</v>
      </c>
      <c r="G71" s="40">
        <v>11938593.43</v>
      </c>
      <c r="H71" s="40">
        <v>10475011.42</v>
      </c>
      <c r="I71" s="40">
        <v>10082000.42</v>
      </c>
      <c r="J71" s="40">
        <v>2931537.28</v>
      </c>
      <c r="K71" s="37">
        <v>24.555131198567</v>
      </c>
      <c r="L71" s="40">
        <v>2902920.78</v>
      </c>
    </row>
    <row r="72" spans="1:12" ht="12.75" x14ac:dyDescent="0.2">
      <c r="A72" s="50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4292542.09</v>
      </c>
      <c r="G72" s="40">
        <v>28545105.09</v>
      </c>
      <c r="H72" s="40">
        <v>22328622.09</v>
      </c>
      <c r="I72" s="40">
        <v>15916742.09</v>
      </c>
      <c r="J72" s="40">
        <v>5366062.5199999996</v>
      </c>
      <c r="K72" s="37">
        <v>18.798538324106101</v>
      </c>
      <c r="L72" s="40">
        <v>68421.16</v>
      </c>
    </row>
    <row r="73" spans="1:12" ht="12.75" x14ac:dyDescent="0.2">
      <c r="A73" s="50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50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2500000</v>
      </c>
      <c r="K74" s="37">
        <v>59.940064730474703</v>
      </c>
      <c r="L74" s="40">
        <v>2500000</v>
      </c>
    </row>
    <row r="75" spans="1:12" ht="12.75" x14ac:dyDescent="0.2">
      <c r="A75" s="50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17339152.07</v>
      </c>
      <c r="G75" s="48">
        <v>87283439.459999993</v>
      </c>
      <c r="H75" s="48">
        <v>64211007.659999996</v>
      </c>
      <c r="I75" s="48">
        <v>51532698.259999998</v>
      </c>
      <c r="J75" s="48">
        <v>22250530.289999999</v>
      </c>
      <c r="K75" s="49">
        <v>25.492270272182498</v>
      </c>
      <c r="L75" s="48">
        <v>12802617.58</v>
      </c>
    </row>
    <row r="76" spans="1:12" ht="12.75" x14ac:dyDescent="0.2">
      <c r="A76" s="50" t="s">
        <v>59</v>
      </c>
      <c r="B76" s="50" t="s">
        <v>1159</v>
      </c>
      <c r="C76" s="39" t="s">
        <v>4</v>
      </c>
      <c r="D76" s="50" t="s">
        <v>5</v>
      </c>
      <c r="E76" s="40">
        <v>529846795.13999999</v>
      </c>
      <c r="F76" s="40">
        <v>1142064.57</v>
      </c>
      <c r="G76" s="40">
        <v>530988859.70999998</v>
      </c>
      <c r="H76" s="40">
        <v>302917144.06999999</v>
      </c>
      <c r="I76" s="40">
        <v>302917144.06999999</v>
      </c>
      <c r="J76" s="40">
        <v>302917144.06999999</v>
      </c>
      <c r="K76" s="37">
        <v>57.047739991275598</v>
      </c>
      <c r="L76" s="40">
        <v>302917144.06999999</v>
      </c>
    </row>
    <row r="77" spans="1:12" ht="12.75" x14ac:dyDescent="0.2">
      <c r="A77" s="50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-2112350.34</v>
      </c>
      <c r="G77" s="40">
        <v>51290083.399999999</v>
      </c>
      <c r="H77" s="40">
        <v>39311345.880000003</v>
      </c>
      <c r="I77" s="40">
        <v>38647942.259999998</v>
      </c>
      <c r="J77" s="40">
        <v>30455201.579999998</v>
      </c>
      <c r="K77" s="37">
        <v>59.378342870856002</v>
      </c>
      <c r="L77" s="40">
        <v>24889861.039999999</v>
      </c>
    </row>
    <row r="78" spans="1:12" ht="12.75" x14ac:dyDescent="0.2">
      <c r="A78" s="50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50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1101419.92</v>
      </c>
      <c r="G79" s="40">
        <v>304974183.64999998</v>
      </c>
      <c r="H79" s="40">
        <v>173899985.69</v>
      </c>
      <c r="I79" s="40">
        <v>171385788.91999999</v>
      </c>
      <c r="J79" s="40">
        <v>153297590.94999999</v>
      </c>
      <c r="K79" s="37">
        <v>50.265759912953897</v>
      </c>
      <c r="L79" s="40">
        <v>144127891</v>
      </c>
    </row>
    <row r="80" spans="1:12" ht="12.75" x14ac:dyDescent="0.2">
      <c r="A80" s="50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1783307.53</v>
      </c>
      <c r="G80" s="40">
        <v>25528655.809999999</v>
      </c>
      <c r="H80" s="40">
        <v>19964866.300000001</v>
      </c>
      <c r="I80" s="40">
        <v>17459573.510000002</v>
      </c>
      <c r="J80" s="40">
        <v>5582808.3399999999</v>
      </c>
      <c r="K80" s="37">
        <v>21.8687908268681</v>
      </c>
      <c r="L80" s="40">
        <v>4291242.5999999996</v>
      </c>
    </row>
    <row r="81" spans="1:12" ht="12.75" x14ac:dyDescent="0.2">
      <c r="A81" s="50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37028.379999999997</v>
      </c>
      <c r="G81" s="40">
        <v>655528.38</v>
      </c>
      <c r="H81" s="40">
        <v>480160.45</v>
      </c>
      <c r="I81" s="40">
        <v>468750.68</v>
      </c>
      <c r="J81" s="40">
        <v>322253.63</v>
      </c>
      <c r="K81" s="37">
        <v>49.159371254071402</v>
      </c>
      <c r="L81" s="40">
        <v>0</v>
      </c>
    </row>
    <row r="82" spans="1:12" ht="12.75" x14ac:dyDescent="0.2">
      <c r="A82" s="50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50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1951470.06</v>
      </c>
      <c r="G83" s="48">
        <v>913751040.05999994</v>
      </c>
      <c r="H83" s="48">
        <v>536887231.5</v>
      </c>
      <c r="I83" s="48">
        <v>531192928.55000001</v>
      </c>
      <c r="J83" s="48">
        <v>492574998.56999999</v>
      </c>
      <c r="K83" s="49">
        <v>53.906915229082102</v>
      </c>
      <c r="L83" s="48">
        <v>476226138.70999998</v>
      </c>
    </row>
    <row r="84" spans="1:12" ht="12.75" x14ac:dyDescent="0.2">
      <c r="A84" s="50" t="s">
        <v>1849</v>
      </c>
      <c r="B84" s="50" t="s">
        <v>1850</v>
      </c>
      <c r="C84" s="39" t="s">
        <v>6</v>
      </c>
      <c r="D84" s="50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2279674.5099999998</v>
      </c>
      <c r="J84" s="40">
        <v>767702.88</v>
      </c>
      <c r="K84" s="37">
        <v>32.668207659574499</v>
      </c>
      <c r="L84" s="40">
        <v>575777.16</v>
      </c>
    </row>
    <row r="85" spans="1:12" ht="12.75" x14ac:dyDescent="0.2">
      <c r="A85" s="50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10134389</v>
      </c>
      <c r="G85" s="40">
        <v>66554227.829999998</v>
      </c>
      <c r="H85" s="40">
        <v>43907448.119999997</v>
      </c>
      <c r="I85" s="40">
        <v>43907448.119999997</v>
      </c>
      <c r="J85" s="40">
        <v>33449864.699999999</v>
      </c>
      <c r="K85" s="37">
        <v>50.259563953534602</v>
      </c>
      <c r="L85" s="40">
        <v>16957515.850000001</v>
      </c>
    </row>
    <row r="86" spans="1:12" ht="12.75" x14ac:dyDescent="0.2">
      <c r="A86" s="50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50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10134389</v>
      </c>
      <c r="G87" s="48">
        <v>72904227.829999998</v>
      </c>
      <c r="H87" s="48">
        <v>50210556.759999998</v>
      </c>
      <c r="I87" s="48">
        <v>46187122.630000003</v>
      </c>
      <c r="J87" s="48">
        <v>34217567.579999998</v>
      </c>
      <c r="K87" s="49">
        <v>46.934956446955901</v>
      </c>
      <c r="L87" s="48">
        <v>17533293.010000002</v>
      </c>
    </row>
    <row r="88" spans="1:12" ht="12.75" x14ac:dyDescent="0.2">
      <c r="A88" s="50" t="s">
        <v>1234</v>
      </c>
      <c r="B88" s="50" t="s">
        <v>1235</v>
      </c>
      <c r="C88" s="39" t="s">
        <v>4</v>
      </c>
      <c r="D88" s="50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50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-21760330.32</v>
      </c>
      <c r="G89" s="40">
        <v>205536506.5</v>
      </c>
      <c r="H89" s="40">
        <v>195890206.09999999</v>
      </c>
      <c r="I89" s="40">
        <v>195890206.09999999</v>
      </c>
      <c r="J89" s="40">
        <v>130826821.86</v>
      </c>
      <c r="K89" s="37">
        <v>63.6513795470198</v>
      </c>
      <c r="L89" s="40">
        <v>130298371.86</v>
      </c>
    </row>
    <row r="90" spans="1:12" ht="12.75" x14ac:dyDescent="0.2">
      <c r="A90" s="50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50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-20901708.789999999</v>
      </c>
      <c r="G91" s="40">
        <v>2371723.1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50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50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-2415600</v>
      </c>
      <c r="G93" s="40">
        <v>55602047.469999999</v>
      </c>
      <c r="H93" s="40">
        <v>32908466.16</v>
      </c>
      <c r="I93" s="40">
        <v>32908466.16</v>
      </c>
      <c r="J93" s="40">
        <v>25213899.449999999</v>
      </c>
      <c r="K93" s="37">
        <v>45.347070112128698</v>
      </c>
      <c r="L93" s="40">
        <v>21232755.760000002</v>
      </c>
    </row>
    <row r="94" spans="1:12" ht="12.75" x14ac:dyDescent="0.2">
      <c r="A94" s="50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2415600</v>
      </c>
      <c r="K94" s="37">
        <v>35.969980344272997</v>
      </c>
      <c r="L94" s="40">
        <v>2415600</v>
      </c>
    </row>
    <row r="95" spans="1:12" ht="12.75" x14ac:dyDescent="0.2">
      <c r="A95" s="50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272704905.43000001</v>
      </c>
      <c r="K95" s="37">
        <v>46.375591095004502</v>
      </c>
      <c r="L95" s="40">
        <v>265204905.43000001</v>
      </c>
    </row>
    <row r="96" spans="1:12" ht="12.75" x14ac:dyDescent="0.2">
      <c r="A96" s="50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-48818335.479999997</v>
      </c>
      <c r="G96" s="48">
        <v>866194008.37</v>
      </c>
      <c r="H96" s="48">
        <v>784123118.40999997</v>
      </c>
      <c r="I96" s="48">
        <v>784123118.40999997</v>
      </c>
      <c r="J96" s="48">
        <v>431161226.74000001</v>
      </c>
      <c r="K96" s="49">
        <v>49.7765191831975</v>
      </c>
      <c r="L96" s="48">
        <v>419151633.05000001</v>
      </c>
    </row>
    <row r="97" spans="1:12" ht="12.75" x14ac:dyDescent="0.2">
      <c r="A97" s="50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130400.48</v>
      </c>
      <c r="G97" s="40">
        <v>18059571.300000001</v>
      </c>
      <c r="H97" s="40">
        <v>8025576.1500000004</v>
      </c>
      <c r="I97" s="40">
        <v>8025576.1500000004</v>
      </c>
      <c r="J97" s="40">
        <v>8025576.1500000004</v>
      </c>
      <c r="K97" s="37">
        <v>44.439461029731099</v>
      </c>
      <c r="L97" s="40">
        <v>8025576.1500000004</v>
      </c>
    </row>
    <row r="98" spans="1:12" ht="12.75" x14ac:dyDescent="0.2">
      <c r="A98" s="50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2394064.7000000002</v>
      </c>
      <c r="G98" s="40">
        <v>9081799.0800000001</v>
      </c>
      <c r="H98" s="40">
        <v>5249472.5199999996</v>
      </c>
      <c r="I98" s="40">
        <v>4393472.87</v>
      </c>
      <c r="J98" s="40">
        <v>2028859.72</v>
      </c>
      <c r="K98" s="37">
        <v>22.339843704183799</v>
      </c>
      <c r="L98" s="40">
        <v>1033656.35</v>
      </c>
    </row>
    <row r="99" spans="1:12" ht="12.75" x14ac:dyDescent="0.2">
      <c r="A99" s="50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3935506.98</v>
      </c>
      <c r="G99" s="40">
        <v>70616547.030000001</v>
      </c>
      <c r="H99" s="40">
        <v>48360911.149999999</v>
      </c>
      <c r="I99" s="40">
        <v>33950936.390000001</v>
      </c>
      <c r="J99" s="40">
        <v>9058463.6300000008</v>
      </c>
      <c r="K99" s="37">
        <v>12.8276785130144</v>
      </c>
      <c r="L99" s="40">
        <v>3712242.98</v>
      </c>
    </row>
    <row r="100" spans="1:12" ht="12.75" x14ac:dyDescent="0.2">
      <c r="A100" s="50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479962.24</v>
      </c>
      <c r="G100" s="40">
        <v>564375.43999999994</v>
      </c>
      <c r="H100" s="40">
        <v>137769.94</v>
      </c>
      <c r="I100" s="40">
        <v>137769.94</v>
      </c>
      <c r="J100" s="40">
        <v>66298.460000000006</v>
      </c>
      <c r="K100" s="37">
        <v>11.747226279017401</v>
      </c>
      <c r="L100" s="40">
        <v>43826.27</v>
      </c>
    </row>
    <row r="101" spans="1:12" ht="12.75" x14ac:dyDescent="0.2">
      <c r="A101" s="50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239860.16</v>
      </c>
      <c r="J101" s="40">
        <v>182814.59</v>
      </c>
      <c r="K101" s="37">
        <v>70.313303846153801</v>
      </c>
      <c r="L101" s="40">
        <v>0</v>
      </c>
    </row>
    <row r="102" spans="1:12" ht="12.75" x14ac:dyDescent="0.2">
      <c r="A102" s="50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6939934.4000000004</v>
      </c>
      <c r="G102" s="48">
        <v>98582292.849999994</v>
      </c>
      <c r="H102" s="48">
        <v>62033729.759999998</v>
      </c>
      <c r="I102" s="48">
        <v>46747615.509999998</v>
      </c>
      <c r="J102" s="48">
        <v>19362012.550000001</v>
      </c>
      <c r="K102" s="49">
        <v>19.640456709056998</v>
      </c>
      <c r="L102" s="48">
        <v>12815301.75</v>
      </c>
    </row>
    <row r="103" spans="1:12" ht="12.75" x14ac:dyDescent="0.2">
      <c r="A103" s="50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15415465.5</v>
      </c>
      <c r="G103" s="40">
        <v>893563351.92999995</v>
      </c>
      <c r="H103" s="40">
        <v>475681182.88999999</v>
      </c>
      <c r="I103" s="40">
        <v>475681182.88999999</v>
      </c>
      <c r="J103" s="40">
        <v>475681182.88999999</v>
      </c>
      <c r="K103" s="37">
        <v>53.234186682184301</v>
      </c>
      <c r="L103" s="40">
        <v>475643966.49000001</v>
      </c>
    </row>
    <row r="104" spans="1:12" ht="12.75" x14ac:dyDescent="0.2">
      <c r="A104" s="50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267602795.49000001</v>
      </c>
      <c r="G104" s="40">
        <v>569553140.64999998</v>
      </c>
      <c r="H104" s="40">
        <v>437749049.91000003</v>
      </c>
      <c r="I104" s="40">
        <v>423948693.80000001</v>
      </c>
      <c r="J104" s="40">
        <v>403367645.48000002</v>
      </c>
      <c r="K104" s="37">
        <v>70.821775299080699</v>
      </c>
      <c r="L104" s="40">
        <v>391560320.94</v>
      </c>
    </row>
    <row r="105" spans="1:12" ht="12.75" x14ac:dyDescent="0.2">
      <c r="A105" s="50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0</v>
      </c>
      <c r="G105" s="40">
        <v>252850174.19</v>
      </c>
      <c r="H105" s="40">
        <v>154561950.91</v>
      </c>
      <c r="I105" s="40">
        <v>154561950.91</v>
      </c>
      <c r="J105" s="40">
        <v>154561950.91</v>
      </c>
      <c r="K105" s="37">
        <v>61.127879941208597</v>
      </c>
      <c r="L105" s="40">
        <v>154561950.91</v>
      </c>
    </row>
    <row r="106" spans="1:12" ht="12.75" x14ac:dyDescent="0.2">
      <c r="A106" s="50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64125</v>
      </c>
      <c r="G106" s="40">
        <v>38472487.5</v>
      </c>
      <c r="H106" s="40">
        <v>12445231.76</v>
      </c>
      <c r="I106" s="40">
        <v>10653288.08</v>
      </c>
      <c r="J106" s="40">
        <v>4124781.94</v>
      </c>
      <c r="K106" s="37">
        <v>10.721380934882401</v>
      </c>
      <c r="L106" s="40">
        <v>1704559.53</v>
      </c>
    </row>
    <row r="107" spans="1:12" ht="12.75" x14ac:dyDescent="0.2">
      <c r="A107" s="50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283082385.99000001</v>
      </c>
      <c r="G107" s="48">
        <v>1754439154.27</v>
      </c>
      <c r="H107" s="48">
        <v>1080437415.47</v>
      </c>
      <c r="I107" s="48">
        <v>1064845115.6799999</v>
      </c>
      <c r="J107" s="48">
        <v>1037735561.22</v>
      </c>
      <c r="K107" s="49">
        <v>59.149133710013899</v>
      </c>
      <c r="L107" s="48">
        <v>1023470797.87</v>
      </c>
    </row>
    <row r="108" spans="1:12" ht="12.75" x14ac:dyDescent="0.2">
      <c r="A108" s="50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-946426.09</v>
      </c>
      <c r="G108" s="40">
        <v>76319651.579999998</v>
      </c>
      <c r="H108" s="40">
        <v>36469860.219999999</v>
      </c>
      <c r="I108" s="40">
        <v>36469860.219999999</v>
      </c>
      <c r="J108" s="40">
        <v>36469860.219999999</v>
      </c>
      <c r="K108" s="37">
        <v>47.785674416728</v>
      </c>
      <c r="L108" s="40">
        <v>35276693.509999998</v>
      </c>
    </row>
    <row r="109" spans="1:12" ht="12.75" x14ac:dyDescent="0.2">
      <c r="A109" s="50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2902289.78</v>
      </c>
      <c r="G109" s="40">
        <v>108958691.81999999</v>
      </c>
      <c r="H109" s="40">
        <v>100840190.41</v>
      </c>
      <c r="I109" s="40">
        <v>85941617.650000006</v>
      </c>
      <c r="J109" s="40">
        <v>30375130.210000001</v>
      </c>
      <c r="K109" s="37">
        <v>27.8776568464862</v>
      </c>
      <c r="L109" s="40">
        <v>28147359.82</v>
      </c>
    </row>
    <row r="110" spans="1:12" ht="12.75" x14ac:dyDescent="0.2">
      <c r="A110" s="50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202725.09</v>
      </c>
      <c r="G110" s="40">
        <v>119413736.86</v>
      </c>
      <c r="H110" s="40">
        <v>62398781.07</v>
      </c>
      <c r="I110" s="40">
        <v>57608835.030000001</v>
      </c>
      <c r="J110" s="40">
        <v>53830103.560000002</v>
      </c>
      <c r="K110" s="37">
        <v>45.0786525700223</v>
      </c>
      <c r="L110" s="40">
        <v>48698952.969999999</v>
      </c>
    </row>
    <row r="111" spans="1:12" ht="12.75" x14ac:dyDescent="0.2">
      <c r="A111" s="50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0</v>
      </c>
      <c r="G111" s="40">
        <v>310000</v>
      </c>
      <c r="H111" s="40">
        <v>253090.76</v>
      </c>
      <c r="I111" s="40">
        <v>253090.76</v>
      </c>
      <c r="J111" s="40">
        <v>246284.51</v>
      </c>
      <c r="K111" s="37">
        <v>79.446616129032293</v>
      </c>
      <c r="L111" s="40">
        <v>206534.39</v>
      </c>
    </row>
    <row r="112" spans="1:12" ht="12.75" x14ac:dyDescent="0.2">
      <c r="A112" s="50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150000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50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2158588.7799999998</v>
      </c>
      <c r="G113" s="48">
        <v>305152080.25999999</v>
      </c>
      <c r="H113" s="48">
        <v>200111922.46000001</v>
      </c>
      <c r="I113" s="48">
        <v>180273403.66</v>
      </c>
      <c r="J113" s="48">
        <v>120921378.5</v>
      </c>
      <c r="K113" s="49">
        <v>39.626594843125702</v>
      </c>
      <c r="L113" s="48">
        <v>112329540.69</v>
      </c>
    </row>
    <row r="114" spans="1:12" ht="12.75" x14ac:dyDescent="0.2">
      <c r="A114" s="50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0</v>
      </c>
      <c r="G114" s="40">
        <v>944500.71</v>
      </c>
      <c r="H114" s="40">
        <v>459236.71</v>
      </c>
      <c r="I114" s="40">
        <v>459236.71</v>
      </c>
      <c r="J114" s="40">
        <v>459236.71</v>
      </c>
      <c r="K114" s="37">
        <v>48.622166731881002</v>
      </c>
      <c r="L114" s="40">
        <v>432884.19</v>
      </c>
    </row>
    <row r="115" spans="1:12" ht="12.75" x14ac:dyDescent="0.2">
      <c r="A115" s="50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-83829.56</v>
      </c>
      <c r="G115" s="40">
        <v>1560819.73</v>
      </c>
      <c r="H115" s="40">
        <v>1242831.3600000001</v>
      </c>
      <c r="I115" s="40">
        <v>1135658.23</v>
      </c>
      <c r="J115" s="40">
        <v>394541.09</v>
      </c>
      <c r="K115" s="37">
        <v>25.277812832363399</v>
      </c>
      <c r="L115" s="40">
        <v>219339.65</v>
      </c>
    </row>
    <row r="116" spans="1:12" ht="12.75" x14ac:dyDescent="0.2">
      <c r="A116" s="50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0</v>
      </c>
      <c r="G116" s="40">
        <v>590791</v>
      </c>
      <c r="H116" s="40">
        <v>462283.45</v>
      </c>
      <c r="I116" s="40">
        <v>208793.45</v>
      </c>
      <c r="J116" s="40">
        <v>81793.45</v>
      </c>
      <c r="K116" s="37">
        <v>13.8447352786349</v>
      </c>
      <c r="L116" s="40">
        <v>81793.45</v>
      </c>
    </row>
    <row r="117" spans="1:12" ht="12.75" x14ac:dyDescent="0.2">
      <c r="A117" s="50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12.52</v>
      </c>
      <c r="I117" s="40">
        <v>12.52</v>
      </c>
      <c r="J117" s="40">
        <v>12.52</v>
      </c>
      <c r="K117" s="37">
        <v>1.252</v>
      </c>
      <c r="L117" s="40">
        <v>12.52</v>
      </c>
    </row>
    <row r="118" spans="1:12" ht="12.75" x14ac:dyDescent="0.2">
      <c r="A118" s="50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-83829.56</v>
      </c>
      <c r="G118" s="48">
        <v>3097111.44</v>
      </c>
      <c r="H118" s="48">
        <v>2164364.04</v>
      </c>
      <c r="I118" s="48">
        <v>1803700.91</v>
      </c>
      <c r="J118" s="48">
        <v>935583.77</v>
      </c>
      <c r="K118" s="49">
        <v>30.208269483515899</v>
      </c>
      <c r="L118" s="48">
        <v>734029.81</v>
      </c>
    </row>
    <row r="119" spans="1:12" ht="12.75" x14ac:dyDescent="0.2">
      <c r="A119" s="50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0</v>
      </c>
      <c r="G119" s="40">
        <v>3553688.49</v>
      </c>
      <c r="H119" s="40">
        <v>1520936.17</v>
      </c>
      <c r="I119" s="40">
        <v>1520936.17</v>
      </c>
      <c r="J119" s="40">
        <v>1520936.17</v>
      </c>
      <c r="K119" s="37">
        <v>42.798803954817103</v>
      </c>
      <c r="L119" s="40">
        <v>1424774.54</v>
      </c>
    </row>
    <row r="120" spans="1:12" ht="12.75" x14ac:dyDescent="0.2">
      <c r="A120" s="50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-72841.960000000006</v>
      </c>
      <c r="G120" s="40">
        <v>1902602.04</v>
      </c>
      <c r="H120" s="40">
        <v>1084249.6499999999</v>
      </c>
      <c r="I120" s="40">
        <v>705113.71</v>
      </c>
      <c r="J120" s="40">
        <v>328808.93</v>
      </c>
      <c r="K120" s="37">
        <v>17.2820654602052</v>
      </c>
      <c r="L120" s="40">
        <v>240269.32</v>
      </c>
    </row>
    <row r="121" spans="1:12" ht="12.75" x14ac:dyDescent="0.2">
      <c r="A121" s="50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0</v>
      </c>
      <c r="G121" s="40">
        <v>704010</v>
      </c>
      <c r="H121" s="40">
        <v>661010</v>
      </c>
      <c r="I121" s="40">
        <v>659304.38</v>
      </c>
      <c r="J121" s="40">
        <v>6010</v>
      </c>
      <c r="K121" s="37">
        <v>0.85368105566681995</v>
      </c>
      <c r="L121" s="40">
        <v>6010</v>
      </c>
    </row>
    <row r="122" spans="1:12" ht="12.75" x14ac:dyDescent="0.2">
      <c r="A122" s="50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0</v>
      </c>
      <c r="G122" s="40">
        <v>190000</v>
      </c>
      <c r="H122" s="40">
        <v>4529.82</v>
      </c>
      <c r="I122" s="40">
        <v>4529.82</v>
      </c>
      <c r="J122" s="40">
        <v>4529.82</v>
      </c>
      <c r="K122" s="37">
        <v>2.3841157894736802</v>
      </c>
      <c r="L122" s="40">
        <v>4529.82</v>
      </c>
    </row>
    <row r="123" spans="1:12" ht="12.75" x14ac:dyDescent="0.2">
      <c r="A123" s="50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-72841.960000000006</v>
      </c>
      <c r="G123" s="48">
        <v>6350300.5300000003</v>
      </c>
      <c r="H123" s="48">
        <v>3270725.64</v>
      </c>
      <c r="I123" s="48">
        <v>2889884.08</v>
      </c>
      <c r="J123" s="48">
        <v>1860284.92</v>
      </c>
      <c r="K123" s="49">
        <v>29.294439077515602</v>
      </c>
      <c r="L123" s="48">
        <v>1675583.68</v>
      </c>
    </row>
    <row r="124" spans="1:12" ht="12.75" x14ac:dyDescent="0.2">
      <c r="A124" s="50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619675.37</v>
      </c>
      <c r="G124" s="40">
        <v>4505035.71</v>
      </c>
      <c r="H124" s="40">
        <v>1833383.71</v>
      </c>
      <c r="I124" s="40">
        <v>1833383.71</v>
      </c>
      <c r="J124" s="40">
        <v>1833383.71</v>
      </c>
      <c r="K124" s="37">
        <v>40.696319141940798</v>
      </c>
      <c r="L124" s="40">
        <v>1833383.71</v>
      </c>
    </row>
    <row r="125" spans="1:12" ht="12.75" x14ac:dyDescent="0.2">
      <c r="A125" s="50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16713271.710000001</v>
      </c>
      <c r="G125" s="40">
        <v>18292843.710000001</v>
      </c>
      <c r="H125" s="40">
        <v>16980815.050000001</v>
      </c>
      <c r="I125" s="40">
        <v>16908660.739999998</v>
      </c>
      <c r="J125" s="40">
        <v>5499103.2300000004</v>
      </c>
      <c r="K125" s="37">
        <v>30.0615000990461</v>
      </c>
      <c r="L125" s="40">
        <v>3090950.94</v>
      </c>
    </row>
    <row r="126" spans="1:12" ht="12.75" x14ac:dyDescent="0.2">
      <c r="A126" s="50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290833.24</v>
      </c>
      <c r="G126" s="40">
        <v>4140833.24</v>
      </c>
      <c r="H126" s="40">
        <v>4020248.38</v>
      </c>
      <c r="I126" s="40">
        <v>3868576.85</v>
      </c>
      <c r="J126" s="40">
        <v>1809534.89</v>
      </c>
      <c r="K126" s="37">
        <v>43.699776956002196</v>
      </c>
      <c r="L126" s="40">
        <v>1398700.61</v>
      </c>
    </row>
    <row r="127" spans="1:12" ht="12.75" x14ac:dyDescent="0.2">
      <c r="A127" s="50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50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17623780.32</v>
      </c>
      <c r="G128" s="48">
        <v>27120180.440000001</v>
      </c>
      <c r="H128" s="48">
        <v>23015914.920000002</v>
      </c>
      <c r="I128" s="48">
        <v>22792089.079999998</v>
      </c>
      <c r="J128" s="48">
        <v>9142021.8300000001</v>
      </c>
      <c r="K128" s="49">
        <v>33.709295740954097</v>
      </c>
      <c r="L128" s="48">
        <v>6323035.2599999998</v>
      </c>
    </row>
    <row r="129" spans="1:12" ht="12.75" x14ac:dyDescent="0.2">
      <c r="A129" s="50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1201931.51</v>
      </c>
      <c r="I129" s="40">
        <v>1201931.51</v>
      </c>
      <c r="J129" s="40">
        <v>1201931.51</v>
      </c>
      <c r="K129" s="37">
        <v>41.7135673730618</v>
      </c>
      <c r="L129" s="40">
        <v>1162906.77</v>
      </c>
    </row>
    <row r="130" spans="1:12" ht="12.75" x14ac:dyDescent="0.2">
      <c r="A130" s="50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3412094.87</v>
      </c>
      <c r="G130" s="40">
        <v>57516992.43</v>
      </c>
      <c r="H130" s="40">
        <v>52522593.509999998</v>
      </c>
      <c r="I130" s="40">
        <v>52323861.619999997</v>
      </c>
      <c r="J130" s="40">
        <v>25082024.760000002</v>
      </c>
      <c r="K130" s="37">
        <v>43.608025559621602</v>
      </c>
      <c r="L130" s="40">
        <v>21959873.149999999</v>
      </c>
    </row>
    <row r="131" spans="1:12" ht="12.75" x14ac:dyDescent="0.2">
      <c r="A131" s="50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0</v>
      </c>
      <c r="G131" s="40">
        <v>230000</v>
      </c>
      <c r="H131" s="40">
        <v>73515.22</v>
      </c>
      <c r="I131" s="40">
        <v>73515.22</v>
      </c>
      <c r="J131" s="40">
        <v>73515.22</v>
      </c>
      <c r="K131" s="37">
        <v>31.963139130434801</v>
      </c>
      <c r="L131" s="40">
        <v>73515.22</v>
      </c>
    </row>
    <row r="132" spans="1:12" ht="12.75" x14ac:dyDescent="0.2">
      <c r="A132" s="50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50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1888297.59</v>
      </c>
      <c r="G133" s="40">
        <v>8883404.8200000003</v>
      </c>
      <c r="H133" s="40">
        <v>7982972.75</v>
      </c>
      <c r="I133" s="40">
        <v>7682081.25</v>
      </c>
      <c r="J133" s="40">
        <v>4926447.58</v>
      </c>
      <c r="K133" s="37">
        <v>55.456749746545903</v>
      </c>
      <c r="L133" s="40">
        <v>4926447.58</v>
      </c>
    </row>
    <row r="134" spans="1:12" ht="12.75" x14ac:dyDescent="0.2">
      <c r="A134" s="50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0</v>
      </c>
      <c r="G134" s="40">
        <v>1672774</v>
      </c>
      <c r="H134" s="40">
        <v>1644539.49</v>
      </c>
      <c r="I134" s="40">
        <v>1644539.49</v>
      </c>
      <c r="J134" s="40">
        <v>66906.83</v>
      </c>
      <c r="K134" s="37">
        <v>3.9997531047230499</v>
      </c>
      <c r="L134" s="40">
        <v>66906.83</v>
      </c>
    </row>
    <row r="135" spans="1:12" ht="12.75" x14ac:dyDescent="0.2">
      <c r="A135" s="50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1120451.1399999999</v>
      </c>
      <c r="K135" s="37">
        <v>50.000022312451001</v>
      </c>
      <c r="L135" s="40">
        <v>1120451.1399999999</v>
      </c>
    </row>
    <row r="136" spans="1:12" ht="12.75" x14ac:dyDescent="0.2">
      <c r="A136" s="50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5300392.46</v>
      </c>
      <c r="G136" s="48">
        <v>73470464.810000002</v>
      </c>
      <c r="H136" s="48">
        <v>65711453.759999998</v>
      </c>
      <c r="I136" s="48">
        <v>65211830.369999997</v>
      </c>
      <c r="J136" s="48">
        <v>32471277.039999999</v>
      </c>
      <c r="K136" s="49">
        <v>44.196368056161198</v>
      </c>
      <c r="L136" s="48">
        <v>29310100.690000001</v>
      </c>
    </row>
    <row r="137" spans="1:12" ht="12.75" x14ac:dyDescent="0.2">
      <c r="A137" s="50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0</v>
      </c>
      <c r="G137" s="40">
        <v>5996498</v>
      </c>
      <c r="H137" s="40">
        <v>2619029.1</v>
      </c>
      <c r="I137" s="40">
        <v>2619029.1</v>
      </c>
      <c r="J137" s="40">
        <v>2619029.1</v>
      </c>
      <c r="K137" s="37">
        <v>43.675977212032798</v>
      </c>
      <c r="L137" s="40">
        <v>2732998.23</v>
      </c>
    </row>
    <row r="138" spans="1:12" ht="12.75" x14ac:dyDescent="0.2">
      <c r="A138" s="50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0</v>
      </c>
      <c r="G138" s="40">
        <v>2874391.72</v>
      </c>
      <c r="H138" s="40">
        <v>1032970.6</v>
      </c>
      <c r="I138" s="40">
        <v>983102.37</v>
      </c>
      <c r="J138" s="40">
        <v>837247.7</v>
      </c>
      <c r="K138" s="37">
        <v>29.127821868342998</v>
      </c>
      <c r="L138" s="40">
        <v>746294.43</v>
      </c>
    </row>
    <row r="139" spans="1:12" ht="12.75" x14ac:dyDescent="0.2">
      <c r="A139" s="50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0</v>
      </c>
      <c r="G139" s="40">
        <v>255017.21</v>
      </c>
      <c r="H139" s="40">
        <v>10947.54</v>
      </c>
      <c r="I139" s="40">
        <v>10947.54</v>
      </c>
      <c r="J139" s="40">
        <v>10947.54</v>
      </c>
      <c r="K139" s="37">
        <v>4.2928632149963502</v>
      </c>
      <c r="L139" s="40">
        <v>10947.54</v>
      </c>
    </row>
    <row r="140" spans="1:12" ht="12.75" x14ac:dyDescent="0.2">
      <c r="A140" s="50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0</v>
      </c>
      <c r="G140" s="40">
        <v>1504132.88</v>
      </c>
      <c r="H140" s="40">
        <v>158588.57</v>
      </c>
      <c r="I140" s="40">
        <v>158588.57</v>
      </c>
      <c r="J140" s="40">
        <v>158588.57</v>
      </c>
      <c r="K140" s="37">
        <v>10.5435212612333</v>
      </c>
      <c r="L140" s="40">
        <v>84276.7</v>
      </c>
    </row>
    <row r="141" spans="1:12" ht="12.75" x14ac:dyDescent="0.2">
      <c r="A141" s="50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50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0</v>
      </c>
      <c r="G142" s="48">
        <v>11142074.810000001</v>
      </c>
      <c r="H142" s="48">
        <v>4260089.2699999996</v>
      </c>
      <c r="I142" s="48">
        <v>4210221.04</v>
      </c>
      <c r="J142" s="48">
        <v>4064366.37</v>
      </c>
      <c r="K142" s="49">
        <v>36.477643879685999</v>
      </c>
      <c r="L142" s="48">
        <v>4013070.36</v>
      </c>
    </row>
    <row r="143" spans="1:12" ht="12.75" x14ac:dyDescent="0.2">
      <c r="A143" s="50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0</v>
      </c>
      <c r="G143" s="40">
        <v>7088265</v>
      </c>
      <c r="H143" s="40">
        <v>3543916</v>
      </c>
      <c r="I143" s="40">
        <v>3534404.5</v>
      </c>
      <c r="J143" s="40">
        <v>3478238.18</v>
      </c>
      <c r="K143" s="37">
        <v>49.070374485152598</v>
      </c>
      <c r="L143" s="40">
        <v>3478238.18</v>
      </c>
    </row>
    <row r="144" spans="1:12" ht="12.75" x14ac:dyDescent="0.2">
      <c r="A144" s="50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103535.52</v>
      </c>
      <c r="G144" s="40">
        <v>1239129.52</v>
      </c>
      <c r="H144" s="40">
        <v>1179078.03</v>
      </c>
      <c r="I144" s="40">
        <v>1174485.8</v>
      </c>
      <c r="J144" s="40">
        <v>504190.5</v>
      </c>
      <c r="K144" s="37">
        <v>40.689087933277499</v>
      </c>
      <c r="L144" s="40">
        <v>504190.5</v>
      </c>
    </row>
    <row r="145" spans="1:12" ht="12.75" x14ac:dyDescent="0.2">
      <c r="A145" s="50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2242491.75</v>
      </c>
      <c r="G145" s="40">
        <v>4761046.75</v>
      </c>
      <c r="H145" s="40">
        <v>1566601.87</v>
      </c>
      <c r="I145" s="40">
        <v>1566601.87</v>
      </c>
      <c r="J145" s="40">
        <v>1482385.87</v>
      </c>
      <c r="K145" s="37">
        <v>31.135713380676201</v>
      </c>
      <c r="L145" s="40">
        <v>1479708.14</v>
      </c>
    </row>
    <row r="146" spans="1:12" ht="12.75" x14ac:dyDescent="0.2">
      <c r="A146" s="50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50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2346027.27</v>
      </c>
      <c r="G147" s="48">
        <v>13136971.27</v>
      </c>
      <c r="H147" s="48">
        <v>6289595.9000000004</v>
      </c>
      <c r="I147" s="48">
        <v>6275492.1699999999</v>
      </c>
      <c r="J147" s="48">
        <v>5464814.5499999998</v>
      </c>
      <c r="K147" s="49">
        <v>41.598740209469902</v>
      </c>
      <c r="L147" s="48">
        <v>5462136.8200000003</v>
      </c>
    </row>
    <row r="148" spans="1:12" ht="12.75" x14ac:dyDescent="0.2">
      <c r="A148" s="50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0</v>
      </c>
      <c r="G148" s="40">
        <v>3004440.3</v>
      </c>
      <c r="H148" s="40">
        <v>905287.77</v>
      </c>
      <c r="I148" s="40">
        <v>905287.77</v>
      </c>
      <c r="J148" s="40">
        <v>905287.77</v>
      </c>
      <c r="K148" s="37">
        <v>30.131661128363898</v>
      </c>
      <c r="L148" s="40">
        <v>637607.89</v>
      </c>
    </row>
    <row r="149" spans="1:12" ht="12.75" x14ac:dyDescent="0.2">
      <c r="A149" s="50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-120937.02</v>
      </c>
      <c r="G149" s="40">
        <v>2637948.6800000002</v>
      </c>
      <c r="H149" s="40">
        <v>2324388.63</v>
      </c>
      <c r="I149" s="40">
        <v>2233941.13</v>
      </c>
      <c r="J149" s="40">
        <v>1203551.82</v>
      </c>
      <c r="K149" s="37">
        <v>45.624535045920602</v>
      </c>
      <c r="L149" s="40">
        <v>637025.94999999995</v>
      </c>
    </row>
    <row r="150" spans="1:12" ht="12.75" x14ac:dyDescent="0.2">
      <c r="A150" s="50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0</v>
      </c>
      <c r="G150" s="40">
        <v>155000</v>
      </c>
      <c r="H150" s="40">
        <v>140152.25</v>
      </c>
      <c r="I150" s="40">
        <v>140152.25</v>
      </c>
      <c r="J150" s="40">
        <v>52895.41</v>
      </c>
      <c r="K150" s="37">
        <v>34.126070967741903</v>
      </c>
      <c r="L150" s="40">
        <v>43815.42</v>
      </c>
    </row>
    <row r="151" spans="1:12" ht="12.75" x14ac:dyDescent="0.2">
      <c r="A151" s="50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-120937.02</v>
      </c>
      <c r="G151" s="48">
        <v>5797388.9800000004</v>
      </c>
      <c r="H151" s="48">
        <v>3369828.65</v>
      </c>
      <c r="I151" s="48">
        <v>3279381.15</v>
      </c>
      <c r="J151" s="48">
        <v>2161735</v>
      </c>
      <c r="K151" s="49">
        <v>37.288079296690597</v>
      </c>
      <c r="L151" s="48">
        <v>1318449.26</v>
      </c>
    </row>
    <row r="152" spans="1:12" ht="12.75" x14ac:dyDescent="0.2">
      <c r="A152" s="50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0</v>
      </c>
      <c r="G152" s="40">
        <v>2394815</v>
      </c>
      <c r="H152" s="40">
        <v>1235503.72</v>
      </c>
      <c r="I152" s="40">
        <v>1235503.72</v>
      </c>
      <c r="J152" s="40">
        <v>1235503.72</v>
      </c>
      <c r="K152" s="37">
        <v>51.590779245996004</v>
      </c>
      <c r="L152" s="40">
        <v>1235503.72</v>
      </c>
    </row>
    <row r="153" spans="1:12" ht="12.75" x14ac:dyDescent="0.2">
      <c r="A153" s="50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5043202.38</v>
      </c>
      <c r="I153" s="40">
        <v>5043202.38</v>
      </c>
      <c r="J153" s="40">
        <v>5001202.38</v>
      </c>
      <c r="K153" s="37">
        <v>56.117704519966203</v>
      </c>
      <c r="L153" s="40">
        <v>4315073.22</v>
      </c>
    </row>
    <row r="154" spans="1:12" ht="12.75" x14ac:dyDescent="0.2">
      <c r="A154" s="50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122135</v>
      </c>
      <c r="I154" s="40">
        <v>122135</v>
      </c>
      <c r="J154" s="40">
        <v>122135</v>
      </c>
      <c r="K154" s="37">
        <v>46.920860545524398</v>
      </c>
      <c r="L154" s="40">
        <v>122135</v>
      </c>
    </row>
    <row r="155" spans="1:12" ht="12.75" x14ac:dyDescent="0.2">
      <c r="A155" s="50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0</v>
      </c>
      <c r="G155" s="40">
        <v>370000</v>
      </c>
      <c r="H155" s="40">
        <v>66655.31</v>
      </c>
      <c r="I155" s="40">
        <v>66655.31</v>
      </c>
      <c r="J155" s="40">
        <v>66655.31</v>
      </c>
      <c r="K155" s="37">
        <v>18.014948648648701</v>
      </c>
      <c r="L155" s="40">
        <v>6155.31</v>
      </c>
    </row>
    <row r="156" spans="1:12" ht="12.75" x14ac:dyDescent="0.2">
      <c r="A156" s="50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6467496.4100000001</v>
      </c>
      <c r="I156" s="48">
        <v>6467496.4100000001</v>
      </c>
      <c r="J156" s="48">
        <v>6425496.4100000001</v>
      </c>
      <c r="K156" s="49">
        <v>53.827943795197903</v>
      </c>
      <c r="L156" s="48">
        <v>5678867.25</v>
      </c>
    </row>
    <row r="157" spans="1:12" ht="12.75" x14ac:dyDescent="0.2">
      <c r="A157" s="50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181316.1</v>
      </c>
      <c r="I157" s="40">
        <v>181316.1</v>
      </c>
      <c r="J157" s="40">
        <v>181316.1</v>
      </c>
      <c r="K157" s="37">
        <v>47.695111516815302</v>
      </c>
      <c r="L157" s="40">
        <v>181316.1</v>
      </c>
    </row>
    <row r="158" spans="1:12" ht="12.75" x14ac:dyDescent="0.2">
      <c r="A158" s="50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-6026.51</v>
      </c>
      <c r="G158" s="40">
        <v>121320.85</v>
      </c>
      <c r="H158" s="40">
        <v>27829.53</v>
      </c>
      <c r="I158" s="40">
        <v>27829.53</v>
      </c>
      <c r="J158" s="40">
        <v>27829.53</v>
      </c>
      <c r="K158" s="37">
        <v>22.9387858723377</v>
      </c>
      <c r="L158" s="40">
        <v>12751.73</v>
      </c>
    </row>
    <row r="159" spans="1:12" ht="12.75" x14ac:dyDescent="0.2">
      <c r="A159" s="50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50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-6026.51</v>
      </c>
      <c r="G160" s="29">
        <v>503477.42</v>
      </c>
      <c r="H160" s="29">
        <v>209145.63</v>
      </c>
      <c r="I160" s="29">
        <v>209145.63</v>
      </c>
      <c r="J160" s="29">
        <v>209145.63</v>
      </c>
      <c r="K160" s="30">
        <v>41.5402204134597</v>
      </c>
      <c r="L160" s="29">
        <v>194067.83</v>
      </c>
    </row>
    <row r="161" spans="1:12" ht="12.75" x14ac:dyDescent="0.2">
      <c r="A161" s="106" t="s">
        <v>14</v>
      </c>
      <c r="B161" s="107" t="s">
        <v>0</v>
      </c>
      <c r="C161" s="106" t="s">
        <v>0</v>
      </c>
      <c r="D161" s="107" t="s">
        <v>0</v>
      </c>
      <c r="E161" s="22">
        <v>5254454319.2299995</v>
      </c>
      <c r="F161" s="22">
        <v>357151233.89999998</v>
      </c>
      <c r="G161" s="22">
        <v>5611605553.1300001</v>
      </c>
      <c r="H161" s="25">
        <v>3478557318.3000002</v>
      </c>
      <c r="I161" s="22">
        <v>3315976766.5799999</v>
      </c>
      <c r="J161" s="22">
        <v>2545771889.4400001</v>
      </c>
      <c r="K161" s="33">
        <v>45.366194493482098</v>
      </c>
      <c r="L161" s="22">
        <v>2406106538.9099998</v>
      </c>
    </row>
    <row r="162" spans="1:12" ht="12.75" x14ac:dyDescent="0.2">
      <c r="A162" s="43" t="s">
        <v>86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</row>
  </sheetData>
  <mergeCells count="6">
    <mergeCell ref="A1:K1"/>
    <mergeCell ref="A5:B6"/>
    <mergeCell ref="C5:D6"/>
    <mergeCell ref="A2:K2"/>
    <mergeCell ref="A161:B161"/>
    <mergeCell ref="C161:D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0" customFormat="1" ht="18.75" customHeight="1" x14ac:dyDescent="0.3">
      <c r="A1" s="121" t="s">
        <v>88</v>
      </c>
      <c r="B1" s="108"/>
      <c r="C1" s="108"/>
      <c r="D1" s="108"/>
      <c r="E1" s="108"/>
      <c r="F1" s="108"/>
      <c r="G1" s="108"/>
      <c r="H1" s="108"/>
      <c r="I1" s="16">
        <f>'GTOS X CAP'!J1</f>
        <v>42185</v>
      </c>
    </row>
    <row r="2" spans="1:9" s="90" customFormat="1" ht="18.75" customHeight="1" x14ac:dyDescent="0.3">
      <c r="A2" s="108" t="s">
        <v>810</v>
      </c>
      <c r="B2" s="108"/>
      <c r="C2" s="108"/>
      <c r="D2" s="108"/>
      <c r="E2" s="108"/>
      <c r="F2" s="108"/>
      <c r="G2" s="108"/>
      <c r="H2" s="108"/>
      <c r="I2" s="91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88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9" t="s">
        <v>806</v>
      </c>
      <c r="B5" s="115"/>
      <c r="C5" s="109" t="s">
        <v>807</v>
      </c>
      <c r="D5" s="115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1851</v>
      </c>
      <c r="B7" s="17" t="s">
        <v>1852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4067774.8</v>
      </c>
      <c r="I7" s="40">
        <v>624595.93999999994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1117.1199999999999</v>
      </c>
      <c r="I8" s="40">
        <v>1117.1199999999999</v>
      </c>
    </row>
    <row r="9" spans="1:9" ht="12.75" x14ac:dyDescent="0.2">
      <c r="A9" s="39" t="s">
        <v>0</v>
      </c>
      <c r="B9" s="17" t="s">
        <v>0</v>
      </c>
      <c r="C9" s="45" t="s">
        <v>45</v>
      </c>
      <c r="D9" s="28" t="s">
        <v>0</v>
      </c>
      <c r="E9" s="62">
        <v>8925386.8599999994</v>
      </c>
      <c r="F9" s="62">
        <v>0</v>
      </c>
      <c r="G9" s="63">
        <v>8925386.8599999994</v>
      </c>
      <c r="H9" s="63">
        <v>4068891.92</v>
      </c>
      <c r="I9" s="63">
        <v>625713.06000000006</v>
      </c>
    </row>
    <row r="10" spans="1:9" ht="12.75" customHeight="1" x14ac:dyDescent="0.2">
      <c r="A10" s="39" t="s">
        <v>1853</v>
      </c>
      <c r="B10" s="17" t="s">
        <v>1854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3.1</v>
      </c>
      <c r="I10" s="40">
        <v>3.1</v>
      </c>
    </row>
    <row r="11" spans="1:9" ht="12.75" x14ac:dyDescent="0.2">
      <c r="A11" s="39" t="s">
        <v>0</v>
      </c>
      <c r="B11" s="17" t="s">
        <v>0</v>
      </c>
      <c r="C11" s="45" t="s">
        <v>45</v>
      </c>
      <c r="D11" s="28" t="s">
        <v>0</v>
      </c>
      <c r="E11" s="62">
        <v>90</v>
      </c>
      <c r="F11" s="62">
        <v>0</v>
      </c>
      <c r="G11" s="63">
        <v>90</v>
      </c>
      <c r="H11" s="63">
        <v>3.1</v>
      </c>
      <c r="I11" s="63">
        <v>3.1</v>
      </c>
    </row>
    <row r="12" spans="1:9" ht="12.75" customHeight="1" x14ac:dyDescent="0.2">
      <c r="A12" s="39" t="s">
        <v>1855</v>
      </c>
      <c r="B12" s="17" t="s">
        <v>1856</v>
      </c>
      <c r="C12" s="39" t="s">
        <v>17</v>
      </c>
      <c r="D12" s="17" t="s">
        <v>29</v>
      </c>
      <c r="E12" s="40">
        <v>0</v>
      </c>
      <c r="F12" s="40">
        <v>4284779.82</v>
      </c>
      <c r="G12" s="40">
        <v>4284779.82</v>
      </c>
      <c r="H12" s="40">
        <v>5826032.2999999998</v>
      </c>
      <c r="I12" s="40">
        <v>190798.59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2518962.9700000002</v>
      </c>
      <c r="G13" s="40">
        <v>2518962.9700000002</v>
      </c>
      <c r="H13" s="40">
        <v>2517260.2599999998</v>
      </c>
      <c r="I13" s="40">
        <v>10543.39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1114.1199999999999</v>
      </c>
      <c r="I14" s="40">
        <v>1114.1199999999999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290833.24</v>
      </c>
      <c r="G15" s="40">
        <v>2215833.2400000002</v>
      </c>
      <c r="H15" s="40">
        <v>2215833.2400000002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45" t="s">
        <v>45</v>
      </c>
      <c r="D16" s="28" t="s">
        <v>0</v>
      </c>
      <c r="E16" s="62">
        <v>1925000</v>
      </c>
      <c r="F16" s="62">
        <v>7094576.0300000003</v>
      </c>
      <c r="G16" s="63">
        <v>9019576.0299999993</v>
      </c>
      <c r="H16" s="63">
        <v>10560239.92</v>
      </c>
      <c r="I16" s="63">
        <v>202456.1</v>
      </c>
    </row>
    <row r="17" spans="1:9" ht="12.75" customHeight="1" x14ac:dyDescent="0.2">
      <c r="A17" s="39" t="s">
        <v>1857</v>
      </c>
      <c r="B17" s="17" t="s">
        <v>1858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184296.7</v>
      </c>
      <c r="I17" s="40">
        <v>154380.14000000001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120830.38</v>
      </c>
      <c r="I18" s="40">
        <v>40830.379999999997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84998.15</v>
      </c>
      <c r="I19" s="40">
        <v>63735.71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537880.05000000005</v>
      </c>
      <c r="G20" s="40">
        <v>2317985.0499999998</v>
      </c>
      <c r="H20" s="40">
        <v>939392.47</v>
      </c>
      <c r="I20" s="40">
        <v>303987.09999999998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100">
        <v>0</v>
      </c>
      <c r="F21" s="100">
        <v>1704611.7</v>
      </c>
      <c r="G21" s="101">
        <v>1704611.7</v>
      </c>
      <c r="H21" s="101">
        <v>0</v>
      </c>
      <c r="I21" s="101">
        <v>0</v>
      </c>
    </row>
    <row r="22" spans="1:9" ht="12.75" customHeight="1" x14ac:dyDescent="0.2">
      <c r="A22" s="39" t="s">
        <v>0</v>
      </c>
      <c r="B22" s="17" t="s">
        <v>0</v>
      </c>
      <c r="C22" s="45" t="s">
        <v>45</v>
      </c>
      <c r="D22" s="28" t="s">
        <v>0</v>
      </c>
      <c r="E22" s="29">
        <v>2551075</v>
      </c>
      <c r="F22" s="29">
        <v>2242491.75</v>
      </c>
      <c r="G22" s="29">
        <v>4793566.75</v>
      </c>
      <c r="H22" s="29">
        <v>1329517.7</v>
      </c>
      <c r="I22" s="29">
        <v>562933.32999999996</v>
      </c>
    </row>
    <row r="23" spans="1:9" ht="12.75" customHeight="1" x14ac:dyDescent="0.2">
      <c r="A23" s="39" t="s">
        <v>1859</v>
      </c>
      <c r="B23" s="17" t="s">
        <v>1860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634450905.41999996</v>
      </c>
      <c r="I23" s="40">
        <v>613055264.94000006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822591243.25</v>
      </c>
      <c r="I24" s="40">
        <v>817253190.05999994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59892.63</v>
      </c>
      <c r="G25" s="40">
        <v>94620308.689999998</v>
      </c>
      <c r="H25" s="40">
        <v>35091153.32</v>
      </c>
      <c r="I25" s="40">
        <v>27800951.18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-272410.89</v>
      </c>
      <c r="G26" s="40">
        <v>866397522.48000002</v>
      </c>
      <c r="H26" s="40">
        <v>217066726.24000001</v>
      </c>
      <c r="I26" s="40">
        <v>215950806.24000001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-2389.09</v>
      </c>
      <c r="G27" s="40">
        <v>25384906.059999999</v>
      </c>
      <c r="H27" s="40">
        <v>3261603.96</v>
      </c>
      <c r="I27" s="40">
        <v>3135053.55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206509.2</v>
      </c>
      <c r="I28" s="40">
        <v>157844.70000000001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20318.39</v>
      </c>
      <c r="G29" s="40">
        <v>149169291</v>
      </c>
      <c r="H29" s="40">
        <v>21766965.870000001</v>
      </c>
      <c r="I29" s="40">
        <v>21576806.600000001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22507262.710000001</v>
      </c>
      <c r="G30" s="40">
        <v>25607262.710000001</v>
      </c>
      <c r="H30" s="40">
        <v>147146.5</v>
      </c>
      <c r="I30" s="40">
        <v>147146.5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100">
        <v>960590596.57000005</v>
      </c>
      <c r="F31" s="100">
        <v>317880878.89999998</v>
      </c>
      <c r="G31" s="101">
        <v>1278471475.47</v>
      </c>
      <c r="H31" s="101">
        <v>810436359.41999996</v>
      </c>
      <c r="I31" s="101">
        <v>810144408.07000005</v>
      </c>
    </row>
    <row r="32" spans="1:9" ht="12.75" customHeight="1" x14ac:dyDescent="0.2">
      <c r="A32" s="39" t="s">
        <v>0</v>
      </c>
      <c r="B32" s="17" t="s">
        <v>0</v>
      </c>
      <c r="C32" s="45" t="s">
        <v>45</v>
      </c>
      <c r="D32" s="28" t="s">
        <v>0</v>
      </c>
      <c r="E32" s="29">
        <v>5120724196.5200005</v>
      </c>
      <c r="F32" s="29">
        <v>340193552.64999998</v>
      </c>
      <c r="G32" s="29">
        <v>5460917749.1700001</v>
      </c>
      <c r="H32" s="29">
        <v>2545018613.1799998</v>
      </c>
      <c r="I32" s="29">
        <v>2509221471.8400002</v>
      </c>
    </row>
    <row r="33" spans="1:9" ht="12.75" customHeight="1" x14ac:dyDescent="0.2">
      <c r="A33" s="39" t="s">
        <v>1861</v>
      </c>
      <c r="B33" s="17" t="s">
        <v>1862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25759891.010000002</v>
      </c>
      <c r="I33" s="40">
        <v>23022625.539999999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302604.93</v>
      </c>
      <c r="I34" s="40">
        <v>285289.63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71929.09</v>
      </c>
      <c r="I35" s="40">
        <v>698.75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100">
        <v>611344.46</v>
      </c>
      <c r="F36" s="100">
        <v>0</v>
      </c>
      <c r="G36" s="101">
        <v>611344.46</v>
      </c>
      <c r="H36" s="101">
        <v>655011.30000000005</v>
      </c>
      <c r="I36" s="101">
        <v>71155.28</v>
      </c>
    </row>
    <row r="37" spans="1:9" ht="12.75" customHeight="1" x14ac:dyDescent="0.2">
      <c r="A37" s="39" t="s">
        <v>0</v>
      </c>
      <c r="B37" s="17" t="s">
        <v>0</v>
      </c>
      <c r="C37" s="45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26789436.329999998</v>
      </c>
      <c r="I37" s="29">
        <v>23379769.199999999</v>
      </c>
    </row>
    <row r="38" spans="1:9" ht="12.75" customHeight="1" x14ac:dyDescent="0.2">
      <c r="A38" s="39" t="s">
        <v>1863</v>
      </c>
      <c r="B38" s="17" t="s">
        <v>1864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346313.29</v>
      </c>
      <c r="I38" s="40">
        <v>296814.40999999997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2507079.2000000002</v>
      </c>
      <c r="I39" s="40">
        <v>2113550.2000000002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1692.23</v>
      </c>
      <c r="I40" s="40">
        <v>692.27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100">
        <v>1398132.88</v>
      </c>
      <c r="F41" s="100">
        <v>0</v>
      </c>
      <c r="G41" s="101">
        <v>1398132.88</v>
      </c>
      <c r="H41" s="101">
        <v>0</v>
      </c>
      <c r="I41" s="101">
        <v>0</v>
      </c>
    </row>
    <row r="42" spans="1:9" ht="12.75" customHeight="1" x14ac:dyDescent="0.2">
      <c r="A42" s="39" t="s">
        <v>0</v>
      </c>
      <c r="B42" s="17" t="s">
        <v>0</v>
      </c>
      <c r="C42" s="45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2855084.72</v>
      </c>
      <c r="I42" s="29">
        <v>2411056.88</v>
      </c>
    </row>
    <row r="43" spans="1:9" ht="12.75" customHeight="1" x14ac:dyDescent="0.2">
      <c r="A43" s="39" t="s">
        <v>1865</v>
      </c>
      <c r="B43" s="17" t="s">
        <v>1866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1509087.52</v>
      </c>
      <c r="I43" s="40">
        <v>786025.43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7093709.9100000001</v>
      </c>
      <c r="G44" s="40">
        <v>40253130.100000001</v>
      </c>
      <c r="H44" s="40">
        <v>37466045.219999999</v>
      </c>
      <c r="I44" s="40">
        <v>-2120491.69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100">
        <v>29999.98</v>
      </c>
      <c r="F45" s="100">
        <v>0</v>
      </c>
      <c r="G45" s="101">
        <v>29999.98</v>
      </c>
      <c r="H45" s="101">
        <v>2045.59</v>
      </c>
      <c r="I45" s="101">
        <v>2045.59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343805.79</v>
      </c>
      <c r="G46" s="40">
        <v>343805.79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5" t="s">
        <v>45</v>
      </c>
      <c r="D47" s="28" t="s">
        <v>0</v>
      </c>
      <c r="E47" s="29">
        <v>33310420.170000002</v>
      </c>
      <c r="F47" s="29">
        <v>7437515.7000000002</v>
      </c>
      <c r="G47" s="29">
        <v>40747935.869999997</v>
      </c>
      <c r="H47" s="29">
        <v>38977178.329999998</v>
      </c>
      <c r="I47" s="29">
        <v>-1332420.67</v>
      </c>
    </row>
    <row r="48" spans="1:9" ht="12.75" x14ac:dyDescent="0.2">
      <c r="A48" s="39" t="s">
        <v>1867</v>
      </c>
      <c r="B48" s="17" t="s">
        <v>1868</v>
      </c>
      <c r="C48" s="39" t="s">
        <v>17</v>
      </c>
      <c r="D48" s="17" t="s">
        <v>29</v>
      </c>
      <c r="E48" s="100">
        <v>3735500</v>
      </c>
      <c r="F48" s="100">
        <v>0</v>
      </c>
      <c r="G48" s="101">
        <v>3735500</v>
      </c>
      <c r="H48" s="101">
        <v>1883032.77</v>
      </c>
      <c r="I48" s="101">
        <v>939698.82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5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1883089.62</v>
      </c>
      <c r="I50" s="29">
        <v>939755.67</v>
      </c>
    </row>
    <row r="51" spans="1:9" ht="12.75" x14ac:dyDescent="0.2">
      <c r="A51" s="39" t="s">
        <v>1869</v>
      </c>
      <c r="B51" s="17" t="s">
        <v>1870</v>
      </c>
      <c r="C51" s="39" t="s">
        <v>17</v>
      </c>
      <c r="D51" s="17" t="s">
        <v>29</v>
      </c>
      <c r="E51" s="100">
        <v>1410000</v>
      </c>
      <c r="F51" s="100">
        <v>0</v>
      </c>
      <c r="G51" s="101">
        <v>1410000</v>
      </c>
      <c r="H51" s="101">
        <v>523818.53</v>
      </c>
      <c r="I51" s="101">
        <v>492618.66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11183.77</v>
      </c>
      <c r="I52" s="40">
        <v>6956.77</v>
      </c>
    </row>
    <row r="53" spans="1:9" ht="12.75" x14ac:dyDescent="0.2">
      <c r="A53" s="39" t="s">
        <v>0</v>
      </c>
      <c r="B53" s="17" t="s">
        <v>0</v>
      </c>
      <c r="C53" s="45" t="s">
        <v>45</v>
      </c>
      <c r="D53" s="28" t="s">
        <v>0</v>
      </c>
      <c r="E53" s="62">
        <v>1413000</v>
      </c>
      <c r="F53" s="62">
        <v>0</v>
      </c>
      <c r="G53" s="63">
        <v>1413000</v>
      </c>
      <c r="H53" s="63">
        <v>535002.30000000005</v>
      </c>
      <c r="I53" s="63">
        <v>499575.43</v>
      </c>
    </row>
    <row r="54" spans="1:9" ht="12.75" customHeight="1" x14ac:dyDescent="0.2">
      <c r="A54" s="39" t="s">
        <v>1871</v>
      </c>
      <c r="B54" s="17" t="s">
        <v>1872</v>
      </c>
      <c r="C54" s="39" t="s">
        <v>17</v>
      </c>
      <c r="D54" s="17" t="s">
        <v>29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1500</v>
      </c>
      <c r="F55" s="40">
        <v>0</v>
      </c>
      <c r="G55" s="40">
        <v>1500</v>
      </c>
      <c r="H55" s="40">
        <v>64.16</v>
      </c>
      <c r="I55" s="40">
        <v>64.16</v>
      </c>
    </row>
    <row r="56" spans="1:9" ht="12.75" customHeight="1" x14ac:dyDescent="0.2">
      <c r="A56" s="39" t="s">
        <v>0</v>
      </c>
      <c r="B56" s="17" t="s">
        <v>0</v>
      </c>
      <c r="C56" s="45" t="s">
        <v>45</v>
      </c>
      <c r="D56" s="28" t="s">
        <v>0</v>
      </c>
      <c r="E56" s="29">
        <v>1500</v>
      </c>
      <c r="F56" s="29">
        <v>0</v>
      </c>
      <c r="G56" s="29">
        <v>1500</v>
      </c>
      <c r="H56" s="29">
        <v>1070.26</v>
      </c>
      <c r="I56" s="29">
        <v>1070.26</v>
      </c>
    </row>
    <row r="57" spans="1:9" ht="12.75" customHeight="1" x14ac:dyDescent="0.2">
      <c r="A57" s="39" t="s">
        <v>1873</v>
      </c>
      <c r="B57" s="17" t="s">
        <v>1874</v>
      </c>
      <c r="C57" s="39" t="s">
        <v>17</v>
      </c>
      <c r="D57" s="17" t="s">
        <v>29</v>
      </c>
      <c r="E57" s="40">
        <v>14748000</v>
      </c>
      <c r="F57" s="40">
        <v>0</v>
      </c>
      <c r="G57" s="40">
        <v>14748000</v>
      </c>
      <c r="H57" s="40">
        <v>5733605.5599999996</v>
      </c>
      <c r="I57" s="40">
        <v>4334381.8600000003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100">
        <v>265199.63</v>
      </c>
      <c r="F58" s="100">
        <v>0</v>
      </c>
      <c r="G58" s="101">
        <v>265199.63</v>
      </c>
      <c r="H58" s="101">
        <v>258371.65</v>
      </c>
      <c r="I58" s="101">
        <v>124348.13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60000</v>
      </c>
      <c r="F59" s="40">
        <v>0</v>
      </c>
      <c r="G59" s="40">
        <v>60000</v>
      </c>
      <c r="H59" s="40">
        <v>4768.7700000000004</v>
      </c>
      <c r="I59" s="40">
        <v>4686.45</v>
      </c>
    </row>
    <row r="60" spans="1:9" ht="12.75" customHeight="1" x14ac:dyDescent="0.2">
      <c r="A60" s="39" t="s">
        <v>0</v>
      </c>
      <c r="B60" s="17" t="s">
        <v>0</v>
      </c>
      <c r="C60" s="39" t="s">
        <v>12</v>
      </c>
      <c r="D60" s="17" t="s">
        <v>13</v>
      </c>
      <c r="E60" s="40">
        <v>0</v>
      </c>
      <c r="F60" s="40">
        <v>0</v>
      </c>
      <c r="G60" s="40">
        <v>0</v>
      </c>
      <c r="H60" s="40">
        <v>15086.49</v>
      </c>
      <c r="I60" s="40">
        <v>15086.49</v>
      </c>
    </row>
    <row r="61" spans="1:9" ht="12.75" customHeight="1" x14ac:dyDescent="0.2">
      <c r="A61" s="39" t="s">
        <v>0</v>
      </c>
      <c r="B61" s="17" t="s">
        <v>0</v>
      </c>
      <c r="C61" s="45" t="s">
        <v>45</v>
      </c>
      <c r="D61" s="28" t="s">
        <v>0</v>
      </c>
      <c r="E61" s="29">
        <v>15073199.630000001</v>
      </c>
      <c r="F61" s="29">
        <v>0</v>
      </c>
      <c r="G61" s="29">
        <v>15073199.630000001</v>
      </c>
      <c r="H61" s="29">
        <v>6011832.4699999997</v>
      </c>
      <c r="I61" s="29">
        <v>4478502.93</v>
      </c>
    </row>
    <row r="62" spans="1:9" ht="12.75" x14ac:dyDescent="0.2">
      <c r="A62" s="39" t="s">
        <v>1875</v>
      </c>
      <c r="B62" s="17" t="s">
        <v>1876</v>
      </c>
      <c r="C62" s="39" t="s">
        <v>17</v>
      </c>
      <c r="D62" s="17" t="s">
        <v>29</v>
      </c>
      <c r="E62" s="100">
        <v>15035696.43</v>
      </c>
      <c r="F62" s="100">
        <v>0</v>
      </c>
      <c r="G62" s="101">
        <v>15035696.43</v>
      </c>
      <c r="H62" s="101">
        <v>7749381.0700000003</v>
      </c>
      <c r="I62" s="101">
        <v>3965643.1</v>
      </c>
    </row>
    <row r="63" spans="1:9" ht="12.75" x14ac:dyDescent="0.2">
      <c r="A63" s="39" t="s">
        <v>0</v>
      </c>
      <c r="B63" s="17" t="s">
        <v>0</v>
      </c>
      <c r="C63" s="39" t="s">
        <v>8</v>
      </c>
      <c r="D63" s="17" t="s">
        <v>9</v>
      </c>
      <c r="E63" s="100">
        <v>0</v>
      </c>
      <c r="F63" s="100">
        <v>197744.36</v>
      </c>
      <c r="G63" s="101">
        <v>197744.36</v>
      </c>
      <c r="H63" s="101">
        <v>395100.58</v>
      </c>
      <c r="I63" s="101">
        <v>395100.58</v>
      </c>
    </row>
    <row r="64" spans="1:9" ht="12.75" x14ac:dyDescent="0.2">
      <c r="A64" s="39" t="s">
        <v>0</v>
      </c>
      <c r="B64" s="17" t="s">
        <v>0</v>
      </c>
      <c r="C64" s="39" t="s">
        <v>19</v>
      </c>
      <c r="D64" s="17" t="s">
        <v>30</v>
      </c>
      <c r="E64" s="100">
        <v>50000</v>
      </c>
      <c r="F64" s="100">
        <v>0</v>
      </c>
      <c r="G64" s="101">
        <v>50000</v>
      </c>
      <c r="H64" s="101">
        <v>718934.38</v>
      </c>
      <c r="I64" s="101">
        <v>477185.27</v>
      </c>
    </row>
    <row r="65" spans="1:9" ht="12.75" x14ac:dyDescent="0.2">
      <c r="A65" s="39" t="s">
        <v>0</v>
      </c>
      <c r="B65" s="17" t="s">
        <v>0</v>
      </c>
      <c r="C65" s="39" t="s">
        <v>12</v>
      </c>
      <c r="D65" s="17" t="s">
        <v>13</v>
      </c>
      <c r="E65" s="100">
        <v>0</v>
      </c>
      <c r="F65" s="100">
        <v>0</v>
      </c>
      <c r="G65" s="101">
        <v>0</v>
      </c>
      <c r="H65" s="101">
        <v>-3214.87</v>
      </c>
      <c r="I65" s="101">
        <v>-3214.87</v>
      </c>
    </row>
    <row r="66" spans="1:9" ht="12.75" x14ac:dyDescent="0.2">
      <c r="A66" s="39" t="s">
        <v>0</v>
      </c>
      <c r="B66" s="17" t="s">
        <v>0</v>
      </c>
      <c r="C66" s="39" t="s">
        <v>21</v>
      </c>
      <c r="D66" s="17" t="s">
        <v>22</v>
      </c>
      <c r="E66" s="100">
        <v>0</v>
      </c>
      <c r="F66" s="100">
        <v>28617.23</v>
      </c>
      <c r="G66" s="101">
        <v>28617.23</v>
      </c>
      <c r="H66" s="101">
        <v>0</v>
      </c>
      <c r="I66" s="101">
        <v>0</v>
      </c>
    </row>
    <row r="67" spans="1:9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62">
        <v>15085696.43</v>
      </c>
      <c r="F67" s="62">
        <v>226361.59</v>
      </c>
      <c r="G67" s="63">
        <v>15312058.02</v>
      </c>
      <c r="H67" s="63">
        <v>8860201.1600000001</v>
      </c>
      <c r="I67" s="63">
        <v>4834714.08</v>
      </c>
    </row>
    <row r="68" spans="1:9" ht="12.75" customHeight="1" x14ac:dyDescent="0.2">
      <c r="A68" s="106" t="s">
        <v>14</v>
      </c>
      <c r="B68" s="107" t="s">
        <v>0</v>
      </c>
      <c r="C68" s="106" t="s">
        <v>0</v>
      </c>
      <c r="D68" s="107" t="s">
        <v>0</v>
      </c>
      <c r="E68" s="22">
        <v>5254454319.2299995</v>
      </c>
      <c r="F68" s="22">
        <v>357194497.72000003</v>
      </c>
      <c r="G68" s="22">
        <v>5611648816.9499998</v>
      </c>
      <c r="H68" s="25">
        <v>2646890161.0100002</v>
      </c>
      <c r="I68" s="22">
        <v>2545824601.21</v>
      </c>
    </row>
    <row r="69" spans="1:9" ht="12.75" x14ac:dyDescent="0.2">
      <c r="A69" s="43" t="s">
        <v>86</v>
      </c>
      <c r="B69" s="43"/>
      <c r="C69" s="102"/>
      <c r="D69" s="43"/>
      <c r="E69" s="43"/>
      <c r="F69" s="43"/>
      <c r="G69" s="43"/>
      <c r="H69" s="43"/>
      <c r="I69" s="43"/>
    </row>
  </sheetData>
  <mergeCells count="6">
    <mergeCell ref="A5:B6"/>
    <mergeCell ref="C5:D6"/>
    <mergeCell ref="A1:H1"/>
    <mergeCell ref="A2:H2"/>
    <mergeCell ref="A68:B68"/>
    <mergeCell ref="C68:D6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activeCell="F91" sqref="F91"/>
    </sheetView>
  </sheetViews>
  <sheetFormatPr baseColWidth="10" defaultRowHeight="11.25" x14ac:dyDescent="0.2"/>
  <cols>
    <col min="1" max="1" width="7.1640625" customWidth="1"/>
    <col min="2" max="2" width="52.5" customWidth="1"/>
    <col min="3" max="7" width="18.83203125" customWidth="1"/>
    <col min="8" max="8" width="18.83203125" style="87" customWidth="1"/>
    <col min="9" max="10" width="18.83203125" customWidth="1"/>
  </cols>
  <sheetData>
    <row r="1" spans="1:10" s="90" customFormat="1" ht="18.75" x14ac:dyDescent="0.3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6">
        <f>'GTOS X CAP'!J1</f>
        <v>42185</v>
      </c>
    </row>
    <row r="2" spans="1:10" s="90" customFormat="1" ht="18.75" x14ac:dyDescent="0.3">
      <c r="A2" s="108" t="s">
        <v>785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83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84"/>
      <c r="I4" s="12"/>
      <c r="J4" s="12"/>
    </row>
    <row r="5" spans="1:10" ht="30" x14ac:dyDescent="0.2">
      <c r="A5" s="109" t="s">
        <v>784</v>
      </c>
      <c r="B5" s="110"/>
      <c r="C5" s="14" t="s">
        <v>15</v>
      </c>
      <c r="D5" s="27" t="s">
        <v>89</v>
      </c>
      <c r="E5" s="27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85" t="s">
        <v>3</v>
      </c>
      <c r="I6" s="23" t="s">
        <v>36</v>
      </c>
      <c r="J6" s="15" t="s">
        <v>3</v>
      </c>
    </row>
    <row r="7" spans="1:10" ht="12.75" x14ac:dyDescent="0.2">
      <c r="A7" s="39" t="s">
        <v>1877</v>
      </c>
      <c r="B7" s="50" t="s">
        <v>1878</v>
      </c>
      <c r="C7" s="40">
        <v>16475770.560000001</v>
      </c>
      <c r="D7" s="40">
        <v>-1353141.5</v>
      </c>
      <c r="E7" s="40">
        <v>15122629.060000001</v>
      </c>
      <c r="F7" s="40">
        <v>12935804</v>
      </c>
      <c r="G7" s="40">
        <v>8642056.3100000005</v>
      </c>
      <c r="H7" s="71">
        <v>2120431.58</v>
      </c>
      <c r="I7" s="64">
        <v>14.021580319050701</v>
      </c>
      <c r="J7" s="40">
        <v>557105.19999999995</v>
      </c>
    </row>
    <row r="8" spans="1:10" ht="12.75" x14ac:dyDescent="0.2">
      <c r="A8" s="39" t="s">
        <v>1879</v>
      </c>
      <c r="B8" s="50" t="s">
        <v>1880</v>
      </c>
      <c r="C8" s="40">
        <v>443292915</v>
      </c>
      <c r="D8" s="40">
        <v>-269720</v>
      </c>
      <c r="E8" s="40">
        <v>443023195</v>
      </c>
      <c r="F8" s="40">
        <v>36783910.57</v>
      </c>
      <c r="G8" s="40">
        <v>36783910.57</v>
      </c>
      <c r="H8" s="71">
        <v>35414817.039999999</v>
      </c>
      <c r="I8" s="64">
        <v>7.99389680714122</v>
      </c>
      <c r="J8" s="40">
        <v>35274162.090000004</v>
      </c>
    </row>
    <row r="9" spans="1:10" ht="12.75" x14ac:dyDescent="0.2">
      <c r="A9" s="39" t="s">
        <v>1881</v>
      </c>
      <c r="B9" s="50" t="s">
        <v>1882</v>
      </c>
      <c r="C9" s="40">
        <v>61740584.020000003</v>
      </c>
      <c r="D9" s="40">
        <v>413810.58</v>
      </c>
      <c r="E9" s="40">
        <v>62154394.600000001</v>
      </c>
      <c r="F9" s="40">
        <v>47409219.380000003</v>
      </c>
      <c r="G9" s="40">
        <v>36516039.210000001</v>
      </c>
      <c r="H9" s="71">
        <v>16252193.24</v>
      </c>
      <c r="I9" s="64">
        <v>26.148099976827702</v>
      </c>
      <c r="J9" s="40">
        <v>16168487.359999999</v>
      </c>
    </row>
    <row r="10" spans="1:10" ht="12.75" x14ac:dyDescent="0.2">
      <c r="A10" s="39" t="s">
        <v>1883</v>
      </c>
      <c r="B10" s="50" t="s">
        <v>1884</v>
      </c>
      <c r="C10" s="40">
        <v>12666814</v>
      </c>
      <c r="D10" s="40">
        <v>0</v>
      </c>
      <c r="E10" s="40">
        <v>12666814</v>
      </c>
      <c r="F10" s="40">
        <v>3414544.44</v>
      </c>
      <c r="G10" s="40">
        <v>3134544.44</v>
      </c>
      <c r="H10" s="71">
        <v>3134544.44</v>
      </c>
      <c r="I10" s="64">
        <v>24.746115637286501</v>
      </c>
      <c r="J10" s="40">
        <v>3134544.44</v>
      </c>
    </row>
    <row r="11" spans="1:10" ht="12.75" x14ac:dyDescent="0.2">
      <c r="A11" s="39" t="s">
        <v>1885</v>
      </c>
      <c r="B11" s="50" t="s">
        <v>1886</v>
      </c>
      <c r="C11" s="40">
        <v>18481295.559999999</v>
      </c>
      <c r="D11" s="40">
        <v>-9858.48</v>
      </c>
      <c r="E11" s="40">
        <v>18471437.079999998</v>
      </c>
      <c r="F11" s="40">
        <v>11277002.289999999</v>
      </c>
      <c r="G11" s="40">
        <v>8987162.1199999992</v>
      </c>
      <c r="H11" s="71">
        <v>1451440.61</v>
      </c>
      <c r="I11" s="64">
        <v>7.8577568367517596</v>
      </c>
      <c r="J11" s="40">
        <v>740120.43</v>
      </c>
    </row>
    <row r="12" spans="1:10" ht="12.75" x14ac:dyDescent="0.2">
      <c r="A12" s="39" t="s">
        <v>1887</v>
      </c>
      <c r="B12" s="50" t="s">
        <v>1888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71">
        <v>0</v>
      </c>
      <c r="I12" s="64">
        <v>0</v>
      </c>
      <c r="J12" s="40">
        <v>0</v>
      </c>
    </row>
    <row r="13" spans="1:10" ht="12.75" x14ac:dyDescent="0.2">
      <c r="A13" s="39" t="s">
        <v>1889</v>
      </c>
      <c r="B13" s="50" t="s">
        <v>1890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71">
        <v>0</v>
      </c>
      <c r="I13" s="64">
        <v>0</v>
      </c>
      <c r="J13" s="40">
        <v>0</v>
      </c>
    </row>
    <row r="14" spans="1:10" ht="12.75" x14ac:dyDescent="0.2">
      <c r="A14" s="39" t="s">
        <v>1891</v>
      </c>
      <c r="B14" s="50" t="s">
        <v>1892</v>
      </c>
      <c r="C14" s="40">
        <v>25000</v>
      </c>
      <c r="D14" s="40">
        <v>0</v>
      </c>
      <c r="E14" s="40">
        <v>25000</v>
      </c>
      <c r="F14" s="40">
        <v>973.46</v>
      </c>
      <c r="G14" s="40">
        <v>973.46</v>
      </c>
      <c r="H14" s="71">
        <v>973.46</v>
      </c>
      <c r="I14" s="64">
        <v>3.89384</v>
      </c>
      <c r="J14" s="40">
        <v>962.88</v>
      </c>
    </row>
    <row r="15" spans="1:10" ht="12.75" x14ac:dyDescent="0.2">
      <c r="A15" s="39" t="s">
        <v>1893</v>
      </c>
      <c r="B15" s="50" t="s">
        <v>1894</v>
      </c>
      <c r="C15" s="40">
        <v>445225</v>
      </c>
      <c r="D15" s="40">
        <v>90131.46</v>
      </c>
      <c r="E15" s="40">
        <v>535356.46</v>
      </c>
      <c r="F15" s="40">
        <v>95738.22</v>
      </c>
      <c r="G15" s="40">
        <v>94197.03</v>
      </c>
      <c r="H15" s="71">
        <v>200</v>
      </c>
      <c r="I15" s="64">
        <v>3.7358286477009998E-2</v>
      </c>
      <c r="J15" s="40">
        <v>0</v>
      </c>
    </row>
    <row r="16" spans="1:10" ht="12.75" x14ac:dyDescent="0.2">
      <c r="A16" s="39" t="s">
        <v>1895</v>
      </c>
      <c r="B16" s="50" t="s">
        <v>1896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71">
        <v>0</v>
      </c>
      <c r="I16" s="64">
        <v>0</v>
      </c>
      <c r="J16" s="40">
        <v>0</v>
      </c>
    </row>
    <row r="17" spans="1:10" ht="12.75" x14ac:dyDescent="0.2">
      <c r="A17" s="39" t="s">
        <v>1897</v>
      </c>
      <c r="B17" s="50" t="s">
        <v>1898</v>
      </c>
      <c r="C17" s="40">
        <v>0</v>
      </c>
      <c r="D17" s="40">
        <v>20318.39</v>
      </c>
      <c r="E17" s="40">
        <v>20318.39</v>
      </c>
      <c r="F17" s="40">
        <v>10934.58</v>
      </c>
      <c r="G17" s="40">
        <v>10934.58</v>
      </c>
      <c r="H17" s="71">
        <v>952.08</v>
      </c>
      <c r="I17" s="64">
        <v>4.6858043378436998</v>
      </c>
      <c r="J17" s="40">
        <v>952.08</v>
      </c>
    </row>
    <row r="18" spans="1:10" ht="12.75" x14ac:dyDescent="0.2">
      <c r="A18" s="39" t="s">
        <v>1899</v>
      </c>
      <c r="B18" s="50" t="s">
        <v>1900</v>
      </c>
      <c r="C18" s="40">
        <v>8930359.9000000004</v>
      </c>
      <c r="D18" s="40">
        <v>664748.18000000005</v>
      </c>
      <c r="E18" s="40">
        <v>9595108.0800000001</v>
      </c>
      <c r="F18" s="40">
        <v>5364400.84</v>
      </c>
      <c r="G18" s="40">
        <v>4400427.1900000004</v>
      </c>
      <c r="H18" s="71">
        <v>452830.84</v>
      </c>
      <c r="I18" s="64">
        <v>4.7193928012533704</v>
      </c>
      <c r="J18" s="40">
        <v>452737.34</v>
      </c>
    </row>
    <row r="19" spans="1:10" ht="12.75" x14ac:dyDescent="0.2">
      <c r="A19" s="39" t="s">
        <v>1901</v>
      </c>
      <c r="B19" s="50" t="s">
        <v>1902</v>
      </c>
      <c r="C19" s="40">
        <v>30000000</v>
      </c>
      <c r="D19" s="40">
        <v>1859896.59</v>
      </c>
      <c r="E19" s="40">
        <v>31859896.59</v>
      </c>
      <c r="F19" s="40">
        <v>4500466.32</v>
      </c>
      <c r="G19" s="40">
        <v>4500466.32</v>
      </c>
      <c r="H19" s="71">
        <v>1750466.32</v>
      </c>
      <c r="I19" s="64">
        <v>5.4942624030657603</v>
      </c>
      <c r="J19" s="40">
        <v>0</v>
      </c>
    </row>
    <row r="20" spans="1:10" ht="12.75" x14ac:dyDescent="0.2">
      <c r="A20" s="39" t="s">
        <v>1903</v>
      </c>
      <c r="B20" s="50" t="s">
        <v>1904</v>
      </c>
      <c r="C20" s="40">
        <v>394343</v>
      </c>
      <c r="D20" s="40">
        <v>1195240</v>
      </c>
      <c r="E20" s="40">
        <v>1589583</v>
      </c>
      <c r="F20" s="40">
        <v>788838.14</v>
      </c>
      <c r="G20" s="40">
        <v>621631.18000000005</v>
      </c>
      <c r="H20" s="71">
        <v>241162.12</v>
      </c>
      <c r="I20" s="64">
        <v>15.171407847215299</v>
      </c>
      <c r="J20" s="40">
        <v>184956.78</v>
      </c>
    </row>
    <row r="21" spans="1:10" ht="12.75" x14ac:dyDescent="0.2">
      <c r="A21" s="39" t="s">
        <v>1905</v>
      </c>
      <c r="B21" s="50" t="s">
        <v>1906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14143.1</v>
      </c>
      <c r="H21" s="71">
        <v>14143.1</v>
      </c>
      <c r="I21" s="64">
        <v>2.1404615966704501</v>
      </c>
      <c r="J21" s="40">
        <v>717.94</v>
      </c>
    </row>
    <row r="22" spans="1:10" ht="12.75" x14ac:dyDescent="0.2">
      <c r="A22" s="39" t="s">
        <v>1907</v>
      </c>
      <c r="B22" s="50" t="s">
        <v>1908</v>
      </c>
      <c r="C22" s="40">
        <v>20887681.629999999</v>
      </c>
      <c r="D22" s="40">
        <v>3824255.91</v>
      </c>
      <c r="E22" s="40">
        <v>24711937.539999999</v>
      </c>
      <c r="F22" s="40">
        <v>13586834.800000001</v>
      </c>
      <c r="G22" s="40">
        <v>10683961.720000001</v>
      </c>
      <c r="H22" s="71">
        <v>3676227.26</v>
      </c>
      <c r="I22" s="64">
        <v>14.876321429873601</v>
      </c>
      <c r="J22" s="40">
        <v>1468591.43</v>
      </c>
    </row>
    <row r="23" spans="1:10" ht="12.75" x14ac:dyDescent="0.2">
      <c r="A23" s="39" t="s">
        <v>1909</v>
      </c>
      <c r="B23" s="50" t="s">
        <v>1910</v>
      </c>
      <c r="C23" s="40">
        <v>10821216</v>
      </c>
      <c r="D23" s="40">
        <v>890600</v>
      </c>
      <c r="E23" s="40">
        <v>11711816</v>
      </c>
      <c r="F23" s="40">
        <v>8878715.0399999991</v>
      </c>
      <c r="G23" s="40">
        <v>3183903.3</v>
      </c>
      <c r="H23" s="71">
        <v>2211094.83</v>
      </c>
      <c r="I23" s="64">
        <v>18.879180052009001</v>
      </c>
      <c r="J23" s="40">
        <v>1846391.73</v>
      </c>
    </row>
    <row r="24" spans="1:10" ht="12.75" x14ac:dyDescent="0.2">
      <c r="A24" s="39" t="s">
        <v>1911</v>
      </c>
      <c r="B24" s="50" t="s">
        <v>1912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71">
        <v>0</v>
      </c>
      <c r="I24" s="64">
        <v>0</v>
      </c>
      <c r="J24" s="40">
        <v>0</v>
      </c>
    </row>
    <row r="25" spans="1:10" ht="12.75" x14ac:dyDescent="0.2">
      <c r="A25" s="39" t="s">
        <v>1913</v>
      </c>
      <c r="B25" s="50" t="s">
        <v>1914</v>
      </c>
      <c r="C25" s="40">
        <v>300000</v>
      </c>
      <c r="D25" s="40">
        <v>1177650</v>
      </c>
      <c r="E25" s="40">
        <v>1477650</v>
      </c>
      <c r="F25" s="40">
        <v>254000</v>
      </c>
      <c r="G25" s="40">
        <v>250000</v>
      </c>
      <c r="H25" s="71">
        <v>10762.47</v>
      </c>
      <c r="I25" s="64">
        <v>0.72835042127702998</v>
      </c>
      <c r="J25" s="40">
        <v>0</v>
      </c>
    </row>
    <row r="26" spans="1:10" ht="12.75" x14ac:dyDescent="0.2">
      <c r="A26" s="39" t="s">
        <v>1915</v>
      </c>
      <c r="B26" s="50" t="s">
        <v>1916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71">
        <v>0</v>
      </c>
      <c r="I26" s="64">
        <v>0</v>
      </c>
      <c r="J26" s="40">
        <v>0</v>
      </c>
    </row>
    <row r="27" spans="1:10" ht="12.75" x14ac:dyDescent="0.2">
      <c r="A27" s="39" t="s">
        <v>1917</v>
      </c>
      <c r="B27" s="50" t="s">
        <v>1918</v>
      </c>
      <c r="C27" s="40">
        <v>2443750</v>
      </c>
      <c r="D27" s="40">
        <v>0</v>
      </c>
      <c r="E27" s="40">
        <v>2443750</v>
      </c>
      <c r="F27" s="40">
        <v>2399390.7000000002</v>
      </c>
      <c r="G27" s="40">
        <v>2399390.7000000002</v>
      </c>
      <c r="H27" s="71">
        <v>2399390.7000000002</v>
      </c>
      <c r="I27" s="64">
        <v>98.184785677749403</v>
      </c>
      <c r="J27" s="40">
        <v>2399390.7000000002</v>
      </c>
    </row>
    <row r="28" spans="1:10" ht="12.75" x14ac:dyDescent="0.2">
      <c r="A28" s="39" t="s">
        <v>1919</v>
      </c>
      <c r="B28" s="50" t="s">
        <v>1920</v>
      </c>
      <c r="C28" s="40">
        <v>1000000</v>
      </c>
      <c r="D28" s="40">
        <v>0</v>
      </c>
      <c r="E28" s="40">
        <v>1000000</v>
      </c>
      <c r="F28" s="40">
        <v>830597.29</v>
      </c>
      <c r="G28" s="40">
        <v>80597.289999999994</v>
      </c>
      <c r="H28" s="71">
        <v>80597.289999999994</v>
      </c>
      <c r="I28" s="64">
        <v>8.0597290000000008</v>
      </c>
      <c r="J28" s="40">
        <v>75409.23</v>
      </c>
    </row>
    <row r="29" spans="1:10" ht="12.75" x14ac:dyDescent="0.2">
      <c r="A29" s="39" t="s">
        <v>1921</v>
      </c>
      <c r="B29" s="50" t="s">
        <v>1922</v>
      </c>
      <c r="C29" s="40">
        <v>110000</v>
      </c>
      <c r="D29" s="40">
        <v>0</v>
      </c>
      <c r="E29" s="40">
        <v>110000</v>
      </c>
      <c r="F29" s="40">
        <v>0</v>
      </c>
      <c r="G29" s="40">
        <v>0</v>
      </c>
      <c r="H29" s="71">
        <v>0</v>
      </c>
      <c r="I29" s="64">
        <v>0</v>
      </c>
      <c r="J29" s="40">
        <v>0</v>
      </c>
    </row>
    <row r="30" spans="1:10" ht="12.75" x14ac:dyDescent="0.2">
      <c r="A30" s="39" t="s">
        <v>1923</v>
      </c>
      <c r="B30" s="50" t="s">
        <v>1924</v>
      </c>
      <c r="C30" s="40">
        <v>1500000</v>
      </c>
      <c r="D30" s="40">
        <v>0</v>
      </c>
      <c r="E30" s="40">
        <v>1500000</v>
      </c>
      <c r="F30" s="40">
        <v>624913.46</v>
      </c>
      <c r="G30" s="40">
        <v>624913.46</v>
      </c>
      <c r="H30" s="71">
        <v>175926.64</v>
      </c>
      <c r="I30" s="64">
        <v>11.7284426666667</v>
      </c>
      <c r="J30" s="40">
        <v>175926.64</v>
      </c>
    </row>
    <row r="31" spans="1:10" ht="12.75" x14ac:dyDescent="0.2">
      <c r="A31" s="39" t="s">
        <v>1925</v>
      </c>
      <c r="B31" s="50" t="s">
        <v>1926</v>
      </c>
      <c r="C31" s="40">
        <v>180000</v>
      </c>
      <c r="D31" s="40">
        <v>0</v>
      </c>
      <c r="E31" s="40">
        <v>180000</v>
      </c>
      <c r="F31" s="40">
        <v>180000</v>
      </c>
      <c r="G31" s="40">
        <v>0</v>
      </c>
      <c r="H31" s="71">
        <v>0</v>
      </c>
      <c r="I31" s="64">
        <v>0</v>
      </c>
      <c r="J31" s="40">
        <v>0</v>
      </c>
    </row>
    <row r="32" spans="1:10" ht="12.75" x14ac:dyDescent="0.2">
      <c r="A32" s="39" t="s">
        <v>1927</v>
      </c>
      <c r="B32" s="50" t="s">
        <v>1928</v>
      </c>
      <c r="C32" s="40">
        <v>40000</v>
      </c>
      <c r="D32" s="40">
        <v>0</v>
      </c>
      <c r="E32" s="40">
        <v>40000</v>
      </c>
      <c r="F32" s="40">
        <v>13270.42</v>
      </c>
      <c r="G32" s="40">
        <v>13270.42</v>
      </c>
      <c r="H32" s="71">
        <v>13270.42</v>
      </c>
      <c r="I32" s="64">
        <v>33.176049999999996</v>
      </c>
      <c r="J32" s="40">
        <v>8726.75</v>
      </c>
    </row>
    <row r="33" spans="1:10" ht="12.75" x14ac:dyDescent="0.2">
      <c r="A33" s="39" t="s">
        <v>1929</v>
      </c>
      <c r="B33" s="50" t="s">
        <v>1930</v>
      </c>
      <c r="C33" s="40">
        <v>115000</v>
      </c>
      <c r="D33" s="40">
        <v>0</v>
      </c>
      <c r="E33" s="40">
        <v>115000</v>
      </c>
      <c r="F33" s="40">
        <v>50516.1</v>
      </c>
      <c r="G33" s="40">
        <v>50516.1</v>
      </c>
      <c r="H33" s="71">
        <v>16278.33</v>
      </c>
      <c r="I33" s="64">
        <v>14.155069565217399</v>
      </c>
      <c r="J33" s="40">
        <v>16278.33</v>
      </c>
    </row>
    <row r="34" spans="1:10" ht="12.75" x14ac:dyDescent="0.2">
      <c r="A34" s="39" t="s">
        <v>1931</v>
      </c>
      <c r="B34" s="50" t="s">
        <v>1932</v>
      </c>
      <c r="C34" s="40">
        <v>43000</v>
      </c>
      <c r="D34" s="40">
        <v>0</v>
      </c>
      <c r="E34" s="40">
        <v>43000</v>
      </c>
      <c r="F34" s="40">
        <v>27446.03</v>
      </c>
      <c r="G34" s="40">
        <v>27446.03</v>
      </c>
      <c r="H34" s="71">
        <v>14273.47</v>
      </c>
      <c r="I34" s="64">
        <v>33.194116279069803</v>
      </c>
      <c r="J34" s="40">
        <v>8931.52</v>
      </c>
    </row>
    <row r="35" spans="1:10" ht="12.75" x14ac:dyDescent="0.2">
      <c r="A35" s="39" t="s">
        <v>1933</v>
      </c>
      <c r="B35" s="50" t="s">
        <v>1934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209448.95999999999</v>
      </c>
      <c r="H35" s="71">
        <v>0</v>
      </c>
      <c r="I35" s="64">
        <v>0</v>
      </c>
      <c r="J35" s="40">
        <v>0</v>
      </c>
    </row>
    <row r="36" spans="1:10" ht="12.75" x14ac:dyDescent="0.2">
      <c r="A36" s="39" t="s">
        <v>1935</v>
      </c>
      <c r="B36" s="50" t="s">
        <v>1936</v>
      </c>
      <c r="C36" s="40">
        <v>125000</v>
      </c>
      <c r="D36" s="40">
        <v>0</v>
      </c>
      <c r="E36" s="40">
        <v>125000</v>
      </c>
      <c r="F36" s="40">
        <v>106112.66</v>
      </c>
      <c r="G36" s="40">
        <v>105345.52</v>
      </c>
      <c r="H36" s="71">
        <v>0</v>
      </c>
      <c r="I36" s="64">
        <v>0</v>
      </c>
      <c r="J36" s="40">
        <v>0</v>
      </c>
    </row>
    <row r="37" spans="1:10" ht="12.75" x14ac:dyDescent="0.2">
      <c r="A37" s="39" t="s">
        <v>1937</v>
      </c>
      <c r="B37" s="50" t="s">
        <v>1938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71">
        <v>0</v>
      </c>
      <c r="I37" s="64">
        <v>0</v>
      </c>
      <c r="J37" s="40">
        <v>0</v>
      </c>
    </row>
    <row r="38" spans="1:10" ht="12.75" x14ac:dyDescent="0.2">
      <c r="A38" s="39" t="s">
        <v>1939</v>
      </c>
      <c r="B38" s="50" t="s">
        <v>1940</v>
      </c>
      <c r="C38" s="40">
        <v>500000</v>
      </c>
      <c r="D38" s="40">
        <v>0</v>
      </c>
      <c r="E38" s="40">
        <v>500000</v>
      </c>
      <c r="F38" s="40">
        <v>92156.32</v>
      </c>
      <c r="G38" s="40">
        <v>92156.32</v>
      </c>
      <c r="H38" s="71">
        <v>92156.32</v>
      </c>
      <c r="I38" s="64">
        <v>18.431263999999999</v>
      </c>
      <c r="J38" s="40">
        <v>18873.060000000001</v>
      </c>
    </row>
    <row r="39" spans="1:10" ht="12.75" x14ac:dyDescent="0.2">
      <c r="A39" s="39" t="s">
        <v>1941</v>
      </c>
      <c r="B39" s="50" t="s">
        <v>1942</v>
      </c>
      <c r="C39" s="40">
        <v>50000</v>
      </c>
      <c r="D39" s="40">
        <v>0</v>
      </c>
      <c r="E39" s="40">
        <v>50000</v>
      </c>
      <c r="F39" s="40">
        <v>0</v>
      </c>
      <c r="G39" s="40">
        <v>0</v>
      </c>
      <c r="H39" s="71">
        <v>0</v>
      </c>
      <c r="I39" s="64">
        <v>0</v>
      </c>
      <c r="J39" s="40">
        <v>0</v>
      </c>
    </row>
    <row r="40" spans="1:10" ht="12.75" x14ac:dyDescent="0.2">
      <c r="A40" s="39" t="s">
        <v>1943</v>
      </c>
      <c r="B40" s="50" t="s">
        <v>1944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71">
        <v>0</v>
      </c>
      <c r="I40" s="64">
        <v>0</v>
      </c>
      <c r="J40" s="40">
        <v>0</v>
      </c>
    </row>
    <row r="41" spans="1:10" ht="12.75" x14ac:dyDescent="0.2">
      <c r="A41" s="39" t="s">
        <v>1945</v>
      </c>
      <c r="B41" s="50" t="s">
        <v>1946</v>
      </c>
      <c r="C41" s="40">
        <v>140000</v>
      </c>
      <c r="D41" s="40">
        <v>0</v>
      </c>
      <c r="E41" s="40">
        <v>140000</v>
      </c>
      <c r="F41" s="40">
        <v>64633</v>
      </c>
      <c r="G41" s="40">
        <v>0</v>
      </c>
      <c r="H41" s="71">
        <v>0</v>
      </c>
      <c r="I41" s="64">
        <v>0</v>
      </c>
      <c r="J41" s="40">
        <v>0</v>
      </c>
    </row>
    <row r="42" spans="1:10" ht="12.75" x14ac:dyDescent="0.2">
      <c r="A42" s="39" t="s">
        <v>1947</v>
      </c>
      <c r="B42" s="50" t="s">
        <v>1948</v>
      </c>
      <c r="C42" s="40">
        <v>85479.22</v>
      </c>
      <c r="D42" s="40">
        <v>0</v>
      </c>
      <c r="E42" s="40">
        <v>85479.22</v>
      </c>
      <c r="F42" s="40">
        <v>46580.98</v>
      </c>
      <c r="G42" s="40">
        <v>46580.98</v>
      </c>
      <c r="H42" s="71">
        <v>46580.98</v>
      </c>
      <c r="I42" s="64">
        <v>54.493922616514297</v>
      </c>
      <c r="J42" s="40">
        <v>46580.98</v>
      </c>
    </row>
    <row r="43" spans="1:10" ht="12.75" x14ac:dyDescent="0.2">
      <c r="A43" s="39" t="s">
        <v>1949</v>
      </c>
      <c r="B43" s="50" t="s">
        <v>1950</v>
      </c>
      <c r="C43" s="40">
        <v>700000</v>
      </c>
      <c r="D43" s="40">
        <v>0</v>
      </c>
      <c r="E43" s="40">
        <v>700000</v>
      </c>
      <c r="F43" s="40">
        <v>1398315.48</v>
      </c>
      <c r="G43" s="40">
        <v>1398315.48</v>
      </c>
      <c r="H43" s="71">
        <v>1398315.48</v>
      </c>
      <c r="I43" s="64">
        <v>199.75935428571401</v>
      </c>
      <c r="J43" s="40">
        <v>1398315.48</v>
      </c>
    </row>
    <row r="44" spans="1:10" ht="12.75" x14ac:dyDescent="0.2">
      <c r="A44" s="39" t="s">
        <v>1951</v>
      </c>
      <c r="B44" s="50" t="s">
        <v>1952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71">
        <v>14389.32</v>
      </c>
      <c r="I44" s="64">
        <v>9.5928799999999992</v>
      </c>
      <c r="J44" s="40">
        <v>0</v>
      </c>
    </row>
    <row r="45" spans="1:10" ht="12.75" x14ac:dyDescent="0.2">
      <c r="A45" s="39" t="s">
        <v>1953</v>
      </c>
      <c r="B45" s="50" t="s">
        <v>1954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71">
        <v>103358.97</v>
      </c>
      <c r="I45" s="64">
        <v>10.5180592684706</v>
      </c>
      <c r="J45" s="40">
        <v>73534.960000000006</v>
      </c>
    </row>
    <row r="46" spans="1:10" ht="12.75" x14ac:dyDescent="0.2">
      <c r="A46" s="39" t="s">
        <v>1955</v>
      </c>
      <c r="B46" s="50" t="s">
        <v>1956</v>
      </c>
      <c r="C46" s="40">
        <v>2984969.5</v>
      </c>
      <c r="D46" s="40">
        <v>0</v>
      </c>
      <c r="E46" s="40">
        <v>2984969.5</v>
      </c>
      <c r="F46" s="40">
        <v>1552181.22</v>
      </c>
      <c r="G46" s="40">
        <v>1552181.22</v>
      </c>
      <c r="H46" s="71">
        <v>22814.85</v>
      </c>
      <c r="I46" s="64">
        <v>0.76432439259429996</v>
      </c>
      <c r="J46" s="40">
        <v>22814.85</v>
      </c>
    </row>
    <row r="47" spans="1:10" ht="12.75" x14ac:dyDescent="0.2">
      <c r="A47" s="39" t="s">
        <v>1957</v>
      </c>
      <c r="B47" s="50" t="s">
        <v>1958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71">
        <v>0</v>
      </c>
      <c r="I47" s="64">
        <v>0</v>
      </c>
      <c r="J47" s="40">
        <v>0</v>
      </c>
    </row>
    <row r="48" spans="1:10" ht="12.75" x14ac:dyDescent="0.2">
      <c r="A48" s="39" t="s">
        <v>1959</v>
      </c>
      <c r="B48" s="50" t="s">
        <v>1960</v>
      </c>
      <c r="C48" s="40">
        <v>600000</v>
      </c>
      <c r="D48" s="40">
        <v>0</v>
      </c>
      <c r="E48" s="40">
        <v>600000</v>
      </c>
      <c r="F48" s="40">
        <v>0</v>
      </c>
      <c r="G48" s="40">
        <v>0</v>
      </c>
      <c r="H48" s="71">
        <v>0</v>
      </c>
      <c r="I48" s="64">
        <v>0</v>
      </c>
      <c r="J48" s="40">
        <v>0</v>
      </c>
    </row>
    <row r="49" spans="1:10" ht="12.75" x14ac:dyDescent="0.2">
      <c r="A49" s="39" t="s">
        <v>1961</v>
      </c>
      <c r="B49" s="50" t="s">
        <v>1962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71">
        <v>0</v>
      </c>
      <c r="I49" s="64">
        <v>0</v>
      </c>
      <c r="J49" s="40">
        <v>0</v>
      </c>
    </row>
    <row r="50" spans="1:10" ht="12.75" x14ac:dyDescent="0.2">
      <c r="A50" s="39" t="s">
        <v>1963</v>
      </c>
      <c r="B50" s="50" t="s">
        <v>1964</v>
      </c>
      <c r="C50" s="40">
        <v>0</v>
      </c>
      <c r="D50" s="40">
        <v>91815.28</v>
      </c>
      <c r="E50" s="40">
        <v>91815.28</v>
      </c>
      <c r="F50" s="40">
        <v>65373.31</v>
      </c>
      <c r="G50" s="40">
        <v>65373.31</v>
      </c>
      <c r="H50" s="71">
        <v>0</v>
      </c>
      <c r="I50" s="64">
        <v>0</v>
      </c>
      <c r="J50" s="40">
        <v>0</v>
      </c>
    </row>
    <row r="51" spans="1:10" ht="12.75" x14ac:dyDescent="0.2">
      <c r="A51" s="39" t="s">
        <v>1965</v>
      </c>
      <c r="B51" s="50" t="s">
        <v>1966</v>
      </c>
      <c r="C51" s="40">
        <v>112500</v>
      </c>
      <c r="D51" s="40">
        <v>0</v>
      </c>
      <c r="E51" s="40">
        <v>112500</v>
      </c>
      <c r="F51" s="40">
        <v>112293.57</v>
      </c>
      <c r="G51" s="40">
        <v>112293.57</v>
      </c>
      <c r="H51" s="71">
        <v>8899.5</v>
      </c>
      <c r="I51" s="64">
        <v>7.9106666666666703</v>
      </c>
      <c r="J51" s="40">
        <v>7199.5</v>
      </c>
    </row>
    <row r="52" spans="1:10" ht="12.75" x14ac:dyDescent="0.2">
      <c r="A52" s="39" t="s">
        <v>1967</v>
      </c>
      <c r="B52" s="50" t="s">
        <v>1968</v>
      </c>
      <c r="C52" s="40">
        <v>2068238</v>
      </c>
      <c r="D52" s="40">
        <v>0</v>
      </c>
      <c r="E52" s="40">
        <v>2068238</v>
      </c>
      <c r="F52" s="40">
        <v>505652.59</v>
      </c>
      <c r="G52" s="40">
        <v>505652.59</v>
      </c>
      <c r="H52" s="71">
        <v>505652.59</v>
      </c>
      <c r="I52" s="64">
        <v>24.4484720810661</v>
      </c>
      <c r="J52" s="40">
        <v>505652.59</v>
      </c>
    </row>
    <row r="53" spans="1:10" ht="12.75" x14ac:dyDescent="0.2">
      <c r="A53" s="39" t="s">
        <v>1969</v>
      </c>
      <c r="B53" s="50" t="s">
        <v>1970</v>
      </c>
      <c r="C53" s="40">
        <v>32000</v>
      </c>
      <c r="D53" s="40">
        <v>0</v>
      </c>
      <c r="E53" s="40">
        <v>32000</v>
      </c>
      <c r="F53" s="40">
        <v>11689.08</v>
      </c>
      <c r="G53" s="40">
        <v>11689.08</v>
      </c>
      <c r="H53" s="71">
        <v>11689.08</v>
      </c>
      <c r="I53" s="64">
        <v>36.528374999999997</v>
      </c>
      <c r="J53" s="40">
        <v>11689.08</v>
      </c>
    </row>
    <row r="54" spans="1:10" ht="12.75" x14ac:dyDescent="0.2">
      <c r="A54" s="39" t="s">
        <v>1971</v>
      </c>
      <c r="B54" s="50" t="s">
        <v>1972</v>
      </c>
      <c r="C54" s="40">
        <v>292875</v>
      </c>
      <c r="D54" s="40">
        <v>0</v>
      </c>
      <c r="E54" s="40">
        <v>292875</v>
      </c>
      <c r="F54" s="40">
        <v>250842.93</v>
      </c>
      <c r="G54" s="40">
        <v>250842.93</v>
      </c>
      <c r="H54" s="71">
        <v>0</v>
      </c>
      <c r="I54" s="64">
        <v>0</v>
      </c>
      <c r="J54" s="40">
        <v>0</v>
      </c>
    </row>
    <row r="55" spans="1:10" ht="12.75" x14ac:dyDescent="0.2">
      <c r="A55" s="39" t="s">
        <v>1973</v>
      </c>
      <c r="B55" s="50" t="s">
        <v>1974</v>
      </c>
      <c r="C55" s="40">
        <v>0</v>
      </c>
      <c r="D55" s="40">
        <v>516808.43</v>
      </c>
      <c r="E55" s="40">
        <v>516808.43</v>
      </c>
      <c r="F55" s="40">
        <v>516808.43</v>
      </c>
      <c r="G55" s="40">
        <v>516808.43</v>
      </c>
      <c r="H55" s="71">
        <v>516808.43</v>
      </c>
      <c r="I55" s="64">
        <v>100</v>
      </c>
      <c r="J55" s="40">
        <v>0</v>
      </c>
    </row>
    <row r="56" spans="1:10" ht="12.75" x14ac:dyDescent="0.2">
      <c r="A56" s="39" t="s">
        <v>1975</v>
      </c>
      <c r="B56" s="50" t="s">
        <v>1976</v>
      </c>
      <c r="C56" s="40">
        <v>705105</v>
      </c>
      <c r="D56" s="40">
        <v>970722.46</v>
      </c>
      <c r="E56" s="40">
        <v>1675827.46</v>
      </c>
      <c r="F56" s="40">
        <v>350994.88</v>
      </c>
      <c r="G56" s="40">
        <v>350994.88</v>
      </c>
      <c r="H56" s="71">
        <v>350994.88</v>
      </c>
      <c r="I56" s="64">
        <v>20.944571465608998</v>
      </c>
      <c r="J56" s="40">
        <v>348317.15</v>
      </c>
    </row>
    <row r="57" spans="1:10" ht="12.75" x14ac:dyDescent="0.2">
      <c r="A57" s="39" t="s">
        <v>1977</v>
      </c>
      <c r="B57" s="50" t="s">
        <v>1978</v>
      </c>
      <c r="C57" s="40">
        <v>280000</v>
      </c>
      <c r="D57" s="40">
        <v>0</v>
      </c>
      <c r="E57" s="40">
        <v>280000</v>
      </c>
      <c r="F57" s="40">
        <v>0</v>
      </c>
      <c r="G57" s="40">
        <v>0</v>
      </c>
      <c r="H57" s="71">
        <v>0</v>
      </c>
      <c r="I57" s="64">
        <v>0</v>
      </c>
      <c r="J57" s="40">
        <v>0</v>
      </c>
    </row>
    <row r="58" spans="1:10" ht="12.75" x14ac:dyDescent="0.2">
      <c r="A58" s="39" t="s">
        <v>1979</v>
      </c>
      <c r="B58" s="50" t="s">
        <v>1980</v>
      </c>
      <c r="C58" s="40">
        <v>65000</v>
      </c>
      <c r="D58" s="40">
        <v>28617.23</v>
      </c>
      <c r="E58" s="40">
        <v>93617.23</v>
      </c>
      <c r="F58" s="40">
        <v>35346.07</v>
      </c>
      <c r="G58" s="40">
        <v>35346.07</v>
      </c>
      <c r="H58" s="71">
        <v>35346.07</v>
      </c>
      <c r="I58" s="64">
        <v>37.755945139585897</v>
      </c>
      <c r="J58" s="40">
        <v>4445.6499999999996</v>
      </c>
    </row>
    <row r="59" spans="1:10" ht="12.75" x14ac:dyDescent="0.2">
      <c r="A59" s="39" t="s">
        <v>1981</v>
      </c>
      <c r="B59" s="50" t="s">
        <v>1982</v>
      </c>
      <c r="C59" s="40">
        <v>15491.77</v>
      </c>
      <c r="D59" s="40">
        <v>0</v>
      </c>
      <c r="E59" s="40">
        <v>15491.77</v>
      </c>
      <c r="F59" s="40">
        <v>15219.96</v>
      </c>
      <c r="G59" s="40">
        <v>15219.96</v>
      </c>
      <c r="H59" s="71">
        <v>15219.96</v>
      </c>
      <c r="I59" s="64">
        <v>98.245455490237703</v>
      </c>
      <c r="J59" s="40">
        <v>15219.96</v>
      </c>
    </row>
    <row r="60" spans="1:10" ht="12.75" x14ac:dyDescent="0.2">
      <c r="A60" s="39" t="s">
        <v>1983</v>
      </c>
      <c r="B60" s="50" t="s">
        <v>1984</v>
      </c>
      <c r="C60" s="40">
        <v>470000</v>
      </c>
      <c r="D60" s="40">
        <v>0</v>
      </c>
      <c r="E60" s="40">
        <v>470000</v>
      </c>
      <c r="F60" s="40">
        <v>366275</v>
      </c>
      <c r="G60" s="40">
        <v>5800</v>
      </c>
      <c r="H60" s="71">
        <v>5800</v>
      </c>
      <c r="I60" s="64">
        <v>1.23404255319149</v>
      </c>
      <c r="J60" s="40">
        <v>0</v>
      </c>
    </row>
    <row r="61" spans="1:10" ht="12.75" x14ac:dyDescent="0.2">
      <c r="A61" s="39" t="s">
        <v>1985</v>
      </c>
      <c r="B61" s="50" t="s">
        <v>1986</v>
      </c>
      <c r="C61" s="40">
        <v>65000</v>
      </c>
      <c r="D61" s="40">
        <v>0</v>
      </c>
      <c r="E61" s="40">
        <v>65000</v>
      </c>
      <c r="F61" s="40">
        <v>65000</v>
      </c>
      <c r="G61" s="40">
        <v>0</v>
      </c>
      <c r="H61" s="71">
        <v>0</v>
      </c>
      <c r="I61" s="64">
        <v>0</v>
      </c>
      <c r="J61" s="40">
        <v>0</v>
      </c>
    </row>
    <row r="62" spans="1:10" ht="12.75" x14ac:dyDescent="0.2">
      <c r="A62" s="39" t="s">
        <v>1987</v>
      </c>
      <c r="B62" s="50" t="s">
        <v>1988</v>
      </c>
      <c r="C62" s="40">
        <v>2068545.97</v>
      </c>
      <c r="D62" s="40">
        <v>0</v>
      </c>
      <c r="E62" s="40">
        <v>2068545.97</v>
      </c>
      <c r="F62" s="40">
        <v>305773.62</v>
      </c>
      <c r="G62" s="40">
        <v>305773.62</v>
      </c>
      <c r="H62" s="71">
        <v>305773.62</v>
      </c>
      <c r="I62" s="64">
        <v>14.7820558225254</v>
      </c>
      <c r="J62" s="40">
        <v>317876.59999999998</v>
      </c>
    </row>
    <row r="63" spans="1:10" ht="12.75" x14ac:dyDescent="0.2">
      <c r="A63" s="39" t="s">
        <v>1989</v>
      </c>
      <c r="B63" s="50" t="s">
        <v>1990</v>
      </c>
      <c r="C63" s="40">
        <v>0</v>
      </c>
      <c r="D63" s="40">
        <v>52000</v>
      </c>
      <c r="E63" s="40">
        <v>52000</v>
      </c>
      <c r="F63" s="40">
        <v>27269.21</v>
      </c>
      <c r="G63" s="40">
        <v>27269.21</v>
      </c>
      <c r="H63" s="71">
        <v>27269.21</v>
      </c>
      <c r="I63" s="64">
        <v>52.440788461538503</v>
      </c>
      <c r="J63" s="40">
        <v>27269.21</v>
      </c>
    </row>
    <row r="64" spans="1:10" ht="12.75" x14ac:dyDescent="0.2">
      <c r="A64" s="39" t="s">
        <v>1991</v>
      </c>
      <c r="B64" s="50" t="s">
        <v>1992</v>
      </c>
      <c r="C64" s="40">
        <v>420000</v>
      </c>
      <c r="D64" s="40">
        <v>921066.61</v>
      </c>
      <c r="E64" s="40">
        <v>1341066.6100000001</v>
      </c>
      <c r="F64" s="40">
        <v>1019303.05</v>
      </c>
      <c r="G64" s="40">
        <v>1019303.05</v>
      </c>
      <c r="H64" s="71">
        <v>717195.05</v>
      </c>
      <c r="I64" s="64">
        <v>53.479450211649102</v>
      </c>
      <c r="J64" s="40">
        <v>197195.05</v>
      </c>
    </row>
    <row r="65" spans="1:10" ht="12.75" x14ac:dyDescent="0.2">
      <c r="A65" s="39" t="s">
        <v>1993</v>
      </c>
      <c r="B65" s="50" t="s">
        <v>1994</v>
      </c>
      <c r="C65" s="40">
        <v>0</v>
      </c>
      <c r="D65" s="40">
        <v>1130105.02</v>
      </c>
      <c r="E65" s="40">
        <v>1130105.02</v>
      </c>
      <c r="F65" s="40">
        <v>436953.29</v>
      </c>
      <c r="G65" s="40">
        <v>140063.29</v>
      </c>
      <c r="H65" s="71">
        <v>112899.29</v>
      </c>
      <c r="I65" s="64">
        <v>9.9901591446784295</v>
      </c>
      <c r="J65" s="40">
        <v>49607.31</v>
      </c>
    </row>
    <row r="66" spans="1:10" ht="12.75" x14ac:dyDescent="0.2">
      <c r="A66" s="39" t="s">
        <v>1995</v>
      </c>
      <c r="B66" s="50" t="s">
        <v>1996</v>
      </c>
      <c r="C66" s="40">
        <v>0</v>
      </c>
      <c r="D66" s="40">
        <v>40769</v>
      </c>
      <c r="E66" s="40">
        <v>40769</v>
      </c>
      <c r="F66" s="40">
        <v>40769</v>
      </c>
      <c r="G66" s="40">
        <v>40769</v>
      </c>
      <c r="H66" s="71">
        <v>40769</v>
      </c>
      <c r="I66" s="64">
        <v>100</v>
      </c>
      <c r="J66" s="40">
        <v>0</v>
      </c>
    </row>
    <row r="67" spans="1:10" ht="12.75" x14ac:dyDescent="0.2">
      <c r="A67" s="39" t="s">
        <v>1997</v>
      </c>
      <c r="B67" s="50" t="s">
        <v>1998</v>
      </c>
      <c r="C67" s="40">
        <v>225000</v>
      </c>
      <c r="D67" s="40">
        <v>98316</v>
      </c>
      <c r="E67" s="40">
        <v>323316</v>
      </c>
      <c r="F67" s="40">
        <v>74434.100000000006</v>
      </c>
      <c r="G67" s="40">
        <v>74434.100000000006</v>
      </c>
      <c r="H67" s="71">
        <v>74434.100000000006</v>
      </c>
      <c r="I67" s="64">
        <v>23.022089843991601</v>
      </c>
      <c r="J67" s="40">
        <v>74434.100000000006</v>
      </c>
    </row>
    <row r="68" spans="1:10" ht="12.75" x14ac:dyDescent="0.2">
      <c r="A68" s="39" t="s">
        <v>1999</v>
      </c>
      <c r="B68" s="50" t="s">
        <v>2000</v>
      </c>
      <c r="C68" s="40">
        <v>600000</v>
      </c>
      <c r="D68" s="40">
        <v>-44968.17</v>
      </c>
      <c r="E68" s="40">
        <v>555031.82999999996</v>
      </c>
      <c r="F68" s="40">
        <v>49560.29</v>
      </c>
      <c r="G68" s="40">
        <v>6702.09</v>
      </c>
      <c r="H68" s="71">
        <v>6702.09</v>
      </c>
      <c r="I68" s="64">
        <v>1.2075145311936399</v>
      </c>
      <c r="J68" s="40">
        <v>6702.09</v>
      </c>
    </row>
    <row r="69" spans="1:10" ht="12.75" x14ac:dyDescent="0.2">
      <c r="A69" s="39" t="s">
        <v>2001</v>
      </c>
      <c r="B69" s="50" t="s">
        <v>2002</v>
      </c>
      <c r="C69" s="40">
        <v>1445205.42</v>
      </c>
      <c r="D69" s="40">
        <v>0</v>
      </c>
      <c r="E69" s="40">
        <v>1445205.42</v>
      </c>
      <c r="F69" s="40">
        <v>291272.40999999997</v>
      </c>
      <c r="G69" s="40">
        <v>291272.40999999997</v>
      </c>
      <c r="H69" s="71">
        <v>291272.40999999997</v>
      </c>
      <c r="I69" s="64">
        <v>20.1543950755457</v>
      </c>
      <c r="J69" s="40">
        <v>295685.69</v>
      </c>
    </row>
    <row r="70" spans="1:10" ht="12.75" x14ac:dyDescent="0.2">
      <c r="A70" s="39" t="s">
        <v>2003</v>
      </c>
      <c r="B70" s="50" t="s">
        <v>2004</v>
      </c>
      <c r="C70" s="40">
        <v>100000</v>
      </c>
      <c r="D70" s="40">
        <v>0</v>
      </c>
      <c r="E70" s="40">
        <v>100000</v>
      </c>
      <c r="F70" s="40">
        <v>81793.45</v>
      </c>
      <c r="G70" s="40">
        <v>81793.45</v>
      </c>
      <c r="H70" s="71">
        <v>81793.45</v>
      </c>
      <c r="I70" s="64">
        <v>81.793450000000007</v>
      </c>
      <c r="J70" s="40">
        <v>81793.45</v>
      </c>
    </row>
    <row r="71" spans="1:10" ht="12.75" x14ac:dyDescent="0.2">
      <c r="A71" s="39" t="s">
        <v>2005</v>
      </c>
      <c r="B71" s="50" t="s">
        <v>2006</v>
      </c>
      <c r="C71" s="40">
        <v>71300</v>
      </c>
      <c r="D71" s="40">
        <v>0</v>
      </c>
      <c r="E71" s="40">
        <v>71300</v>
      </c>
      <c r="F71" s="40">
        <v>26188.81</v>
      </c>
      <c r="G71" s="40">
        <v>26188.81</v>
      </c>
      <c r="H71" s="71">
        <v>26188.81</v>
      </c>
      <c r="I71" s="64">
        <v>36.730448807854103</v>
      </c>
      <c r="J71" s="40">
        <v>26188.81</v>
      </c>
    </row>
    <row r="72" spans="1:10" ht="12.75" x14ac:dyDescent="0.2">
      <c r="A72" s="39" t="s">
        <v>2007</v>
      </c>
      <c r="B72" s="50" t="s">
        <v>2008</v>
      </c>
      <c r="C72" s="40">
        <v>1905220.21</v>
      </c>
      <c r="D72" s="40">
        <v>0</v>
      </c>
      <c r="E72" s="40">
        <v>1905220.21</v>
      </c>
      <c r="F72" s="40">
        <v>1878560.4</v>
      </c>
      <c r="G72" s="40">
        <v>1878560.4</v>
      </c>
      <c r="H72" s="71">
        <v>266685.06</v>
      </c>
      <c r="I72" s="64">
        <v>13.997597684521701</v>
      </c>
      <c r="J72" s="40">
        <v>266685.06</v>
      </c>
    </row>
    <row r="73" spans="1:10" ht="12.75" x14ac:dyDescent="0.2">
      <c r="A73" s="39" t="s">
        <v>2009</v>
      </c>
      <c r="B73" s="50" t="s">
        <v>2010</v>
      </c>
      <c r="C73" s="40">
        <v>169856</v>
      </c>
      <c r="D73" s="40">
        <v>0</v>
      </c>
      <c r="E73" s="40">
        <v>169856</v>
      </c>
      <c r="F73" s="40">
        <v>160000</v>
      </c>
      <c r="G73" s="40">
        <v>160000</v>
      </c>
      <c r="H73" s="71">
        <v>51343.76</v>
      </c>
      <c r="I73" s="64">
        <v>30.2278165033911</v>
      </c>
      <c r="J73" s="40">
        <v>24912.22</v>
      </c>
    </row>
    <row r="74" spans="1:10" ht="12.75" x14ac:dyDescent="0.2">
      <c r="A74" s="39" t="s">
        <v>2011</v>
      </c>
      <c r="B74" s="50" t="s">
        <v>2012</v>
      </c>
      <c r="C74" s="40">
        <v>0</v>
      </c>
      <c r="D74" s="40">
        <v>1240992.8899999999</v>
      </c>
      <c r="E74" s="40">
        <v>1240992.8899999999</v>
      </c>
      <c r="F74" s="40">
        <v>1171288.6299999999</v>
      </c>
      <c r="G74" s="40">
        <v>593738.68999999994</v>
      </c>
      <c r="H74" s="71">
        <v>97419.44</v>
      </c>
      <c r="I74" s="64">
        <v>7.8501207206755197</v>
      </c>
      <c r="J74" s="40">
        <v>43133.440000000002</v>
      </c>
    </row>
    <row r="75" spans="1:10" ht="12.75" x14ac:dyDescent="0.2">
      <c r="A75" s="39" t="s">
        <v>2013</v>
      </c>
      <c r="B75" s="50" t="s">
        <v>2014</v>
      </c>
      <c r="C75" s="40">
        <v>0</v>
      </c>
      <c r="D75" s="40">
        <v>12790899.27</v>
      </c>
      <c r="E75" s="40">
        <v>12790899.27</v>
      </c>
      <c r="F75" s="40">
        <v>10589952.93</v>
      </c>
      <c r="G75" s="40">
        <v>9346391.2200000007</v>
      </c>
      <c r="H75" s="71">
        <v>1830613</v>
      </c>
      <c r="I75" s="64">
        <v>14.3118397022604</v>
      </c>
      <c r="J75" s="40">
        <v>1364798.24</v>
      </c>
    </row>
    <row r="76" spans="1:10" ht="12.75" x14ac:dyDescent="0.2">
      <c r="A76" s="39" t="s">
        <v>2015</v>
      </c>
      <c r="B76" s="50" t="s">
        <v>2016</v>
      </c>
      <c r="C76" s="40">
        <v>0</v>
      </c>
      <c r="D76" s="40">
        <v>266717.74</v>
      </c>
      <c r="E76" s="40">
        <v>266717.74</v>
      </c>
      <c r="F76" s="40">
        <v>0</v>
      </c>
      <c r="G76" s="40">
        <v>0</v>
      </c>
      <c r="H76" s="71">
        <v>0</v>
      </c>
      <c r="I76" s="64">
        <v>0</v>
      </c>
      <c r="J76" s="40">
        <v>0</v>
      </c>
    </row>
    <row r="77" spans="1:10" ht="12.75" x14ac:dyDescent="0.2">
      <c r="A77" s="39" t="s">
        <v>2017</v>
      </c>
      <c r="B77" s="50" t="s">
        <v>2018</v>
      </c>
      <c r="C77" s="40">
        <v>15293.19</v>
      </c>
      <c r="D77" s="40">
        <v>0</v>
      </c>
      <c r="E77" s="40">
        <v>15293.19</v>
      </c>
      <c r="F77" s="40">
        <v>15293</v>
      </c>
      <c r="G77" s="40">
        <v>15174.04</v>
      </c>
      <c r="H77" s="71">
        <v>5842.82</v>
      </c>
      <c r="I77" s="64">
        <v>38.2053711488578</v>
      </c>
      <c r="J77" s="40">
        <v>0</v>
      </c>
    </row>
    <row r="78" spans="1:10" ht="12.75" x14ac:dyDescent="0.2">
      <c r="A78" s="39" t="s">
        <v>2019</v>
      </c>
      <c r="B78" s="50" t="s">
        <v>2020</v>
      </c>
      <c r="C78" s="40">
        <v>70000</v>
      </c>
      <c r="D78" s="40">
        <v>0</v>
      </c>
      <c r="E78" s="40">
        <v>70000</v>
      </c>
      <c r="F78" s="40">
        <v>30090.28</v>
      </c>
      <c r="G78" s="40">
        <v>30090.28</v>
      </c>
      <c r="H78" s="71">
        <v>30090.28</v>
      </c>
      <c r="I78" s="64">
        <v>42.986114285714301</v>
      </c>
      <c r="J78" s="40">
        <v>30090.28</v>
      </c>
    </row>
    <row r="79" spans="1:10" ht="12.75" x14ac:dyDescent="0.2">
      <c r="A79" s="39" t="s">
        <v>2021</v>
      </c>
      <c r="B79" s="50" t="s">
        <v>2022</v>
      </c>
      <c r="C79" s="40">
        <v>11080040</v>
      </c>
      <c r="D79" s="40">
        <v>3059608</v>
      </c>
      <c r="E79" s="40">
        <v>14139648</v>
      </c>
      <c r="F79" s="40">
        <v>13886455</v>
      </c>
      <c r="G79" s="40">
        <v>32389</v>
      </c>
      <c r="H79" s="71">
        <v>32389</v>
      </c>
      <c r="I79" s="64">
        <v>0.22906510826861001</v>
      </c>
      <c r="J79" s="40">
        <v>0</v>
      </c>
    </row>
    <row r="80" spans="1:10" ht="12.75" x14ac:dyDescent="0.2">
      <c r="A80" s="39" t="s">
        <v>2023</v>
      </c>
      <c r="B80" s="50" t="s">
        <v>2024</v>
      </c>
      <c r="C80" s="40">
        <v>0</v>
      </c>
      <c r="D80" s="40">
        <v>1142064.57</v>
      </c>
      <c r="E80" s="40">
        <v>1142064.57</v>
      </c>
      <c r="F80" s="40">
        <v>1142064.57</v>
      </c>
      <c r="G80" s="40">
        <v>1142064.57</v>
      </c>
      <c r="H80" s="71">
        <v>1142064.57</v>
      </c>
      <c r="I80" s="64">
        <v>100</v>
      </c>
      <c r="J80" s="40">
        <v>1142064.57</v>
      </c>
    </row>
    <row r="81" spans="1:10" ht="12.75" x14ac:dyDescent="0.2">
      <c r="A81" s="39" t="s">
        <v>2025</v>
      </c>
      <c r="B81" s="50" t="s">
        <v>2026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71">
        <v>0</v>
      </c>
      <c r="I81" s="64">
        <v>0</v>
      </c>
      <c r="J81" s="40">
        <v>0</v>
      </c>
    </row>
    <row r="82" spans="1:10" ht="12.75" x14ac:dyDescent="0.2">
      <c r="A82" s="39" t="s">
        <v>2027</v>
      </c>
      <c r="B82" s="50" t="s">
        <v>2028</v>
      </c>
      <c r="C82" s="40">
        <v>0</v>
      </c>
      <c r="D82" s="40">
        <v>5162.95</v>
      </c>
      <c r="E82" s="40">
        <v>5162.95</v>
      </c>
      <c r="F82" s="40">
        <v>0</v>
      </c>
      <c r="G82" s="40">
        <v>0</v>
      </c>
      <c r="H82" s="71">
        <v>0</v>
      </c>
      <c r="I82" s="64">
        <v>0</v>
      </c>
      <c r="J82" s="40">
        <v>0</v>
      </c>
    </row>
    <row r="83" spans="1:10" ht="12.75" x14ac:dyDescent="0.2">
      <c r="A83" s="39" t="s">
        <v>2029</v>
      </c>
      <c r="B83" s="50" t="s">
        <v>2030</v>
      </c>
      <c r="C83" s="40">
        <v>0</v>
      </c>
      <c r="D83" s="40">
        <v>35604.28</v>
      </c>
      <c r="E83" s="40">
        <v>35604.28</v>
      </c>
      <c r="F83" s="40">
        <v>0</v>
      </c>
      <c r="G83" s="40">
        <v>0</v>
      </c>
      <c r="H83" s="71">
        <v>0</v>
      </c>
      <c r="I83" s="64">
        <v>0</v>
      </c>
      <c r="J83" s="40">
        <v>0</v>
      </c>
    </row>
    <row r="84" spans="1:10" ht="12.75" x14ac:dyDescent="0.2">
      <c r="A84" s="39" t="s">
        <v>2031</v>
      </c>
      <c r="B84" s="50" t="s">
        <v>2032</v>
      </c>
      <c r="C84" s="40">
        <v>0</v>
      </c>
      <c r="D84" s="40">
        <v>20650.96</v>
      </c>
      <c r="E84" s="40">
        <v>20650.96</v>
      </c>
      <c r="F84" s="40">
        <v>12279.3</v>
      </c>
      <c r="G84" s="40">
        <v>12279.3</v>
      </c>
      <c r="H84" s="71">
        <v>12279.3</v>
      </c>
      <c r="I84" s="64">
        <v>59.461158222184302</v>
      </c>
      <c r="J84" s="40">
        <v>12279.3</v>
      </c>
    </row>
    <row r="85" spans="1:10" ht="12.75" x14ac:dyDescent="0.2">
      <c r="A85" s="39" t="s">
        <v>2033</v>
      </c>
      <c r="B85" s="50" t="s">
        <v>2034</v>
      </c>
      <c r="C85" s="40">
        <v>0</v>
      </c>
      <c r="D85" s="40">
        <v>222290.45</v>
      </c>
      <c r="E85" s="40">
        <v>222290.45</v>
      </c>
      <c r="F85" s="40">
        <v>168739.26</v>
      </c>
      <c r="G85" s="40">
        <v>168739.26</v>
      </c>
      <c r="H85" s="71">
        <v>101866.33</v>
      </c>
      <c r="I85" s="64">
        <v>45.825778840251601</v>
      </c>
      <c r="J85" s="40">
        <v>7251.56</v>
      </c>
    </row>
    <row r="86" spans="1:10" ht="12.75" x14ac:dyDescent="0.2">
      <c r="A86" s="39" t="s">
        <v>2035</v>
      </c>
      <c r="B86" s="50" t="s">
        <v>2036</v>
      </c>
      <c r="C86" s="40">
        <v>0</v>
      </c>
      <c r="D86" s="40">
        <v>9000</v>
      </c>
      <c r="E86" s="40">
        <v>9000</v>
      </c>
      <c r="F86" s="40">
        <v>9000</v>
      </c>
      <c r="G86" s="40">
        <v>9000</v>
      </c>
      <c r="H86" s="71">
        <v>9000</v>
      </c>
      <c r="I86" s="64">
        <v>100</v>
      </c>
      <c r="J86" s="40">
        <v>9000</v>
      </c>
    </row>
    <row r="87" spans="1:10" ht="12.75" x14ac:dyDescent="0.2">
      <c r="A87" s="39" t="s">
        <v>2037</v>
      </c>
      <c r="B87" s="50" t="s">
        <v>2038</v>
      </c>
      <c r="C87" s="40">
        <v>0</v>
      </c>
      <c r="D87" s="40">
        <v>86800</v>
      </c>
      <c r="E87" s="40">
        <v>86800</v>
      </c>
      <c r="F87" s="40">
        <v>57000</v>
      </c>
      <c r="G87" s="40">
        <v>0</v>
      </c>
      <c r="H87" s="71">
        <v>0</v>
      </c>
      <c r="I87" s="64">
        <v>0</v>
      </c>
      <c r="J87" s="40">
        <v>0</v>
      </c>
    </row>
    <row r="88" spans="1:10" ht="12.75" x14ac:dyDescent="0.2">
      <c r="A88" s="39" t="s">
        <v>2039</v>
      </c>
      <c r="B88" s="50" t="s">
        <v>2040</v>
      </c>
      <c r="C88" s="40">
        <v>106771.4</v>
      </c>
      <c r="D88" s="40">
        <v>0</v>
      </c>
      <c r="E88" s="40">
        <v>106771.4</v>
      </c>
      <c r="F88" s="40">
        <v>81662.78</v>
      </c>
      <c r="G88" s="40">
        <v>81662.78</v>
      </c>
      <c r="H88" s="71">
        <v>81662.78</v>
      </c>
      <c r="I88" s="64">
        <v>76.483758759368101</v>
      </c>
      <c r="J88" s="40">
        <v>72677.23</v>
      </c>
    </row>
    <row r="89" spans="1:10" ht="12.75" x14ac:dyDescent="0.2">
      <c r="A89" s="39" t="s">
        <v>2041</v>
      </c>
      <c r="B89" s="50" t="s">
        <v>2042</v>
      </c>
      <c r="C89" s="40">
        <v>621982.75</v>
      </c>
      <c r="D89" s="40">
        <v>0</v>
      </c>
      <c r="E89" s="40">
        <v>621982.75</v>
      </c>
      <c r="F89" s="40">
        <v>528581.96</v>
      </c>
      <c r="G89" s="40">
        <v>528581.96</v>
      </c>
      <c r="H89" s="71">
        <v>528581.96</v>
      </c>
      <c r="I89" s="64">
        <v>84.983379362209007</v>
      </c>
      <c r="J89" s="40">
        <v>528581.96</v>
      </c>
    </row>
    <row r="90" spans="1:10" ht="12.75" x14ac:dyDescent="0.2">
      <c r="A90" s="39" t="s">
        <v>2043</v>
      </c>
      <c r="B90" s="50" t="s">
        <v>2044</v>
      </c>
      <c r="C90" s="40">
        <v>255000</v>
      </c>
      <c r="D90" s="40">
        <v>0</v>
      </c>
      <c r="E90" s="40">
        <v>255000</v>
      </c>
      <c r="F90" s="40">
        <v>32064.33</v>
      </c>
      <c r="G90" s="40">
        <v>32064.33</v>
      </c>
      <c r="H90" s="71">
        <v>32064.33</v>
      </c>
      <c r="I90" s="64">
        <v>12.5742470588235</v>
      </c>
      <c r="J90" s="40">
        <v>18068.11</v>
      </c>
    </row>
    <row r="91" spans="1:10" ht="12.75" x14ac:dyDescent="0.2">
      <c r="A91" s="39" t="s">
        <v>2045</v>
      </c>
      <c r="B91" s="50" t="s">
        <v>2046</v>
      </c>
      <c r="C91" s="40">
        <v>330000</v>
      </c>
      <c r="D91" s="40">
        <v>22500</v>
      </c>
      <c r="E91" s="40">
        <v>352500</v>
      </c>
      <c r="F91" s="40">
        <v>248594.94</v>
      </c>
      <c r="G91" s="40">
        <v>248594.94</v>
      </c>
      <c r="H91" s="71">
        <v>248594.94</v>
      </c>
      <c r="I91" s="64">
        <v>70.523387234042502</v>
      </c>
      <c r="J91" s="40">
        <v>314584.89</v>
      </c>
    </row>
    <row r="92" spans="1:10" ht="12.75" x14ac:dyDescent="0.2">
      <c r="A92" s="39" t="s">
        <v>2047</v>
      </c>
      <c r="B92" s="50" t="s">
        <v>2048</v>
      </c>
      <c r="C92" s="40">
        <v>0</v>
      </c>
      <c r="D92" s="40">
        <v>608257.65</v>
      </c>
      <c r="E92" s="40">
        <v>608257.65</v>
      </c>
      <c r="F92" s="40">
        <v>157714.97</v>
      </c>
      <c r="G92" s="40">
        <v>157714.97</v>
      </c>
      <c r="H92" s="71">
        <v>157714.97</v>
      </c>
      <c r="I92" s="64">
        <v>25.9289743417119</v>
      </c>
      <c r="J92" s="40">
        <v>157714.97</v>
      </c>
    </row>
    <row r="93" spans="1:10" ht="12.75" x14ac:dyDescent="0.2">
      <c r="A93" s="39" t="s">
        <v>2049</v>
      </c>
      <c r="B93" s="50" t="s">
        <v>2050</v>
      </c>
      <c r="C93" s="40">
        <v>1718368.68</v>
      </c>
      <c r="D93" s="40">
        <v>379516.07</v>
      </c>
      <c r="E93" s="40">
        <v>2097884.75</v>
      </c>
      <c r="F93" s="40">
        <v>649240.38</v>
      </c>
      <c r="G93" s="40">
        <v>649240.38</v>
      </c>
      <c r="H93" s="71">
        <v>649240.38</v>
      </c>
      <c r="I93" s="64">
        <v>30.947380689048799</v>
      </c>
      <c r="J93" s="40">
        <v>583777.06999999995</v>
      </c>
    </row>
    <row r="94" spans="1:10" ht="12.75" x14ac:dyDescent="0.2">
      <c r="A94" s="39" t="s">
        <v>2051</v>
      </c>
      <c r="B94" s="50" t="s">
        <v>2052</v>
      </c>
      <c r="C94" s="40">
        <v>230000</v>
      </c>
      <c r="D94" s="40">
        <v>0</v>
      </c>
      <c r="E94" s="40">
        <v>230000</v>
      </c>
      <c r="F94" s="40">
        <v>81205.2</v>
      </c>
      <c r="G94" s="40">
        <v>81205.2</v>
      </c>
      <c r="H94" s="71">
        <v>81205.2</v>
      </c>
      <c r="I94" s="64">
        <v>35.306608695652201</v>
      </c>
      <c r="J94" s="40">
        <v>81205.2</v>
      </c>
    </row>
    <row r="95" spans="1:10" ht="12.75" x14ac:dyDescent="0.2">
      <c r="A95" s="39" t="s">
        <v>2053</v>
      </c>
      <c r="B95" s="50" t="s">
        <v>2054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71">
        <v>0</v>
      </c>
      <c r="I95" s="64">
        <v>0</v>
      </c>
      <c r="J95" s="40">
        <v>0</v>
      </c>
    </row>
    <row r="96" spans="1:10" ht="12.75" x14ac:dyDescent="0.2">
      <c r="A96" s="39" t="s">
        <v>2055</v>
      </c>
      <c r="B96" s="50" t="s">
        <v>2056</v>
      </c>
      <c r="C96" s="40">
        <v>130446464.73</v>
      </c>
      <c r="D96" s="40">
        <v>-4159063.34</v>
      </c>
      <c r="E96" s="40">
        <v>126287401.39</v>
      </c>
      <c r="F96" s="40">
        <v>69814783.510000005</v>
      </c>
      <c r="G96" s="40">
        <v>48555558.57</v>
      </c>
      <c r="H96" s="71">
        <v>18271081.190000001</v>
      </c>
      <c r="I96" s="64">
        <v>14.467857433834901</v>
      </c>
      <c r="J96" s="40">
        <v>14816983.359999999</v>
      </c>
    </row>
    <row r="97" spans="1:10" ht="12.75" x14ac:dyDescent="0.2">
      <c r="A97" s="39" t="s">
        <v>2057</v>
      </c>
      <c r="B97" s="50" t="s">
        <v>2058</v>
      </c>
      <c r="C97" s="40">
        <v>4459661393.3199997</v>
      </c>
      <c r="D97" s="40">
        <v>328922641.19999999</v>
      </c>
      <c r="E97" s="40">
        <v>4788584034.5200005</v>
      </c>
      <c r="F97" s="40">
        <v>3218147406.75</v>
      </c>
      <c r="G97" s="40">
        <v>3122458885.8699999</v>
      </c>
      <c r="H97" s="71">
        <v>2447897850.4299998</v>
      </c>
      <c r="I97" s="64">
        <v>51.119450609691</v>
      </c>
      <c r="J97" s="40">
        <v>2320588943.0100002</v>
      </c>
    </row>
    <row r="98" spans="1:10" ht="12.75" x14ac:dyDescent="0.2">
      <c r="A98" s="106" t="s">
        <v>14</v>
      </c>
      <c r="B98" s="107" t="s">
        <v>0</v>
      </c>
      <c r="C98" s="22">
        <v>5254454319.2299995</v>
      </c>
      <c r="D98" s="22">
        <v>357151233.89999998</v>
      </c>
      <c r="E98" s="22">
        <v>5611605553.1300001</v>
      </c>
      <c r="F98" s="22">
        <v>3478557318.3000002</v>
      </c>
      <c r="G98" s="22">
        <v>3315976766.5799999</v>
      </c>
      <c r="H98" s="25">
        <v>2545771889.4400001</v>
      </c>
      <c r="I98" s="33">
        <v>45.366194493482098</v>
      </c>
      <c r="J98" s="22">
        <v>2406106538.9099998</v>
      </c>
    </row>
    <row r="99" spans="1:10" ht="12.75" x14ac:dyDescent="0.2">
      <c r="A99" s="43" t="s">
        <v>86</v>
      </c>
      <c r="B99" s="43"/>
      <c r="C99" s="43"/>
      <c r="D99" s="43"/>
      <c r="E99" s="43"/>
      <c r="F99" s="43"/>
      <c r="G99" s="43"/>
      <c r="H99" s="86"/>
      <c r="I99" s="43"/>
      <c r="J99" s="43"/>
    </row>
  </sheetData>
  <mergeCells count="4">
    <mergeCell ref="A1:I1"/>
    <mergeCell ref="A2:J2"/>
    <mergeCell ref="A5:B6"/>
    <mergeCell ref="A98:B9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0" customWidth="1"/>
  </cols>
  <sheetData>
    <row r="1" spans="1:8" s="90" customFormat="1" ht="18.75" x14ac:dyDescent="0.3">
      <c r="A1" s="108" t="s">
        <v>88</v>
      </c>
      <c r="B1" s="108"/>
      <c r="C1" s="108"/>
      <c r="D1" s="108"/>
      <c r="E1" s="108"/>
      <c r="F1" s="108"/>
      <c r="G1" s="108"/>
      <c r="H1" s="65">
        <f>'GTOS X CAP'!J1</f>
        <v>42185</v>
      </c>
    </row>
    <row r="2" spans="1:8" s="90" customFormat="1" ht="18.75" x14ac:dyDescent="0.3">
      <c r="A2" s="108" t="s">
        <v>786</v>
      </c>
      <c r="B2" s="108"/>
      <c r="C2" s="108"/>
      <c r="D2" s="108"/>
      <c r="E2" s="108"/>
      <c r="F2" s="108"/>
      <c r="G2" s="108"/>
      <c r="H2" s="108"/>
    </row>
    <row r="3" spans="1:8" x14ac:dyDescent="0.2">
      <c r="A3" s="10"/>
      <c r="B3" s="10"/>
      <c r="C3" s="10"/>
      <c r="D3" s="10"/>
      <c r="E3" s="10"/>
      <c r="F3" s="10"/>
      <c r="G3" s="10"/>
      <c r="H3" s="66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7"/>
    </row>
    <row r="5" spans="1:8" ht="25.5" x14ac:dyDescent="0.2">
      <c r="A5" s="122" t="s">
        <v>784</v>
      </c>
      <c r="B5" s="123"/>
      <c r="C5" s="56" t="s">
        <v>25</v>
      </c>
      <c r="D5" s="57" t="s">
        <v>90</v>
      </c>
      <c r="E5" s="57" t="s">
        <v>91</v>
      </c>
      <c r="F5" s="58" t="s">
        <v>40</v>
      </c>
      <c r="G5" s="59" t="s">
        <v>41</v>
      </c>
      <c r="H5" s="59" t="s">
        <v>26</v>
      </c>
    </row>
    <row r="6" spans="1:8" ht="12.75" x14ac:dyDescent="0.2">
      <c r="A6" s="124"/>
      <c r="B6" s="125"/>
      <c r="C6" s="60" t="s">
        <v>3</v>
      </c>
      <c r="D6" s="60" t="s">
        <v>3</v>
      </c>
      <c r="E6" s="60" t="s">
        <v>3</v>
      </c>
      <c r="F6" s="60" t="s">
        <v>3</v>
      </c>
      <c r="G6" s="61" t="s">
        <v>36</v>
      </c>
      <c r="H6" s="68" t="s">
        <v>3</v>
      </c>
    </row>
    <row r="7" spans="1:8" ht="12.75" x14ac:dyDescent="0.2">
      <c r="A7" s="39" t="s">
        <v>1877</v>
      </c>
      <c r="B7" s="50" t="s">
        <v>1878</v>
      </c>
      <c r="C7" s="40">
        <v>16475770.560000001</v>
      </c>
      <c r="D7" s="40">
        <v>-1353141.5</v>
      </c>
      <c r="E7" s="40">
        <v>15122629.060000001</v>
      </c>
      <c r="F7" s="40">
        <v>264453.24</v>
      </c>
      <c r="G7" s="37">
        <v>1.748725297372334</v>
      </c>
      <c r="H7" s="71">
        <v>183184.77</v>
      </c>
    </row>
    <row r="8" spans="1:8" ht="12.75" x14ac:dyDescent="0.2">
      <c r="A8" s="39" t="s">
        <v>1879</v>
      </c>
      <c r="B8" s="50" t="s">
        <v>1880</v>
      </c>
      <c r="C8" s="40">
        <v>443292915</v>
      </c>
      <c r="D8" s="40">
        <v>-269720</v>
      </c>
      <c r="E8" s="40">
        <v>443023195</v>
      </c>
      <c r="F8" s="40">
        <v>34666398.590000004</v>
      </c>
      <c r="G8" s="37">
        <v>7.8249624356575742</v>
      </c>
      <c r="H8" s="71">
        <v>34666398.590000004</v>
      </c>
    </row>
    <row r="9" spans="1:8" ht="12.75" x14ac:dyDescent="0.2">
      <c r="A9" s="39" t="s">
        <v>1881</v>
      </c>
      <c r="B9" s="50" t="s">
        <v>2059</v>
      </c>
      <c r="C9" s="40">
        <v>61740584.020000003</v>
      </c>
      <c r="D9" s="40">
        <v>244389.09</v>
      </c>
      <c r="E9" s="40">
        <v>61984973.109999999</v>
      </c>
      <c r="F9" s="40">
        <v>16356792.039999999</v>
      </c>
      <c r="G9" s="37">
        <v>26.388318360601449</v>
      </c>
      <c r="H9" s="71">
        <v>16356792.039999999</v>
      </c>
    </row>
    <row r="10" spans="1:8" ht="12.75" x14ac:dyDescent="0.2">
      <c r="A10" s="39" t="s">
        <v>1883</v>
      </c>
      <c r="B10" s="50" t="s">
        <v>1884</v>
      </c>
      <c r="C10" s="40">
        <v>12666814</v>
      </c>
      <c r="D10" s="40">
        <v>0</v>
      </c>
      <c r="E10" s="40">
        <v>12666814</v>
      </c>
      <c r="F10" s="40">
        <v>3134544.44</v>
      </c>
      <c r="G10" s="37">
        <v>24.746115637286536</v>
      </c>
      <c r="H10" s="71">
        <v>3134544.44</v>
      </c>
    </row>
    <row r="11" spans="1:8" ht="12.75" x14ac:dyDescent="0.2">
      <c r="A11" s="39" t="s">
        <v>1885</v>
      </c>
      <c r="B11" s="50" t="s">
        <v>1886</v>
      </c>
      <c r="C11" s="40">
        <v>18481295.559999999</v>
      </c>
      <c r="D11" s="40">
        <v>-9858.48</v>
      </c>
      <c r="E11" s="40">
        <v>18471437.079999998</v>
      </c>
      <c r="F11" s="40">
        <v>1925000</v>
      </c>
      <c r="G11" s="37">
        <v>10.421495586200487</v>
      </c>
      <c r="H11" s="71">
        <v>0</v>
      </c>
    </row>
    <row r="12" spans="1:8" ht="12.75" x14ac:dyDescent="0.2">
      <c r="A12" s="39" t="s">
        <v>2060</v>
      </c>
      <c r="B12" s="50" t="s">
        <v>2061</v>
      </c>
      <c r="C12" s="40">
        <v>0</v>
      </c>
      <c r="D12" s="40">
        <v>0</v>
      </c>
      <c r="E12" s="40">
        <v>0</v>
      </c>
      <c r="F12" s="40">
        <v>421734.67</v>
      </c>
      <c r="G12" s="37">
        <v>0</v>
      </c>
      <c r="H12" s="71">
        <v>421734.67</v>
      </c>
    </row>
    <row r="13" spans="1:8" ht="12.75" x14ac:dyDescent="0.2">
      <c r="A13" s="39" t="s">
        <v>1887</v>
      </c>
      <c r="B13" s="50" t="s">
        <v>1888</v>
      </c>
      <c r="C13" s="40">
        <v>0</v>
      </c>
      <c r="D13" s="40">
        <v>3831.41</v>
      </c>
      <c r="E13" s="40">
        <v>3831.41</v>
      </c>
      <c r="F13" s="40">
        <v>6815.82</v>
      </c>
      <c r="G13" s="37">
        <v>177.89325600757945</v>
      </c>
      <c r="H13" s="71">
        <v>6815.82</v>
      </c>
    </row>
    <row r="14" spans="1:8" ht="12.75" x14ac:dyDescent="0.2">
      <c r="A14" s="39" t="s">
        <v>1889</v>
      </c>
      <c r="B14" s="50" t="s">
        <v>1890</v>
      </c>
      <c r="C14" s="40">
        <v>114000</v>
      </c>
      <c r="D14" s="40">
        <v>0</v>
      </c>
      <c r="E14" s="40">
        <v>114000</v>
      </c>
      <c r="F14" s="40">
        <v>0</v>
      </c>
      <c r="G14" s="37">
        <v>0</v>
      </c>
      <c r="H14" s="71">
        <v>0</v>
      </c>
    </row>
    <row r="15" spans="1:8" ht="12.75" x14ac:dyDescent="0.2">
      <c r="A15" s="39" t="s">
        <v>1891</v>
      </c>
      <c r="B15" s="50" t="s">
        <v>1892</v>
      </c>
      <c r="C15" s="40">
        <v>25000</v>
      </c>
      <c r="D15" s="40">
        <v>0</v>
      </c>
      <c r="E15" s="40">
        <v>25000</v>
      </c>
      <c r="F15" s="40">
        <v>24100</v>
      </c>
      <c r="G15" s="37">
        <v>96.4</v>
      </c>
      <c r="H15" s="71">
        <v>24100</v>
      </c>
    </row>
    <row r="16" spans="1:8" ht="12.75" x14ac:dyDescent="0.2">
      <c r="A16" s="39" t="s">
        <v>1893</v>
      </c>
      <c r="B16" s="50" t="s">
        <v>1894</v>
      </c>
      <c r="C16" s="40">
        <v>445225</v>
      </c>
      <c r="D16" s="40">
        <v>90131.46</v>
      </c>
      <c r="E16" s="40">
        <v>535356.46</v>
      </c>
      <c r="F16" s="40">
        <v>0</v>
      </c>
      <c r="G16" s="37">
        <v>0</v>
      </c>
      <c r="H16" s="71">
        <v>0</v>
      </c>
    </row>
    <row r="17" spans="1:8" ht="12.75" x14ac:dyDescent="0.2">
      <c r="A17" s="39" t="s">
        <v>1895</v>
      </c>
      <c r="B17" s="50" t="s">
        <v>1896</v>
      </c>
      <c r="C17" s="40">
        <v>475259.4</v>
      </c>
      <c r="D17" s="40">
        <v>0</v>
      </c>
      <c r="E17" s="40">
        <v>475259.4</v>
      </c>
      <c r="F17" s="40">
        <v>590044.47</v>
      </c>
      <c r="G17" s="37">
        <v>124.1520883121933</v>
      </c>
      <c r="H17" s="71">
        <v>590044.47</v>
      </c>
    </row>
    <row r="18" spans="1:8" ht="12.75" x14ac:dyDescent="0.2">
      <c r="A18" s="39" t="s">
        <v>1897</v>
      </c>
      <c r="B18" s="50" t="s">
        <v>1898</v>
      </c>
      <c r="C18" s="40">
        <v>0</v>
      </c>
      <c r="D18" s="40">
        <v>20318.39</v>
      </c>
      <c r="E18" s="40">
        <v>20318.39</v>
      </c>
      <c r="F18" s="40">
        <v>20318.39</v>
      </c>
      <c r="G18" s="37">
        <v>100</v>
      </c>
      <c r="H18" s="71">
        <v>10159.120000000001</v>
      </c>
    </row>
    <row r="19" spans="1:8" ht="12.75" x14ac:dyDescent="0.2">
      <c r="A19" s="39" t="s">
        <v>1899</v>
      </c>
      <c r="B19" s="50" t="s">
        <v>1900</v>
      </c>
      <c r="C19" s="40">
        <v>8930359.9000000004</v>
      </c>
      <c r="D19" s="40">
        <v>664748.18000000005</v>
      </c>
      <c r="E19" s="40">
        <v>9595108.0800000001</v>
      </c>
      <c r="F19" s="40">
        <v>416351.69</v>
      </c>
      <c r="G19" s="37">
        <v>4.3392079227105489</v>
      </c>
      <c r="H19" s="71">
        <v>416351.69</v>
      </c>
    </row>
    <row r="20" spans="1:8" ht="12.75" x14ac:dyDescent="0.2">
      <c r="A20" s="39" t="s">
        <v>1901</v>
      </c>
      <c r="B20" s="50" t="s">
        <v>1902</v>
      </c>
      <c r="C20" s="40">
        <v>30000000</v>
      </c>
      <c r="D20" s="40">
        <v>1859896.59</v>
      </c>
      <c r="E20" s="40">
        <v>31859896.59</v>
      </c>
      <c r="F20" s="40">
        <v>0</v>
      </c>
      <c r="G20" s="37">
        <v>0</v>
      </c>
      <c r="H20" s="71">
        <v>0</v>
      </c>
    </row>
    <row r="21" spans="1:8" ht="12.75" x14ac:dyDescent="0.2">
      <c r="A21" s="39" t="s">
        <v>1903</v>
      </c>
      <c r="B21" s="50" t="s">
        <v>1904</v>
      </c>
      <c r="C21" s="40">
        <v>394343</v>
      </c>
      <c r="D21" s="40">
        <v>1195240</v>
      </c>
      <c r="E21" s="40">
        <v>1589583</v>
      </c>
      <c r="F21" s="40">
        <v>1589583</v>
      </c>
      <c r="G21" s="37">
        <v>100</v>
      </c>
      <c r="H21" s="71">
        <v>0</v>
      </c>
    </row>
    <row r="22" spans="1:8" ht="12.75" x14ac:dyDescent="0.2">
      <c r="A22" s="39" t="s">
        <v>1905</v>
      </c>
      <c r="B22" s="50" t="s">
        <v>2062</v>
      </c>
      <c r="C22" s="40">
        <v>654786</v>
      </c>
      <c r="D22" s="40">
        <v>5964</v>
      </c>
      <c r="E22" s="40">
        <v>660750</v>
      </c>
      <c r="F22" s="40">
        <v>660750</v>
      </c>
      <c r="G22" s="37">
        <v>100</v>
      </c>
      <c r="H22" s="71">
        <v>0</v>
      </c>
    </row>
    <row r="23" spans="1:8" ht="12.75" x14ac:dyDescent="0.2">
      <c r="A23" s="39" t="s">
        <v>1907</v>
      </c>
      <c r="B23" s="50" t="s">
        <v>1908</v>
      </c>
      <c r="C23" s="40">
        <v>20887681.629999999</v>
      </c>
      <c r="D23" s="40">
        <v>3824255.91</v>
      </c>
      <c r="E23" s="40">
        <v>24711937.539999999</v>
      </c>
      <c r="F23" s="40">
        <v>24439606.899999999</v>
      </c>
      <c r="G23" s="37">
        <v>98.897979409509304</v>
      </c>
      <c r="H23" s="71">
        <v>-1482010.5</v>
      </c>
    </row>
    <row r="24" spans="1:8" ht="12.75" x14ac:dyDescent="0.2">
      <c r="A24" s="39" t="s">
        <v>1909</v>
      </c>
      <c r="B24" s="50" t="s">
        <v>1910</v>
      </c>
      <c r="C24" s="40">
        <v>10821216</v>
      </c>
      <c r="D24" s="40">
        <v>2068250</v>
      </c>
      <c r="E24" s="40">
        <v>12889466</v>
      </c>
      <c r="F24" s="40">
        <v>11369527.75</v>
      </c>
      <c r="G24" s="37">
        <v>88.207903647831486</v>
      </c>
      <c r="H24" s="71">
        <v>-246619.01</v>
      </c>
    </row>
    <row r="25" spans="1:8" ht="12.75" x14ac:dyDescent="0.2">
      <c r="A25" s="39" t="s">
        <v>1911</v>
      </c>
      <c r="B25" s="50" t="s">
        <v>1912</v>
      </c>
      <c r="C25" s="40">
        <v>0</v>
      </c>
      <c r="D25" s="40">
        <v>165012.81</v>
      </c>
      <c r="E25" s="40">
        <v>165012.81</v>
      </c>
      <c r="F25" s="40">
        <v>0</v>
      </c>
      <c r="G25" s="37">
        <v>0</v>
      </c>
      <c r="H25" s="71">
        <v>0</v>
      </c>
    </row>
    <row r="26" spans="1:8" ht="12.75" x14ac:dyDescent="0.2">
      <c r="A26" s="39" t="s">
        <v>1913</v>
      </c>
      <c r="B26" s="50" t="s">
        <v>1914</v>
      </c>
      <c r="C26" s="40">
        <v>300000</v>
      </c>
      <c r="D26" s="40">
        <v>0</v>
      </c>
      <c r="E26" s="40">
        <v>300000</v>
      </c>
      <c r="F26" s="40">
        <v>0</v>
      </c>
      <c r="G26" s="37">
        <v>0</v>
      </c>
      <c r="H26" s="71">
        <v>0</v>
      </c>
    </row>
    <row r="27" spans="1:8" ht="12.75" x14ac:dyDescent="0.2">
      <c r="A27" s="39" t="s">
        <v>1915</v>
      </c>
      <c r="B27" s="50" t="s">
        <v>1916</v>
      </c>
      <c r="C27" s="40">
        <v>700000</v>
      </c>
      <c r="D27" s="40">
        <v>0</v>
      </c>
      <c r="E27" s="40">
        <v>700000</v>
      </c>
      <c r="F27" s="40">
        <v>0</v>
      </c>
      <c r="G27" s="37">
        <v>0</v>
      </c>
      <c r="H27" s="71">
        <v>0</v>
      </c>
    </row>
    <row r="28" spans="1:8" ht="12.75" x14ac:dyDescent="0.2">
      <c r="A28" s="39" t="s">
        <v>1917</v>
      </c>
      <c r="B28" s="50" t="s">
        <v>1918</v>
      </c>
      <c r="C28" s="40">
        <v>2443750</v>
      </c>
      <c r="D28" s="40">
        <v>0</v>
      </c>
      <c r="E28" s="40">
        <v>2443750</v>
      </c>
      <c r="F28" s="40">
        <v>2399390.7000000002</v>
      </c>
      <c r="G28" s="37">
        <v>98.184785677749375</v>
      </c>
      <c r="H28" s="71">
        <v>2399390.7000000002</v>
      </c>
    </row>
    <row r="29" spans="1:8" ht="12.75" x14ac:dyDescent="0.2">
      <c r="A29" s="39" t="s">
        <v>1919</v>
      </c>
      <c r="B29" s="50" t="s">
        <v>1920</v>
      </c>
      <c r="C29" s="40">
        <v>1000000</v>
      </c>
      <c r="D29" s="40">
        <v>0</v>
      </c>
      <c r="E29" s="40">
        <v>1000000</v>
      </c>
      <c r="F29" s="40">
        <v>0</v>
      </c>
      <c r="G29" s="37">
        <v>0</v>
      </c>
      <c r="H29" s="71">
        <v>0</v>
      </c>
    </row>
    <row r="30" spans="1:8" ht="12.75" x14ac:dyDescent="0.2">
      <c r="A30" s="39" t="s">
        <v>1921</v>
      </c>
      <c r="B30" s="50" t="s">
        <v>1922</v>
      </c>
      <c r="C30" s="40">
        <v>110000</v>
      </c>
      <c r="D30" s="40">
        <v>0</v>
      </c>
      <c r="E30" s="40">
        <v>110000</v>
      </c>
      <c r="F30" s="40">
        <v>0</v>
      </c>
      <c r="G30" s="37">
        <v>0</v>
      </c>
      <c r="H30" s="71">
        <v>0</v>
      </c>
    </row>
    <row r="31" spans="1:8" ht="12.75" x14ac:dyDescent="0.2">
      <c r="A31" s="39" t="s">
        <v>1923</v>
      </c>
      <c r="B31" s="50" t="s">
        <v>1924</v>
      </c>
      <c r="C31" s="40">
        <v>1500000</v>
      </c>
      <c r="D31" s="40">
        <v>0</v>
      </c>
      <c r="E31" s="40">
        <v>1500000</v>
      </c>
      <c r="F31" s="40">
        <v>175926.64</v>
      </c>
      <c r="G31" s="37">
        <v>11.728442666666666</v>
      </c>
      <c r="H31" s="71">
        <v>175926.64</v>
      </c>
    </row>
    <row r="32" spans="1:8" ht="12.75" x14ac:dyDescent="0.2">
      <c r="A32" s="39" t="s">
        <v>1925</v>
      </c>
      <c r="B32" s="50" t="s">
        <v>1926</v>
      </c>
      <c r="C32" s="40">
        <v>180000</v>
      </c>
      <c r="D32" s="40">
        <v>0</v>
      </c>
      <c r="E32" s="40">
        <v>180000</v>
      </c>
      <c r="F32" s="40">
        <v>0</v>
      </c>
      <c r="G32" s="37">
        <v>0</v>
      </c>
      <c r="H32" s="71">
        <v>0</v>
      </c>
    </row>
    <row r="33" spans="1:8" ht="12.75" x14ac:dyDescent="0.2">
      <c r="A33" s="39" t="s">
        <v>1927</v>
      </c>
      <c r="B33" s="50" t="s">
        <v>1928</v>
      </c>
      <c r="C33" s="40">
        <v>40000</v>
      </c>
      <c r="D33" s="40">
        <v>0</v>
      </c>
      <c r="E33" s="40">
        <v>40000</v>
      </c>
      <c r="F33" s="40">
        <v>0</v>
      </c>
      <c r="G33" s="37">
        <v>0</v>
      </c>
      <c r="H33" s="71">
        <v>0</v>
      </c>
    </row>
    <row r="34" spans="1:8" ht="12.75" x14ac:dyDescent="0.2">
      <c r="A34" s="39" t="s">
        <v>1929</v>
      </c>
      <c r="B34" s="50" t="s">
        <v>1930</v>
      </c>
      <c r="C34" s="40">
        <v>115000</v>
      </c>
      <c r="D34" s="40">
        <v>0</v>
      </c>
      <c r="E34" s="40">
        <v>115000</v>
      </c>
      <c r="F34" s="40">
        <v>0</v>
      </c>
      <c r="G34" s="37">
        <v>0</v>
      </c>
      <c r="H34" s="71">
        <v>0</v>
      </c>
    </row>
    <row r="35" spans="1:8" ht="12.75" x14ac:dyDescent="0.2">
      <c r="A35" s="39" t="s">
        <v>1931</v>
      </c>
      <c r="B35" s="50" t="s">
        <v>1932</v>
      </c>
      <c r="C35" s="40">
        <v>43000</v>
      </c>
      <c r="D35" s="40">
        <v>0</v>
      </c>
      <c r="E35" s="40">
        <v>43000</v>
      </c>
      <c r="F35" s="40">
        <v>54677.43</v>
      </c>
      <c r="G35" s="37">
        <v>127.15681395348837</v>
      </c>
      <c r="H35" s="71">
        <v>54677.43</v>
      </c>
    </row>
    <row r="36" spans="1:8" ht="12.75" x14ac:dyDescent="0.2">
      <c r="A36" s="39" t="s">
        <v>1933</v>
      </c>
      <c r="B36" s="50" t="s">
        <v>1934</v>
      </c>
      <c r="C36" s="40">
        <v>579888</v>
      </c>
      <c r="D36" s="40">
        <v>0</v>
      </c>
      <c r="E36" s="40">
        <v>579888</v>
      </c>
      <c r="F36" s="40">
        <v>0</v>
      </c>
      <c r="G36" s="37">
        <v>0</v>
      </c>
      <c r="H36" s="71">
        <v>0</v>
      </c>
    </row>
    <row r="37" spans="1:8" ht="12.75" x14ac:dyDescent="0.2">
      <c r="A37" s="39" t="s">
        <v>1935</v>
      </c>
      <c r="B37" s="50" t="s">
        <v>1936</v>
      </c>
      <c r="C37" s="40">
        <v>125000</v>
      </c>
      <c r="D37" s="40">
        <v>0</v>
      </c>
      <c r="E37" s="40">
        <v>125000</v>
      </c>
      <c r="F37" s="40">
        <v>0</v>
      </c>
      <c r="G37" s="37">
        <v>0</v>
      </c>
      <c r="H37" s="71">
        <v>0</v>
      </c>
    </row>
    <row r="38" spans="1:8" ht="12.75" x14ac:dyDescent="0.2">
      <c r="A38" s="39" t="s">
        <v>1939</v>
      </c>
      <c r="B38" s="50" t="s">
        <v>1940</v>
      </c>
      <c r="C38" s="40">
        <v>500000</v>
      </c>
      <c r="D38" s="40">
        <v>0</v>
      </c>
      <c r="E38" s="40">
        <v>500000</v>
      </c>
      <c r="F38" s="40">
        <v>0</v>
      </c>
      <c r="G38" s="37">
        <v>0</v>
      </c>
      <c r="H38" s="71">
        <v>0</v>
      </c>
    </row>
    <row r="39" spans="1:8" ht="12.75" x14ac:dyDescent="0.2">
      <c r="A39" s="39" t="s">
        <v>1941</v>
      </c>
      <c r="B39" s="50" t="s">
        <v>1942</v>
      </c>
      <c r="C39" s="40">
        <v>50000</v>
      </c>
      <c r="D39" s="40">
        <v>0</v>
      </c>
      <c r="E39" s="40">
        <v>50000</v>
      </c>
      <c r="F39" s="40">
        <v>0</v>
      </c>
      <c r="G39" s="37">
        <v>0</v>
      </c>
      <c r="H39" s="71">
        <v>0</v>
      </c>
    </row>
    <row r="40" spans="1:8" ht="12.75" x14ac:dyDescent="0.2">
      <c r="A40" s="39" t="s">
        <v>1943</v>
      </c>
      <c r="B40" s="50" t="s">
        <v>1944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71">
        <v>0</v>
      </c>
    </row>
    <row r="41" spans="1:8" ht="12.75" x14ac:dyDescent="0.2">
      <c r="A41" s="39" t="s">
        <v>1945</v>
      </c>
      <c r="B41" s="50" t="s">
        <v>1946</v>
      </c>
      <c r="C41" s="40">
        <v>140000</v>
      </c>
      <c r="D41" s="40">
        <v>0</v>
      </c>
      <c r="E41" s="40">
        <v>140000</v>
      </c>
      <c r="F41" s="40">
        <v>0</v>
      </c>
      <c r="G41" s="37">
        <v>0</v>
      </c>
      <c r="H41" s="71">
        <v>0</v>
      </c>
    </row>
    <row r="42" spans="1:8" ht="12.75" x14ac:dyDescent="0.2">
      <c r="A42" s="39" t="s">
        <v>1947</v>
      </c>
      <c r="B42" s="50" t="s">
        <v>1948</v>
      </c>
      <c r="C42" s="40">
        <v>85479.22</v>
      </c>
      <c r="D42" s="40">
        <v>0</v>
      </c>
      <c r="E42" s="40">
        <v>85479.22</v>
      </c>
      <c r="F42" s="40">
        <v>39330.04</v>
      </c>
      <c r="G42" s="37">
        <v>46.011229395869542</v>
      </c>
      <c r="H42" s="71">
        <v>39330.04</v>
      </c>
    </row>
    <row r="43" spans="1:8" ht="12.75" x14ac:dyDescent="0.2">
      <c r="A43" s="39" t="s">
        <v>1949</v>
      </c>
      <c r="B43" s="50" t="s">
        <v>1950</v>
      </c>
      <c r="C43" s="40">
        <v>700000</v>
      </c>
      <c r="D43" s="40">
        <v>0</v>
      </c>
      <c r="E43" s="40">
        <v>700000</v>
      </c>
      <c r="F43" s="40">
        <v>1398315.48</v>
      </c>
      <c r="G43" s="37">
        <v>199.75935428571429</v>
      </c>
      <c r="H43" s="71">
        <v>1398315.48</v>
      </c>
    </row>
    <row r="44" spans="1:8" ht="12.75" x14ac:dyDescent="0.2">
      <c r="A44" s="39" t="s">
        <v>1951</v>
      </c>
      <c r="B44" s="50" t="s">
        <v>1952</v>
      </c>
      <c r="C44" s="40">
        <v>150000</v>
      </c>
      <c r="D44" s="40">
        <v>0</v>
      </c>
      <c r="E44" s="40">
        <v>150000</v>
      </c>
      <c r="F44" s="40">
        <v>0</v>
      </c>
      <c r="G44" s="37">
        <v>0</v>
      </c>
      <c r="H44" s="71">
        <v>0</v>
      </c>
    </row>
    <row r="45" spans="1:8" ht="12.75" x14ac:dyDescent="0.2">
      <c r="A45" s="39" t="s">
        <v>1953</v>
      </c>
      <c r="B45" s="50" t="s">
        <v>1954</v>
      </c>
      <c r="C45" s="40">
        <v>982681</v>
      </c>
      <c r="D45" s="40">
        <v>0</v>
      </c>
      <c r="E45" s="40">
        <v>982681</v>
      </c>
      <c r="F45" s="40">
        <v>68254.179999999993</v>
      </c>
      <c r="G45" s="37">
        <v>6.9457107647344349</v>
      </c>
      <c r="H45" s="71">
        <v>68254.179999999993</v>
      </c>
    </row>
    <row r="46" spans="1:8" ht="12.75" x14ac:dyDescent="0.2">
      <c r="A46" s="39" t="s">
        <v>1955</v>
      </c>
      <c r="B46" s="50" t="s">
        <v>1956</v>
      </c>
      <c r="C46" s="40">
        <v>2984969.5</v>
      </c>
      <c r="D46" s="40">
        <v>0</v>
      </c>
      <c r="E46" s="40">
        <v>2984969.5</v>
      </c>
      <c r="F46" s="40">
        <v>79.63</v>
      </c>
      <c r="G46" s="37">
        <v>2.6676989496877608E-3</v>
      </c>
      <c r="H46" s="71">
        <v>79.63</v>
      </c>
    </row>
    <row r="47" spans="1:8" ht="12.75" x14ac:dyDescent="0.2">
      <c r="A47" s="39" t="s">
        <v>1957</v>
      </c>
      <c r="B47" s="50" t="s">
        <v>1958</v>
      </c>
      <c r="C47" s="40">
        <v>71650</v>
      </c>
      <c r="D47" s="40">
        <v>0</v>
      </c>
      <c r="E47" s="40">
        <v>71650</v>
      </c>
      <c r="F47" s="40">
        <v>-256164.34</v>
      </c>
      <c r="G47" s="37">
        <v>-357.52175854849963</v>
      </c>
      <c r="H47" s="71">
        <v>-256164.34</v>
      </c>
    </row>
    <row r="48" spans="1:8" ht="12.75" x14ac:dyDescent="0.2">
      <c r="A48" s="39" t="s">
        <v>1959</v>
      </c>
      <c r="B48" s="50" t="s">
        <v>1960</v>
      </c>
      <c r="C48" s="40">
        <v>600000</v>
      </c>
      <c r="D48" s="40">
        <v>0</v>
      </c>
      <c r="E48" s="40">
        <v>600000</v>
      </c>
      <c r="F48" s="40">
        <v>0</v>
      </c>
      <c r="G48" s="37">
        <v>0</v>
      </c>
      <c r="H48" s="71">
        <v>0</v>
      </c>
    </row>
    <row r="49" spans="1:8" ht="12.75" x14ac:dyDescent="0.2">
      <c r="A49" s="39" t="s">
        <v>1961</v>
      </c>
      <c r="B49" s="50" t="s">
        <v>1962</v>
      </c>
      <c r="C49" s="40">
        <v>0</v>
      </c>
      <c r="D49" s="40">
        <v>13600</v>
      </c>
      <c r="E49" s="40">
        <v>13600</v>
      </c>
      <c r="F49" s="40">
        <v>0</v>
      </c>
      <c r="G49" s="37">
        <v>0</v>
      </c>
      <c r="H49" s="71">
        <v>0</v>
      </c>
    </row>
    <row r="50" spans="1:8" ht="12.75" x14ac:dyDescent="0.2">
      <c r="A50" s="39" t="s">
        <v>1963</v>
      </c>
      <c r="B50" s="50" t="s">
        <v>1964</v>
      </c>
      <c r="C50" s="40">
        <v>0</v>
      </c>
      <c r="D50" s="40">
        <v>91815.28</v>
      </c>
      <c r="E50" s="40">
        <v>91815.28</v>
      </c>
      <c r="F50" s="40">
        <v>0</v>
      </c>
      <c r="G50" s="37">
        <v>0</v>
      </c>
      <c r="H50" s="71">
        <v>0</v>
      </c>
    </row>
    <row r="51" spans="1:8" ht="12.75" x14ac:dyDescent="0.2">
      <c r="A51" s="39" t="s">
        <v>1965</v>
      </c>
      <c r="B51" s="50" t="s">
        <v>2063</v>
      </c>
      <c r="C51" s="40">
        <v>112500</v>
      </c>
      <c r="D51" s="40">
        <v>0</v>
      </c>
      <c r="E51" s="40">
        <v>112500</v>
      </c>
      <c r="F51" s="40">
        <v>0</v>
      </c>
      <c r="G51" s="37">
        <v>0</v>
      </c>
      <c r="H51" s="71">
        <v>0</v>
      </c>
    </row>
    <row r="52" spans="1:8" ht="12.75" x14ac:dyDescent="0.2">
      <c r="A52" s="39" t="s">
        <v>1967</v>
      </c>
      <c r="B52" s="50" t="s">
        <v>1968</v>
      </c>
      <c r="C52" s="40">
        <v>2068238</v>
      </c>
      <c r="D52" s="40">
        <v>0</v>
      </c>
      <c r="E52" s="40">
        <v>2068238</v>
      </c>
      <c r="F52" s="40">
        <v>505652.59</v>
      </c>
      <c r="G52" s="37">
        <v>24.448472081066104</v>
      </c>
      <c r="H52" s="71">
        <v>505652.59</v>
      </c>
    </row>
    <row r="53" spans="1:8" ht="12.75" x14ac:dyDescent="0.2">
      <c r="A53" s="39" t="s">
        <v>1969</v>
      </c>
      <c r="B53" s="50" t="s">
        <v>1970</v>
      </c>
      <c r="C53" s="40">
        <v>32000</v>
      </c>
      <c r="D53" s="40">
        <v>0</v>
      </c>
      <c r="E53" s="40">
        <v>32000</v>
      </c>
      <c r="F53" s="40">
        <v>12738.1</v>
      </c>
      <c r="G53" s="37">
        <v>39.806562499999998</v>
      </c>
      <c r="H53" s="71">
        <v>12738.1</v>
      </c>
    </row>
    <row r="54" spans="1:8" ht="12.75" x14ac:dyDescent="0.2">
      <c r="A54" s="39" t="s">
        <v>2064</v>
      </c>
      <c r="B54" s="50" t="s">
        <v>2065</v>
      </c>
      <c r="C54" s="40">
        <v>0</v>
      </c>
      <c r="D54" s="40">
        <v>0</v>
      </c>
      <c r="E54" s="40">
        <v>0</v>
      </c>
      <c r="F54" s="40">
        <v>12515044.73</v>
      </c>
      <c r="G54" s="37">
        <v>0</v>
      </c>
      <c r="H54" s="71">
        <v>12515044.73</v>
      </c>
    </row>
    <row r="55" spans="1:8" ht="12.75" x14ac:dyDescent="0.2">
      <c r="A55" s="39" t="s">
        <v>1971</v>
      </c>
      <c r="B55" s="50" t="s">
        <v>1972</v>
      </c>
      <c r="C55" s="40">
        <v>292875</v>
      </c>
      <c r="D55" s="40">
        <v>0</v>
      </c>
      <c r="E55" s="40">
        <v>292875</v>
      </c>
      <c r="F55" s="40">
        <v>0</v>
      </c>
      <c r="G55" s="37">
        <v>0</v>
      </c>
      <c r="H55" s="71">
        <v>0</v>
      </c>
    </row>
    <row r="56" spans="1:8" ht="12.75" x14ac:dyDescent="0.2">
      <c r="A56" s="39" t="s">
        <v>1973</v>
      </c>
      <c r="B56" s="50" t="s">
        <v>1974</v>
      </c>
      <c r="C56" s="40">
        <v>0</v>
      </c>
      <c r="D56" s="40">
        <v>516808.43</v>
      </c>
      <c r="E56" s="40">
        <v>516808.43</v>
      </c>
      <c r="F56" s="40">
        <v>82203.48</v>
      </c>
      <c r="G56" s="37">
        <v>15.905986672856711</v>
      </c>
      <c r="H56" s="71">
        <v>82203.48</v>
      </c>
    </row>
    <row r="57" spans="1:8" ht="12.75" x14ac:dyDescent="0.2">
      <c r="A57" s="39" t="s">
        <v>1975</v>
      </c>
      <c r="B57" s="50" t="s">
        <v>1976</v>
      </c>
      <c r="C57" s="40">
        <v>705105</v>
      </c>
      <c r="D57" s="40">
        <v>970722.46</v>
      </c>
      <c r="E57" s="40">
        <v>1675827.46</v>
      </c>
      <c r="F57" s="40">
        <v>268905.59999999998</v>
      </c>
      <c r="G57" s="37">
        <v>16.046138783285002</v>
      </c>
      <c r="H57" s="71">
        <v>65070</v>
      </c>
    </row>
    <row r="58" spans="1:8" ht="12.75" x14ac:dyDescent="0.2">
      <c r="A58" s="39" t="s">
        <v>1977</v>
      </c>
      <c r="B58" s="50" t="s">
        <v>1978</v>
      </c>
      <c r="C58" s="40">
        <v>280000</v>
      </c>
      <c r="D58" s="40">
        <v>0</v>
      </c>
      <c r="E58" s="40">
        <v>280000</v>
      </c>
      <c r="F58" s="40">
        <v>0</v>
      </c>
      <c r="G58" s="37">
        <v>0</v>
      </c>
      <c r="H58" s="71">
        <v>0</v>
      </c>
    </row>
    <row r="59" spans="1:8" ht="12.75" x14ac:dyDescent="0.2">
      <c r="A59" s="39" t="s">
        <v>1979</v>
      </c>
      <c r="B59" s="50" t="s">
        <v>1980</v>
      </c>
      <c r="C59" s="40">
        <v>65000</v>
      </c>
      <c r="D59" s="40">
        <v>28617.23</v>
      </c>
      <c r="E59" s="40">
        <v>93617.23</v>
      </c>
      <c r="F59" s="40">
        <v>0</v>
      </c>
      <c r="G59" s="37">
        <v>0</v>
      </c>
      <c r="H59" s="71">
        <v>0</v>
      </c>
    </row>
    <row r="60" spans="1:8" ht="12.75" x14ac:dyDescent="0.2">
      <c r="A60" s="39" t="s">
        <v>1981</v>
      </c>
      <c r="B60" s="50" t="s">
        <v>1982</v>
      </c>
      <c r="C60" s="40">
        <v>15491.77</v>
      </c>
      <c r="D60" s="40">
        <v>0</v>
      </c>
      <c r="E60" s="40">
        <v>15491.77</v>
      </c>
      <c r="F60" s="40">
        <v>0</v>
      </c>
      <c r="G60" s="37">
        <v>0</v>
      </c>
      <c r="H60" s="71">
        <v>0</v>
      </c>
    </row>
    <row r="61" spans="1:8" ht="12.75" x14ac:dyDescent="0.2">
      <c r="A61" s="39" t="s">
        <v>1983</v>
      </c>
      <c r="B61" s="50" t="s">
        <v>1984</v>
      </c>
      <c r="C61" s="40">
        <v>470000</v>
      </c>
      <c r="D61" s="40">
        <v>0</v>
      </c>
      <c r="E61" s="40">
        <v>470000</v>
      </c>
      <c r="F61" s="40">
        <v>0</v>
      </c>
      <c r="G61" s="37">
        <v>0</v>
      </c>
      <c r="H61" s="71">
        <v>0</v>
      </c>
    </row>
    <row r="62" spans="1:8" ht="12.75" x14ac:dyDescent="0.2">
      <c r="A62" s="39" t="s">
        <v>1985</v>
      </c>
      <c r="B62" s="50" t="s">
        <v>1986</v>
      </c>
      <c r="C62" s="40">
        <v>65000</v>
      </c>
      <c r="D62" s="40">
        <v>0</v>
      </c>
      <c r="E62" s="40">
        <v>65000</v>
      </c>
      <c r="F62" s="40">
        <v>0</v>
      </c>
      <c r="G62" s="37">
        <v>0</v>
      </c>
      <c r="H62" s="71">
        <v>0</v>
      </c>
    </row>
    <row r="63" spans="1:8" ht="12.75" x14ac:dyDescent="0.2">
      <c r="A63" s="39" t="s">
        <v>1987</v>
      </c>
      <c r="B63" s="50" t="s">
        <v>1988</v>
      </c>
      <c r="C63" s="40">
        <v>2309545.9700000002</v>
      </c>
      <c r="D63" s="40">
        <v>0</v>
      </c>
      <c r="E63" s="40">
        <v>2309545.9700000002</v>
      </c>
      <c r="F63" s="40">
        <v>1111946.03</v>
      </c>
      <c r="G63" s="37">
        <v>48.145654792920183</v>
      </c>
      <c r="H63" s="71">
        <v>1111946.03</v>
      </c>
    </row>
    <row r="64" spans="1:8" ht="12.75" x14ac:dyDescent="0.2">
      <c r="A64" s="39" t="s">
        <v>1989</v>
      </c>
      <c r="B64" s="50" t="s">
        <v>1990</v>
      </c>
      <c r="C64" s="40">
        <v>0</v>
      </c>
      <c r="D64" s="40">
        <v>52000</v>
      </c>
      <c r="E64" s="40">
        <v>52000</v>
      </c>
      <c r="F64" s="40">
        <v>52000</v>
      </c>
      <c r="G64" s="37">
        <v>100</v>
      </c>
      <c r="H64" s="71">
        <v>51002.74</v>
      </c>
    </row>
    <row r="65" spans="1:8" ht="12.75" x14ac:dyDescent="0.2">
      <c r="A65" s="39" t="s">
        <v>1991</v>
      </c>
      <c r="B65" s="50" t="s">
        <v>1992</v>
      </c>
      <c r="C65" s="40">
        <v>420000</v>
      </c>
      <c r="D65" s="40">
        <v>921066.61</v>
      </c>
      <c r="E65" s="40">
        <v>1341066.6100000001</v>
      </c>
      <c r="F65" s="40">
        <v>115741.5</v>
      </c>
      <c r="G65" s="37">
        <v>8.6305556440630493</v>
      </c>
      <c r="H65" s="71">
        <v>115741.5</v>
      </c>
    </row>
    <row r="66" spans="1:8" ht="12.75" x14ac:dyDescent="0.2">
      <c r="A66" s="39" t="s">
        <v>1993</v>
      </c>
      <c r="B66" s="50" t="s">
        <v>1994</v>
      </c>
      <c r="C66" s="40">
        <v>0</v>
      </c>
      <c r="D66" s="40">
        <v>1407957.62</v>
      </c>
      <c r="E66" s="40">
        <v>1407957.62</v>
      </c>
      <c r="F66" s="40">
        <v>1115920</v>
      </c>
      <c r="G66" s="37">
        <v>79.258067440978792</v>
      </c>
      <c r="H66" s="71">
        <v>0</v>
      </c>
    </row>
    <row r="67" spans="1:8" ht="12.75" x14ac:dyDescent="0.2">
      <c r="A67" s="39" t="s">
        <v>1995</v>
      </c>
      <c r="B67" s="50" t="s">
        <v>1996</v>
      </c>
      <c r="C67" s="40">
        <v>0</v>
      </c>
      <c r="D67" s="40">
        <v>40769</v>
      </c>
      <c r="E67" s="40">
        <v>40769</v>
      </c>
      <c r="F67" s="40">
        <v>0</v>
      </c>
      <c r="G67" s="37">
        <v>0</v>
      </c>
      <c r="H67" s="71">
        <v>0</v>
      </c>
    </row>
    <row r="68" spans="1:8" ht="12.75" x14ac:dyDescent="0.2">
      <c r="A68" s="39" t="s">
        <v>1997</v>
      </c>
      <c r="B68" s="50" t="s">
        <v>1998</v>
      </c>
      <c r="C68" s="40">
        <v>225000</v>
      </c>
      <c r="D68" s="40">
        <v>98316</v>
      </c>
      <c r="E68" s="40">
        <v>323316</v>
      </c>
      <c r="F68" s="40">
        <v>98316</v>
      </c>
      <c r="G68" s="37">
        <v>30.40864046320009</v>
      </c>
      <c r="H68" s="71">
        <v>96034.37</v>
      </c>
    </row>
    <row r="69" spans="1:8" ht="12.75" x14ac:dyDescent="0.2">
      <c r="A69" s="39" t="s">
        <v>1999</v>
      </c>
      <c r="B69" s="50" t="s">
        <v>2000</v>
      </c>
      <c r="C69" s="40">
        <v>600000</v>
      </c>
      <c r="D69" s="40">
        <v>0</v>
      </c>
      <c r="E69" s="40">
        <v>600000</v>
      </c>
      <c r="F69" s="40">
        <v>0</v>
      </c>
      <c r="G69" s="37">
        <v>0</v>
      </c>
      <c r="H69" s="71">
        <v>0</v>
      </c>
    </row>
    <row r="70" spans="1:8" ht="12.75" x14ac:dyDescent="0.2">
      <c r="A70" s="39" t="s">
        <v>2001</v>
      </c>
      <c r="B70" s="50" t="s">
        <v>2002</v>
      </c>
      <c r="C70" s="40">
        <v>1445205.42</v>
      </c>
      <c r="D70" s="40">
        <v>0</v>
      </c>
      <c r="E70" s="40">
        <v>1445205.42</v>
      </c>
      <c r="F70" s="40">
        <v>10290</v>
      </c>
      <c r="G70" s="37">
        <v>0.71200950796323481</v>
      </c>
      <c r="H70" s="71">
        <v>10290</v>
      </c>
    </row>
    <row r="71" spans="1:8" ht="12.75" x14ac:dyDescent="0.2">
      <c r="A71" s="39" t="s">
        <v>2003</v>
      </c>
      <c r="B71" s="50" t="s">
        <v>2004</v>
      </c>
      <c r="C71" s="40">
        <v>100000</v>
      </c>
      <c r="D71" s="40">
        <v>0</v>
      </c>
      <c r="E71" s="40">
        <v>100000</v>
      </c>
      <c r="F71" s="40">
        <v>0</v>
      </c>
      <c r="G71" s="37">
        <v>0</v>
      </c>
      <c r="H71" s="71">
        <v>0</v>
      </c>
    </row>
    <row r="72" spans="1:8" ht="12.75" x14ac:dyDescent="0.2">
      <c r="A72" s="39" t="s">
        <v>2005</v>
      </c>
      <c r="B72" s="50" t="s">
        <v>2006</v>
      </c>
      <c r="C72" s="40">
        <v>71300</v>
      </c>
      <c r="D72" s="40">
        <v>0</v>
      </c>
      <c r="E72" s="40">
        <v>71300</v>
      </c>
      <c r="F72" s="40">
        <v>20602.830000000002</v>
      </c>
      <c r="G72" s="37">
        <v>28.895974754558207</v>
      </c>
      <c r="H72" s="71">
        <v>20602.830000000002</v>
      </c>
    </row>
    <row r="73" spans="1:8" ht="12.75" x14ac:dyDescent="0.2">
      <c r="A73" s="39" t="s">
        <v>2007</v>
      </c>
      <c r="B73" s="50" t="s">
        <v>2008</v>
      </c>
      <c r="C73" s="40">
        <v>1905220.21</v>
      </c>
      <c r="D73" s="40">
        <v>0</v>
      </c>
      <c r="E73" s="40">
        <v>1905220.21</v>
      </c>
      <c r="F73" s="40">
        <v>0</v>
      </c>
      <c r="G73" s="37">
        <v>0</v>
      </c>
      <c r="H73" s="71">
        <v>0</v>
      </c>
    </row>
    <row r="74" spans="1:8" ht="12.75" x14ac:dyDescent="0.2">
      <c r="A74" s="39" t="s">
        <v>2066</v>
      </c>
      <c r="B74" s="50" t="s">
        <v>2067</v>
      </c>
      <c r="C74" s="40">
        <v>0</v>
      </c>
      <c r="D74" s="40">
        <v>0</v>
      </c>
      <c r="E74" s="40">
        <v>0</v>
      </c>
      <c r="F74" s="40">
        <v>-2636946.5499999998</v>
      </c>
      <c r="G74" s="37">
        <v>0</v>
      </c>
      <c r="H74" s="71">
        <v>-2636946.5499999998</v>
      </c>
    </row>
    <row r="75" spans="1:8" ht="12.75" x14ac:dyDescent="0.2">
      <c r="A75" s="39" t="s">
        <v>2009</v>
      </c>
      <c r="B75" s="50" t="s">
        <v>2010</v>
      </c>
      <c r="C75" s="40">
        <v>169856</v>
      </c>
      <c r="D75" s="40">
        <v>0</v>
      </c>
      <c r="E75" s="40">
        <v>169856</v>
      </c>
      <c r="F75" s="40">
        <v>0</v>
      </c>
      <c r="G75" s="37">
        <v>0</v>
      </c>
      <c r="H75" s="71">
        <v>0</v>
      </c>
    </row>
    <row r="76" spans="1:8" ht="12.75" x14ac:dyDescent="0.2">
      <c r="A76" s="39" t="s">
        <v>2011</v>
      </c>
      <c r="B76" s="50" t="s">
        <v>2012</v>
      </c>
      <c r="C76" s="40">
        <v>0</v>
      </c>
      <c r="D76" s="40">
        <v>1240992.8899999999</v>
      </c>
      <c r="E76" s="40">
        <v>1240992.8899999999</v>
      </c>
      <c r="F76" s="40">
        <v>0</v>
      </c>
      <c r="G76" s="37">
        <v>0</v>
      </c>
      <c r="H76" s="71">
        <v>0</v>
      </c>
    </row>
    <row r="77" spans="1:8" ht="12.75" x14ac:dyDescent="0.2">
      <c r="A77" s="39" t="s">
        <v>2013</v>
      </c>
      <c r="B77" s="50" t="s">
        <v>2014</v>
      </c>
      <c r="C77" s="40">
        <v>0</v>
      </c>
      <c r="D77" s="40">
        <v>12790899.27</v>
      </c>
      <c r="E77" s="40">
        <v>12790899.27</v>
      </c>
      <c r="F77" s="40">
        <v>147200.07999999999</v>
      </c>
      <c r="G77" s="37">
        <v>1.1508188509094559</v>
      </c>
      <c r="H77" s="71">
        <v>147200.07999999999</v>
      </c>
    </row>
    <row r="78" spans="1:8" ht="12.75" x14ac:dyDescent="0.2">
      <c r="A78" s="39" t="s">
        <v>2015</v>
      </c>
      <c r="B78" s="50" t="s">
        <v>2016</v>
      </c>
      <c r="C78" s="40">
        <v>0</v>
      </c>
      <c r="D78" s="40">
        <v>266717.74</v>
      </c>
      <c r="E78" s="40">
        <v>266717.74</v>
      </c>
      <c r="F78" s="40">
        <v>-198023.88</v>
      </c>
      <c r="G78" s="37">
        <v>-74.24473527707606</v>
      </c>
      <c r="H78" s="71">
        <v>-198023.88</v>
      </c>
    </row>
    <row r="79" spans="1:8" ht="12.75" x14ac:dyDescent="0.2">
      <c r="A79" s="39" t="s">
        <v>2017</v>
      </c>
      <c r="B79" s="50" t="s">
        <v>2018</v>
      </c>
      <c r="C79" s="40">
        <v>15293.19</v>
      </c>
      <c r="D79" s="40">
        <v>0</v>
      </c>
      <c r="E79" s="40">
        <v>15293.19</v>
      </c>
      <c r="F79" s="40">
        <v>0</v>
      </c>
      <c r="G79" s="37">
        <v>0</v>
      </c>
      <c r="H79" s="71">
        <v>0</v>
      </c>
    </row>
    <row r="80" spans="1:8" ht="12.75" x14ac:dyDescent="0.2">
      <c r="A80" s="39" t="s">
        <v>2019</v>
      </c>
      <c r="B80" s="50" t="s">
        <v>2020</v>
      </c>
      <c r="C80" s="40">
        <v>70000</v>
      </c>
      <c r="D80" s="40">
        <v>0</v>
      </c>
      <c r="E80" s="40">
        <v>70000</v>
      </c>
      <c r="F80" s="40">
        <v>13114</v>
      </c>
      <c r="G80" s="37">
        <v>18.734285714285715</v>
      </c>
      <c r="H80" s="71">
        <v>13114</v>
      </c>
    </row>
    <row r="81" spans="1:8" ht="12.75" x14ac:dyDescent="0.2">
      <c r="A81" s="39" t="s">
        <v>2021</v>
      </c>
      <c r="B81" s="50" t="s">
        <v>2068</v>
      </c>
      <c r="C81" s="40">
        <v>11080040</v>
      </c>
      <c r="D81" s="40">
        <v>3059608</v>
      </c>
      <c r="E81" s="40">
        <v>14139648</v>
      </c>
      <c r="F81" s="40">
        <v>0</v>
      </c>
      <c r="G81" s="37">
        <v>0</v>
      </c>
      <c r="H81" s="71">
        <v>0</v>
      </c>
    </row>
    <row r="82" spans="1:8" ht="12.75" x14ac:dyDescent="0.2">
      <c r="A82" s="39" t="s">
        <v>2023</v>
      </c>
      <c r="B82" s="50" t="s">
        <v>2024</v>
      </c>
      <c r="C82" s="40">
        <v>0</v>
      </c>
      <c r="D82" s="40">
        <v>1142064.57</v>
      </c>
      <c r="E82" s="40">
        <v>1142064.57</v>
      </c>
      <c r="F82" s="40">
        <v>0</v>
      </c>
      <c r="G82" s="37">
        <v>0</v>
      </c>
      <c r="H82" s="71">
        <v>0</v>
      </c>
    </row>
    <row r="83" spans="1:8" ht="12.75" x14ac:dyDescent="0.2">
      <c r="A83" s="39" t="s">
        <v>2025</v>
      </c>
      <c r="B83" s="50" t="s">
        <v>2026</v>
      </c>
      <c r="C83" s="40">
        <v>0</v>
      </c>
      <c r="D83" s="40">
        <v>0</v>
      </c>
      <c r="E83" s="40">
        <v>0</v>
      </c>
      <c r="F83" s="40">
        <v>180000</v>
      </c>
      <c r="G83" s="37">
        <v>0</v>
      </c>
      <c r="H83" s="71">
        <v>0</v>
      </c>
    </row>
    <row r="84" spans="1:8" ht="12.75" x14ac:dyDescent="0.2">
      <c r="A84" s="39" t="s">
        <v>2027</v>
      </c>
      <c r="B84" s="50" t="s">
        <v>2069</v>
      </c>
      <c r="C84" s="40">
        <v>0</v>
      </c>
      <c r="D84" s="40">
        <v>5162.95</v>
      </c>
      <c r="E84" s="40">
        <v>5162.95</v>
      </c>
      <c r="F84" s="40">
        <v>0</v>
      </c>
      <c r="G84" s="37">
        <v>0</v>
      </c>
      <c r="H84" s="71">
        <v>0</v>
      </c>
    </row>
    <row r="85" spans="1:8" ht="12.75" x14ac:dyDescent="0.2">
      <c r="A85" s="39" t="s">
        <v>2029</v>
      </c>
      <c r="B85" s="50" t="s">
        <v>2030</v>
      </c>
      <c r="C85" s="40">
        <v>0</v>
      </c>
      <c r="D85" s="40">
        <v>35604.28</v>
      </c>
      <c r="E85" s="40">
        <v>35604.28</v>
      </c>
      <c r="F85" s="40">
        <v>32000</v>
      </c>
      <c r="G85" s="37">
        <v>89.876835032192758</v>
      </c>
      <c r="H85" s="71">
        <v>0</v>
      </c>
    </row>
    <row r="86" spans="1:8" ht="12.75" x14ac:dyDescent="0.2">
      <c r="A86" s="39" t="s">
        <v>2031</v>
      </c>
      <c r="B86" s="50" t="s">
        <v>2032</v>
      </c>
      <c r="C86" s="40">
        <v>0</v>
      </c>
      <c r="D86" s="40">
        <v>20650.96</v>
      </c>
      <c r="E86" s="40">
        <v>20650.96</v>
      </c>
      <c r="F86" s="40">
        <v>0</v>
      </c>
      <c r="G86" s="37">
        <v>0</v>
      </c>
      <c r="H86" s="71">
        <v>0</v>
      </c>
    </row>
    <row r="87" spans="1:8" ht="12.75" x14ac:dyDescent="0.2">
      <c r="A87" s="39" t="s">
        <v>2033</v>
      </c>
      <c r="B87" s="50" t="s">
        <v>2034</v>
      </c>
      <c r="C87" s="40">
        <v>0</v>
      </c>
      <c r="D87" s="40">
        <v>222290.45</v>
      </c>
      <c r="E87" s="40">
        <v>222290.45</v>
      </c>
      <c r="F87" s="40">
        <v>-65401.33</v>
      </c>
      <c r="G87" s="37">
        <v>-29.421565343900287</v>
      </c>
      <c r="H87" s="71">
        <v>-65401.33</v>
      </c>
    </row>
    <row r="88" spans="1:8" ht="12.75" x14ac:dyDescent="0.2">
      <c r="A88" s="39" t="s">
        <v>2035</v>
      </c>
      <c r="B88" s="50" t="s">
        <v>2036</v>
      </c>
      <c r="C88" s="40">
        <v>0</v>
      </c>
      <c r="D88" s="40">
        <v>9000</v>
      </c>
      <c r="E88" s="40">
        <v>9000</v>
      </c>
      <c r="F88" s="40">
        <v>0</v>
      </c>
      <c r="G88" s="37">
        <v>0</v>
      </c>
      <c r="H88" s="71">
        <v>0</v>
      </c>
    </row>
    <row r="89" spans="1:8" ht="12.75" x14ac:dyDescent="0.2">
      <c r="A89" s="39" t="s">
        <v>2037</v>
      </c>
      <c r="B89" s="50" t="s">
        <v>2038</v>
      </c>
      <c r="C89" s="40">
        <v>0</v>
      </c>
      <c r="D89" s="40">
        <v>86800</v>
      </c>
      <c r="E89" s="40">
        <v>86800</v>
      </c>
      <c r="F89" s="40">
        <v>0</v>
      </c>
      <c r="G89" s="37">
        <v>0</v>
      </c>
      <c r="H89" s="71">
        <v>0</v>
      </c>
    </row>
    <row r="90" spans="1:8" ht="12.75" x14ac:dyDescent="0.2">
      <c r="A90" s="39" t="s">
        <v>2045</v>
      </c>
      <c r="B90" s="50" t="s">
        <v>2046</v>
      </c>
      <c r="C90" s="40">
        <v>330000</v>
      </c>
      <c r="D90" s="40">
        <v>22500</v>
      </c>
      <c r="E90" s="40">
        <v>352500</v>
      </c>
      <c r="F90" s="40">
        <v>478379.45</v>
      </c>
      <c r="G90" s="37">
        <v>135.71048226950356</v>
      </c>
      <c r="H90" s="71">
        <v>-21485.67</v>
      </c>
    </row>
    <row r="91" spans="1:8" ht="12.75" x14ac:dyDescent="0.2">
      <c r="A91" s="39" t="s">
        <v>2047</v>
      </c>
      <c r="B91" s="50" t="s">
        <v>2070</v>
      </c>
      <c r="C91" s="40">
        <v>0</v>
      </c>
      <c r="D91" s="40">
        <v>608257.65</v>
      </c>
      <c r="E91" s="40">
        <v>608257.65</v>
      </c>
      <c r="F91" s="40">
        <v>0</v>
      </c>
      <c r="G91" s="37">
        <v>0</v>
      </c>
      <c r="H91" s="71">
        <v>0</v>
      </c>
    </row>
    <row r="92" spans="1:8" ht="12.75" x14ac:dyDescent="0.2">
      <c r="A92" s="39" t="s">
        <v>2071</v>
      </c>
      <c r="B92" s="50" t="s">
        <v>2072</v>
      </c>
      <c r="C92" s="40">
        <v>0</v>
      </c>
      <c r="D92" s="40">
        <v>0</v>
      </c>
      <c r="E92" s="40">
        <v>0</v>
      </c>
      <c r="F92" s="40">
        <v>6154.52</v>
      </c>
      <c r="G92" s="37">
        <v>0</v>
      </c>
      <c r="H92" s="71">
        <v>6154.52</v>
      </c>
    </row>
    <row r="93" spans="1:8" ht="12.75" x14ac:dyDescent="0.2">
      <c r="A93" s="39" t="s">
        <v>2049</v>
      </c>
      <c r="B93" s="50" t="s">
        <v>2050</v>
      </c>
      <c r="C93" s="40">
        <v>2099351.4300000002</v>
      </c>
      <c r="D93" s="40">
        <v>0</v>
      </c>
      <c r="E93" s="40">
        <v>2099351.4300000002</v>
      </c>
      <c r="F93" s="40">
        <v>1127861</v>
      </c>
      <c r="G93" s="37">
        <v>53.724259020320382</v>
      </c>
      <c r="H93" s="71">
        <v>757906.24</v>
      </c>
    </row>
    <row r="94" spans="1:8" ht="12.75" x14ac:dyDescent="0.2">
      <c r="A94" s="39" t="s">
        <v>2051</v>
      </c>
      <c r="B94" s="50" t="s">
        <v>2052</v>
      </c>
      <c r="C94" s="40">
        <v>230000</v>
      </c>
      <c r="D94" s="40">
        <v>0</v>
      </c>
      <c r="E94" s="40">
        <v>230000</v>
      </c>
      <c r="F94" s="40">
        <v>80607.38</v>
      </c>
      <c r="G94" s="37">
        <v>35.046686956521739</v>
      </c>
      <c r="H94" s="71">
        <v>71376.08</v>
      </c>
    </row>
    <row r="95" spans="1:8" ht="12.75" x14ac:dyDescent="0.2">
      <c r="A95" s="39" t="s">
        <v>2053</v>
      </c>
      <c r="B95" s="50" t="s">
        <v>2054</v>
      </c>
      <c r="C95" s="40">
        <v>0</v>
      </c>
      <c r="D95" s="40">
        <v>0</v>
      </c>
      <c r="E95" s="40">
        <v>0</v>
      </c>
      <c r="F95" s="40">
        <v>15086.49</v>
      </c>
      <c r="G95" s="37">
        <v>0</v>
      </c>
      <c r="H95" s="71">
        <v>15086.49</v>
      </c>
    </row>
    <row r="96" spans="1:8" ht="12.75" x14ac:dyDescent="0.2">
      <c r="A96" s="39" t="s">
        <v>2073</v>
      </c>
      <c r="B96" s="50" t="s">
        <v>2074</v>
      </c>
      <c r="C96" s="40">
        <v>4590469629.4499998</v>
      </c>
      <c r="D96" s="40">
        <v>325032958.47000003</v>
      </c>
      <c r="E96" s="40">
        <v>4915502587.9200001</v>
      </c>
      <c r="F96" s="40">
        <v>2531942932.1799998</v>
      </c>
      <c r="G96" s="37">
        <v>51.50933982625353</v>
      </c>
      <c r="H96" s="71">
        <v>2475095982.9499998</v>
      </c>
    </row>
    <row r="97" spans="1:8" ht="12.75" x14ac:dyDescent="0.2">
      <c r="A97" s="39" t="s">
        <v>2075</v>
      </c>
      <c r="B97" s="50" t="s">
        <v>2076</v>
      </c>
      <c r="C97" s="40">
        <v>0</v>
      </c>
      <c r="D97" s="40">
        <v>0</v>
      </c>
      <c r="E97" s="40">
        <v>0</v>
      </c>
      <c r="F97" s="40">
        <v>92006.05</v>
      </c>
      <c r="G97" s="37">
        <v>0</v>
      </c>
      <c r="H97" s="71">
        <v>92006.05</v>
      </c>
    </row>
    <row r="98" spans="1:8" ht="12.75" x14ac:dyDescent="0.2">
      <c r="A98" s="106" t="s">
        <v>14</v>
      </c>
      <c r="B98" s="107" t="s">
        <v>0</v>
      </c>
      <c r="C98" s="22">
        <v>5254454319.2299995</v>
      </c>
      <c r="D98" s="22">
        <v>357194497.72000003</v>
      </c>
      <c r="E98" s="22">
        <v>5611648816.9499998</v>
      </c>
      <c r="F98" s="22">
        <v>2646890161.0100002</v>
      </c>
      <c r="G98" s="33">
        <v>47.167779869172527</v>
      </c>
      <c r="H98" s="25">
        <v>2545824601.21</v>
      </c>
    </row>
    <row r="99" spans="1:8" ht="12.75" x14ac:dyDescent="0.2">
      <c r="A99" s="43" t="s">
        <v>86</v>
      </c>
      <c r="B99" s="43"/>
      <c r="C99" s="43"/>
      <c r="D99" s="43"/>
      <c r="E99" s="43"/>
      <c r="F99" s="43"/>
      <c r="G99" s="43"/>
      <c r="H99" s="69"/>
    </row>
  </sheetData>
  <mergeCells count="4">
    <mergeCell ref="A1:G1"/>
    <mergeCell ref="A2:H2"/>
    <mergeCell ref="A5:B6"/>
    <mergeCell ref="A98:B9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0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5" width="18.83203125" style="78" customWidth="1"/>
    <col min="6" max="10" width="18.6640625" style="78" customWidth="1"/>
    <col min="11" max="11" width="18.6640625" style="79" customWidth="1"/>
    <col min="12" max="12" width="18.6640625" style="78" customWidth="1"/>
  </cols>
  <sheetData>
    <row r="1" spans="1:12" s="90" customFormat="1" ht="26.25" customHeight="1" x14ac:dyDescent="0.3">
      <c r="A1" s="126" t="s">
        <v>811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89">
        <f>'GTOS X CAP'!J1</f>
        <v>42185</v>
      </c>
    </row>
    <row r="2" spans="1:12" s="90" customFormat="1" ht="18.75" x14ac:dyDescent="0.3">
      <c r="A2" s="92"/>
      <c r="B2" s="93"/>
      <c r="C2" s="92"/>
      <c r="D2" s="93"/>
      <c r="E2" s="94"/>
      <c r="F2" s="94"/>
      <c r="G2" s="94"/>
      <c r="H2" s="95"/>
      <c r="I2" s="95"/>
      <c r="J2" s="95"/>
      <c r="K2" s="96"/>
      <c r="L2" s="95"/>
    </row>
    <row r="3" spans="1:12" x14ac:dyDescent="0.2">
      <c r="A3" s="11" t="s">
        <v>39</v>
      </c>
      <c r="B3" s="7"/>
      <c r="C3" s="2"/>
      <c r="D3" s="8"/>
      <c r="E3" s="72"/>
      <c r="F3" s="73"/>
      <c r="G3" s="73"/>
      <c r="H3" s="72"/>
      <c r="I3" s="72"/>
      <c r="J3" s="36"/>
      <c r="K3" s="38"/>
      <c r="L3" s="36"/>
    </row>
    <row r="4" spans="1:12" ht="30" x14ac:dyDescent="0.2">
      <c r="A4" s="109" t="s">
        <v>92</v>
      </c>
      <c r="B4" s="110"/>
      <c r="C4" s="109" t="s">
        <v>787</v>
      </c>
      <c r="D4" s="110"/>
      <c r="E4" s="74" t="s">
        <v>15</v>
      </c>
      <c r="F4" s="74" t="s">
        <v>89</v>
      </c>
      <c r="G4" s="74" t="s">
        <v>1</v>
      </c>
      <c r="H4" s="74" t="s">
        <v>84</v>
      </c>
      <c r="I4" s="74" t="s">
        <v>85</v>
      </c>
      <c r="J4" s="35" t="s">
        <v>2</v>
      </c>
      <c r="K4" s="75" t="s">
        <v>42</v>
      </c>
      <c r="L4" s="74" t="s">
        <v>16</v>
      </c>
    </row>
    <row r="5" spans="1:12" ht="15" x14ac:dyDescent="0.2">
      <c r="A5" s="111"/>
      <c r="B5" s="112"/>
      <c r="C5" s="111"/>
      <c r="D5" s="112"/>
      <c r="E5" s="76" t="s">
        <v>3</v>
      </c>
      <c r="F5" s="76" t="s">
        <v>3</v>
      </c>
      <c r="G5" s="76" t="s">
        <v>3</v>
      </c>
      <c r="H5" s="76" t="s">
        <v>3</v>
      </c>
      <c r="I5" s="76" t="s">
        <v>3</v>
      </c>
      <c r="J5" s="76" t="s">
        <v>3</v>
      </c>
      <c r="K5" s="77" t="s">
        <v>36</v>
      </c>
      <c r="L5" s="76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73500</v>
      </c>
      <c r="I6" s="40">
        <v>73500</v>
      </c>
      <c r="J6" s="40">
        <v>73500</v>
      </c>
      <c r="K6" s="37">
        <v>50</v>
      </c>
      <c r="L6" s="40">
        <v>73500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11750</v>
      </c>
      <c r="I7" s="40">
        <v>11750</v>
      </c>
      <c r="J7" s="40">
        <v>11750</v>
      </c>
      <c r="K7" s="37">
        <v>50</v>
      </c>
      <c r="L7" s="40">
        <v>5875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85250</v>
      </c>
      <c r="I8" s="42">
        <v>85250</v>
      </c>
      <c r="J8" s="42">
        <v>85250</v>
      </c>
      <c r="K8" s="53">
        <v>50</v>
      </c>
      <c r="L8" s="42">
        <v>79375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661</v>
      </c>
      <c r="E10" s="40">
        <v>45000</v>
      </c>
      <c r="F10" s="40">
        <v>0</v>
      </c>
      <c r="G10" s="40">
        <v>45000</v>
      </c>
      <c r="H10" s="40">
        <v>702.25</v>
      </c>
      <c r="I10" s="40">
        <v>702.25</v>
      </c>
      <c r="J10" s="40">
        <v>702.25</v>
      </c>
      <c r="K10" s="37">
        <v>1.5605555555555599</v>
      </c>
      <c r="L10" s="40">
        <v>702.25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702.25</v>
      </c>
      <c r="I11" s="42">
        <v>702.25</v>
      </c>
      <c r="J11" s="42">
        <v>702.25</v>
      </c>
      <c r="K11" s="53">
        <v>1.47842105263158</v>
      </c>
      <c r="L11" s="42">
        <v>702.25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3">
        <v>0</v>
      </c>
      <c r="L13" s="42">
        <v>0</v>
      </c>
    </row>
    <row r="14" spans="1:12" ht="12.75" x14ac:dyDescent="0.2">
      <c r="A14" s="39" t="s">
        <v>50</v>
      </c>
      <c r="B14" s="17" t="s">
        <v>812</v>
      </c>
      <c r="C14" s="17" t="s">
        <v>112</v>
      </c>
      <c r="D14" s="17" t="s">
        <v>664</v>
      </c>
      <c r="E14" s="40">
        <v>24076.25</v>
      </c>
      <c r="F14" s="40">
        <v>0</v>
      </c>
      <c r="G14" s="40">
        <v>24076.25</v>
      </c>
      <c r="H14" s="40">
        <v>1587.52</v>
      </c>
      <c r="I14" s="40">
        <v>1587.52</v>
      </c>
      <c r="J14" s="40">
        <v>1587.52</v>
      </c>
      <c r="K14" s="37">
        <v>6.5937178754997099</v>
      </c>
      <c r="L14" s="40">
        <v>791.34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-100690</v>
      </c>
      <c r="G15" s="40">
        <v>347872.16</v>
      </c>
      <c r="H15" s="40">
        <v>22538.13</v>
      </c>
      <c r="I15" s="40">
        <v>22538.13</v>
      </c>
      <c r="J15" s="40">
        <v>21030.639999999999</v>
      </c>
      <c r="K15" s="37">
        <v>6.0455082119822396</v>
      </c>
      <c r="L15" s="40">
        <v>11589.68</v>
      </c>
    </row>
    <row r="16" spans="1:12" ht="12.75" x14ac:dyDescent="0.2">
      <c r="A16" s="39" t="s">
        <v>0</v>
      </c>
      <c r="B16" s="17" t="s">
        <v>0</v>
      </c>
      <c r="C16" s="17" t="s">
        <v>813</v>
      </c>
      <c r="D16" s="17" t="s">
        <v>1350</v>
      </c>
      <c r="E16" s="40">
        <v>0</v>
      </c>
      <c r="F16" s="40">
        <v>22750</v>
      </c>
      <c r="G16" s="40">
        <v>22750</v>
      </c>
      <c r="H16" s="40">
        <v>9331.74</v>
      </c>
      <c r="I16" s="40">
        <v>9331.74</v>
      </c>
      <c r="J16" s="40">
        <v>9331.74</v>
      </c>
      <c r="K16" s="37">
        <v>41.018637362637399</v>
      </c>
      <c r="L16" s="40">
        <v>8720.69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146587.53</v>
      </c>
      <c r="G18" s="40">
        <v>1146587.53</v>
      </c>
      <c r="H18" s="40">
        <v>465944.88</v>
      </c>
      <c r="I18" s="40">
        <v>272248.08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0</v>
      </c>
      <c r="G19" s="40">
        <v>1437.84</v>
      </c>
      <c r="H19" s="40">
        <v>8069</v>
      </c>
      <c r="I19" s="40">
        <v>8069</v>
      </c>
      <c r="J19" s="40">
        <v>6631.16</v>
      </c>
      <c r="K19" s="37">
        <v>461.189005730818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6500</v>
      </c>
      <c r="G20" s="40">
        <v>6500</v>
      </c>
      <c r="H20" s="40">
        <v>6211.87</v>
      </c>
      <c r="I20" s="40">
        <v>6211.87</v>
      </c>
      <c r="J20" s="40">
        <v>6211.87</v>
      </c>
      <c r="K20" s="37">
        <v>95.567230769230804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0</v>
      </c>
    </row>
    <row r="22" spans="1:12" ht="12.75" x14ac:dyDescent="0.2">
      <c r="A22" s="39" t="s">
        <v>0</v>
      </c>
      <c r="B22" s="17" t="s">
        <v>0</v>
      </c>
      <c r="C22" s="17" t="s">
        <v>814</v>
      </c>
      <c r="D22" s="17" t="s">
        <v>815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14685.1</v>
      </c>
      <c r="K22" s="37">
        <v>58.740400000000001</v>
      </c>
      <c r="L22" s="40">
        <v>14685.1</v>
      </c>
    </row>
    <row r="23" spans="1:12" ht="12.75" x14ac:dyDescent="0.2">
      <c r="A23" s="39" t="s">
        <v>0</v>
      </c>
      <c r="B23" s="17" t="s">
        <v>0</v>
      </c>
      <c r="C23" s="17" t="s">
        <v>816</v>
      </c>
      <c r="D23" s="17" t="s">
        <v>817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102640.93</v>
      </c>
      <c r="G24" s="29">
        <v>3076717.18</v>
      </c>
      <c r="H24" s="29">
        <v>1142584.33</v>
      </c>
      <c r="I24" s="29">
        <v>948887.53</v>
      </c>
      <c r="J24" s="29">
        <v>650446.57999999996</v>
      </c>
      <c r="K24" s="30">
        <v>21.140928526943799</v>
      </c>
      <c r="L24" s="29">
        <v>625822.71999999997</v>
      </c>
    </row>
    <row r="25" spans="1:12" ht="12.75" x14ac:dyDescent="0.2">
      <c r="A25" s="39" t="s">
        <v>51</v>
      </c>
      <c r="B25" s="17" t="s">
        <v>818</v>
      </c>
      <c r="C25" s="17" t="s">
        <v>104</v>
      </c>
      <c r="D25" s="17" t="s">
        <v>105</v>
      </c>
      <c r="E25" s="40">
        <v>0</v>
      </c>
      <c r="F25" s="40">
        <v>16000</v>
      </c>
      <c r="G25" s="40">
        <v>16000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662</v>
      </c>
      <c r="E26" s="40">
        <v>10000</v>
      </c>
      <c r="F26" s="40">
        <v>0</v>
      </c>
      <c r="G26" s="40">
        <v>10000</v>
      </c>
      <c r="H26" s="40">
        <v>7174.75</v>
      </c>
      <c r="I26" s="40">
        <v>7174.75</v>
      </c>
      <c r="J26" s="40">
        <v>5795.35</v>
      </c>
      <c r="K26" s="37">
        <v>57.953499999999998</v>
      </c>
      <c r="L26" s="40">
        <v>5795.35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0</v>
      </c>
      <c r="G27" s="40">
        <v>5000</v>
      </c>
      <c r="H27" s="40">
        <v>447.7</v>
      </c>
      <c r="I27" s="40">
        <v>447.7</v>
      </c>
      <c r="J27" s="40">
        <v>447.7</v>
      </c>
      <c r="K27" s="37">
        <v>8.9540000000000006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314.60000000000002</v>
      </c>
      <c r="I28" s="40">
        <v>314.60000000000002</v>
      </c>
      <c r="J28" s="40">
        <v>314.60000000000002</v>
      </c>
      <c r="K28" s="37">
        <v>0</v>
      </c>
      <c r="L28" s="40">
        <v>0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663</v>
      </c>
      <c r="E29" s="40">
        <v>22000</v>
      </c>
      <c r="F29" s="40">
        <v>0</v>
      </c>
      <c r="G29" s="40">
        <v>22000</v>
      </c>
      <c r="H29" s="40">
        <v>48167.31</v>
      </c>
      <c r="I29" s="40">
        <v>48167.31</v>
      </c>
      <c r="J29" s="40">
        <v>30017.31</v>
      </c>
      <c r="K29" s="37">
        <v>136.442318181818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0</v>
      </c>
      <c r="G30" s="40">
        <v>5000</v>
      </c>
      <c r="H30" s="40">
        <v>2445.9</v>
      </c>
      <c r="I30" s="40">
        <v>2445.9</v>
      </c>
      <c r="J30" s="40">
        <v>1839.08</v>
      </c>
      <c r="K30" s="37">
        <v>36.781599999999997</v>
      </c>
      <c r="L30" s="40">
        <v>1403.48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0</v>
      </c>
      <c r="G31" s="40">
        <v>6000</v>
      </c>
      <c r="H31" s="40">
        <v>180.9</v>
      </c>
      <c r="I31" s="40">
        <v>180.9</v>
      </c>
      <c r="J31" s="40">
        <v>180.9</v>
      </c>
      <c r="K31" s="37">
        <v>3.0150000000000001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103" t="s">
        <v>177</v>
      </c>
      <c r="D32" s="17" t="s">
        <v>178</v>
      </c>
      <c r="E32" s="104">
        <v>15000</v>
      </c>
      <c r="F32" s="104">
        <v>0</v>
      </c>
      <c r="G32" s="104">
        <v>15000</v>
      </c>
      <c r="H32" s="104">
        <v>15352.25</v>
      </c>
      <c r="I32" s="104">
        <v>15352.25</v>
      </c>
      <c r="J32" s="104">
        <v>7453.6</v>
      </c>
      <c r="K32" s="105">
        <v>49.690666666666701</v>
      </c>
      <c r="L32" s="104">
        <v>7453.6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0</v>
      </c>
      <c r="G33" s="40">
        <v>140000</v>
      </c>
      <c r="H33" s="40">
        <v>72358</v>
      </c>
      <c r="I33" s="40">
        <v>59169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0</v>
      </c>
      <c r="G34" s="40">
        <v>187000</v>
      </c>
      <c r="H34" s="40">
        <v>125622.2</v>
      </c>
      <c r="I34" s="40">
        <v>73852.350000000006</v>
      </c>
      <c r="J34" s="40">
        <v>6862.51</v>
      </c>
      <c r="K34" s="37">
        <v>3.6697914438502699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103" t="s">
        <v>183</v>
      </c>
      <c r="D35" s="17" t="s">
        <v>184</v>
      </c>
      <c r="E35" s="104">
        <v>75000</v>
      </c>
      <c r="F35" s="104">
        <v>0</v>
      </c>
      <c r="G35" s="104">
        <v>75000</v>
      </c>
      <c r="H35" s="104">
        <v>0</v>
      </c>
      <c r="I35" s="104">
        <v>0</v>
      </c>
      <c r="J35" s="104">
        <v>0</v>
      </c>
      <c r="K35" s="105">
        <v>0</v>
      </c>
      <c r="L35" s="104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0</v>
      </c>
      <c r="G36" s="40">
        <v>131000</v>
      </c>
      <c r="H36" s="40">
        <v>17932.2</v>
      </c>
      <c r="I36" s="40">
        <v>17932.2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0</v>
      </c>
      <c r="G37" s="40">
        <v>2000</v>
      </c>
      <c r="H37" s="40">
        <v>200.94</v>
      </c>
      <c r="I37" s="40">
        <v>200.94</v>
      </c>
      <c r="J37" s="40">
        <v>200.94</v>
      </c>
      <c r="K37" s="37">
        <v>10.047000000000001</v>
      </c>
      <c r="L37" s="40">
        <v>200.94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0</v>
      </c>
      <c r="G38" s="40">
        <v>2000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678</v>
      </c>
      <c r="E39" s="40">
        <v>100000</v>
      </c>
      <c r="F39" s="40">
        <v>0</v>
      </c>
      <c r="G39" s="40">
        <v>100000</v>
      </c>
      <c r="H39" s="40">
        <v>93213.56</v>
      </c>
      <c r="I39" s="40">
        <v>90750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0</v>
      </c>
      <c r="G41" s="40">
        <v>25000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03" t="s">
        <v>230</v>
      </c>
      <c r="D43" s="17" t="s">
        <v>231</v>
      </c>
      <c r="E43" s="104">
        <v>47000</v>
      </c>
      <c r="F43" s="104">
        <v>0</v>
      </c>
      <c r="G43" s="104">
        <v>47000</v>
      </c>
      <c r="H43" s="104">
        <v>15000</v>
      </c>
      <c r="I43" s="104">
        <v>15000</v>
      </c>
      <c r="J43" s="104">
        <v>0</v>
      </c>
      <c r="K43" s="105">
        <v>0</v>
      </c>
      <c r="L43" s="104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0</v>
      </c>
      <c r="G44" s="40">
        <v>20000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0</v>
      </c>
      <c r="G45" s="40">
        <v>315000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10000</v>
      </c>
      <c r="G46" s="40">
        <v>20000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819</v>
      </c>
      <c r="D47" s="17" t="s">
        <v>820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665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28" t="s">
        <v>45</v>
      </c>
      <c r="D49" s="28" t="s">
        <v>0</v>
      </c>
      <c r="E49" s="29">
        <v>1197000</v>
      </c>
      <c r="F49" s="29">
        <v>117800</v>
      </c>
      <c r="G49" s="29">
        <v>1314800</v>
      </c>
      <c r="H49" s="29">
        <v>491250.51</v>
      </c>
      <c r="I49" s="29">
        <v>362520.43</v>
      </c>
      <c r="J49" s="29">
        <v>53111.99</v>
      </c>
      <c r="K49" s="30">
        <v>4.0395489808335903</v>
      </c>
      <c r="L49" s="29">
        <v>45318.38</v>
      </c>
    </row>
    <row r="50" spans="1:12" ht="12.75" x14ac:dyDescent="0.2">
      <c r="A50" s="39" t="s">
        <v>52</v>
      </c>
      <c r="B50" s="17" t="s">
        <v>53</v>
      </c>
      <c r="C50" s="17" t="s">
        <v>821</v>
      </c>
      <c r="D50" s="17" t="s">
        <v>822</v>
      </c>
      <c r="E50" s="40">
        <v>700</v>
      </c>
      <c r="F50" s="40">
        <v>0</v>
      </c>
      <c r="G50" s="40">
        <v>700</v>
      </c>
      <c r="H50" s="40">
        <v>700</v>
      </c>
      <c r="I50" s="40">
        <v>700</v>
      </c>
      <c r="J50" s="40">
        <v>700</v>
      </c>
      <c r="K50" s="37">
        <v>100</v>
      </c>
      <c r="L50" s="40">
        <v>500</v>
      </c>
    </row>
    <row r="51" spans="1:12" ht="12.75" x14ac:dyDescent="0.2">
      <c r="A51" s="39" t="s">
        <v>0</v>
      </c>
      <c r="B51" s="17" t="s">
        <v>0</v>
      </c>
      <c r="C51" s="17" t="s">
        <v>823</v>
      </c>
      <c r="D51" s="17" t="s">
        <v>163</v>
      </c>
      <c r="E51" s="40">
        <v>1800</v>
      </c>
      <c r="F51" s="40">
        <v>0</v>
      </c>
      <c r="G51" s="40">
        <v>1800</v>
      </c>
      <c r="H51" s="40">
        <v>0</v>
      </c>
      <c r="I51" s="40">
        <v>0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824</v>
      </c>
      <c r="D52" s="17" t="s">
        <v>163</v>
      </c>
      <c r="E52" s="40">
        <v>1400</v>
      </c>
      <c r="F52" s="40">
        <v>0</v>
      </c>
      <c r="G52" s="40">
        <v>1400</v>
      </c>
      <c r="H52" s="40">
        <v>1082.68</v>
      </c>
      <c r="I52" s="40">
        <v>1082.68</v>
      </c>
      <c r="J52" s="40">
        <v>1082.68</v>
      </c>
      <c r="K52" s="37">
        <v>77.334285714285699</v>
      </c>
      <c r="L52" s="40">
        <v>1082.68</v>
      </c>
    </row>
    <row r="53" spans="1:12" ht="12.75" x14ac:dyDescent="0.2">
      <c r="A53" s="39" t="s">
        <v>0</v>
      </c>
      <c r="B53" s="17" t="s">
        <v>0</v>
      </c>
      <c r="C53" s="17" t="s">
        <v>136</v>
      </c>
      <c r="D53" s="17" t="s">
        <v>666</v>
      </c>
      <c r="E53" s="40">
        <v>122200</v>
      </c>
      <c r="F53" s="40">
        <v>-38458.18</v>
      </c>
      <c r="G53" s="40">
        <v>83741.820000000007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137</v>
      </c>
      <c r="D54" s="17" t="s">
        <v>138</v>
      </c>
      <c r="E54" s="40">
        <v>25000</v>
      </c>
      <c r="F54" s="40">
        <v>0</v>
      </c>
      <c r="G54" s="40">
        <v>25000</v>
      </c>
      <c r="H54" s="40">
        <v>7626.94</v>
      </c>
      <c r="I54" s="40">
        <v>7626.94</v>
      </c>
      <c r="J54" s="40">
        <v>7626.94</v>
      </c>
      <c r="K54" s="37">
        <v>30.507760000000001</v>
      </c>
      <c r="L54" s="40">
        <v>604.94000000000005</v>
      </c>
    </row>
    <row r="55" spans="1:12" ht="12.75" x14ac:dyDescent="0.2">
      <c r="A55" s="39" t="s">
        <v>0</v>
      </c>
      <c r="B55" s="17" t="s">
        <v>0</v>
      </c>
      <c r="C55" s="17" t="s">
        <v>825</v>
      </c>
      <c r="D55" s="17" t="s">
        <v>826</v>
      </c>
      <c r="E55" s="40">
        <v>0</v>
      </c>
      <c r="F55" s="40">
        <v>0</v>
      </c>
      <c r="G55" s="40">
        <v>0</v>
      </c>
      <c r="H55" s="40">
        <v>54</v>
      </c>
      <c r="I55" s="40">
        <v>54</v>
      </c>
      <c r="J55" s="40">
        <v>54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827</v>
      </c>
      <c r="D56" s="17" t="s">
        <v>1351</v>
      </c>
      <c r="E56" s="40">
        <v>9200</v>
      </c>
      <c r="F56" s="40">
        <v>4046.72</v>
      </c>
      <c r="G56" s="40">
        <v>13246.72</v>
      </c>
      <c r="H56" s="40">
        <v>0</v>
      </c>
      <c r="I56" s="40">
        <v>0</v>
      </c>
      <c r="J56" s="40">
        <v>0</v>
      </c>
      <c r="K56" s="37">
        <v>0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17" t="s">
        <v>828</v>
      </c>
      <c r="D57" s="17" t="s">
        <v>667</v>
      </c>
      <c r="E57" s="40">
        <v>0</v>
      </c>
      <c r="F57" s="40">
        <v>0</v>
      </c>
      <c r="G57" s="40">
        <v>0</v>
      </c>
      <c r="H57" s="40">
        <v>608.25</v>
      </c>
      <c r="I57" s="40">
        <v>608.25</v>
      </c>
      <c r="J57" s="40">
        <v>608.25</v>
      </c>
      <c r="K57" s="37">
        <v>0</v>
      </c>
      <c r="L57" s="40">
        <v>608.25</v>
      </c>
    </row>
    <row r="58" spans="1:12" ht="12.75" x14ac:dyDescent="0.2">
      <c r="A58" s="39" t="s">
        <v>0</v>
      </c>
      <c r="B58" s="17" t="s">
        <v>0</v>
      </c>
      <c r="C58" s="17" t="s">
        <v>139</v>
      </c>
      <c r="D58" s="17" t="s">
        <v>667</v>
      </c>
      <c r="E58" s="40">
        <v>12000</v>
      </c>
      <c r="F58" s="40">
        <v>0</v>
      </c>
      <c r="G58" s="40">
        <v>12000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140</v>
      </c>
      <c r="D59" s="17" t="s">
        <v>141</v>
      </c>
      <c r="E59" s="40">
        <v>200000</v>
      </c>
      <c r="F59" s="40">
        <v>0</v>
      </c>
      <c r="G59" s="40">
        <v>200000</v>
      </c>
      <c r="H59" s="40">
        <v>165660.20000000001</v>
      </c>
      <c r="I59" s="40">
        <v>156126.06</v>
      </c>
      <c r="J59" s="40">
        <v>24522.43</v>
      </c>
      <c r="K59" s="37">
        <v>12.261215</v>
      </c>
      <c r="L59" s="40">
        <v>1196.73</v>
      </c>
    </row>
    <row r="60" spans="1:12" ht="12.75" x14ac:dyDescent="0.2">
      <c r="A60" s="39" t="s">
        <v>0</v>
      </c>
      <c r="B60" s="17" t="s">
        <v>0</v>
      </c>
      <c r="C60" s="17" t="s">
        <v>448</v>
      </c>
      <c r="D60" s="17" t="s">
        <v>750</v>
      </c>
      <c r="E60" s="40">
        <v>272500</v>
      </c>
      <c r="F60" s="40">
        <v>0</v>
      </c>
      <c r="G60" s="40">
        <v>272500</v>
      </c>
      <c r="H60" s="40">
        <v>227107.98</v>
      </c>
      <c r="I60" s="40">
        <v>227107.98</v>
      </c>
      <c r="J60" s="40">
        <v>56776.99</v>
      </c>
      <c r="K60" s="37">
        <v>20.8355926605505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829</v>
      </c>
      <c r="D61" s="17" t="s">
        <v>830</v>
      </c>
      <c r="E61" s="40">
        <v>20000</v>
      </c>
      <c r="F61" s="40">
        <v>-17085</v>
      </c>
      <c r="G61" s="40">
        <v>2915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831</v>
      </c>
      <c r="D62" s="17" t="s">
        <v>832</v>
      </c>
      <c r="E62" s="40">
        <v>10000</v>
      </c>
      <c r="F62" s="40">
        <v>0</v>
      </c>
      <c r="G62" s="40">
        <v>10000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142</v>
      </c>
      <c r="D63" s="17" t="s">
        <v>143</v>
      </c>
      <c r="E63" s="40">
        <v>53000</v>
      </c>
      <c r="F63" s="40">
        <v>-45800</v>
      </c>
      <c r="G63" s="40">
        <v>7200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833</v>
      </c>
      <c r="D64" s="17" t="s">
        <v>1352</v>
      </c>
      <c r="E64" s="40">
        <v>654</v>
      </c>
      <c r="F64" s="40">
        <v>0</v>
      </c>
      <c r="G64" s="40">
        <v>654</v>
      </c>
      <c r="H64" s="40">
        <v>0</v>
      </c>
      <c r="I64" s="40">
        <v>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144</v>
      </c>
      <c r="D65" s="17" t="s">
        <v>145</v>
      </c>
      <c r="E65" s="40">
        <v>11500</v>
      </c>
      <c r="F65" s="40">
        <v>0</v>
      </c>
      <c r="G65" s="40">
        <v>11500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834</v>
      </c>
      <c r="D66" s="17" t="s">
        <v>835</v>
      </c>
      <c r="E66" s="40">
        <v>50000</v>
      </c>
      <c r="F66" s="40">
        <v>-50000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449</v>
      </c>
      <c r="D67" s="17" t="s">
        <v>450</v>
      </c>
      <c r="E67" s="40">
        <v>5000000</v>
      </c>
      <c r="F67" s="40">
        <v>0</v>
      </c>
      <c r="G67" s="40">
        <v>5000000</v>
      </c>
      <c r="H67" s="40">
        <v>1977308.88</v>
      </c>
      <c r="I67" s="40">
        <v>876777.18</v>
      </c>
      <c r="J67" s="40">
        <v>38456.400000000001</v>
      </c>
      <c r="K67" s="37">
        <v>0.76912800000000003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836</v>
      </c>
      <c r="D68" s="17" t="s">
        <v>837</v>
      </c>
      <c r="E68" s="40">
        <v>0</v>
      </c>
      <c r="F68" s="40">
        <v>50000</v>
      </c>
      <c r="G68" s="40">
        <v>50000</v>
      </c>
      <c r="H68" s="40">
        <v>54653.279999999999</v>
      </c>
      <c r="I68" s="40">
        <v>54653.279999999999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146</v>
      </c>
      <c r="D69" s="17" t="s">
        <v>147</v>
      </c>
      <c r="E69" s="40">
        <v>53000</v>
      </c>
      <c r="F69" s="40">
        <v>62885</v>
      </c>
      <c r="G69" s="40">
        <v>115885</v>
      </c>
      <c r="H69" s="40">
        <v>110976.43</v>
      </c>
      <c r="I69" s="40">
        <v>110976.43</v>
      </c>
      <c r="J69" s="40">
        <v>101809.14</v>
      </c>
      <c r="K69" s="37">
        <v>87.853596237649398</v>
      </c>
      <c r="L69" s="40">
        <v>56285.440000000002</v>
      </c>
    </row>
    <row r="70" spans="1:12" ht="12.75" x14ac:dyDescent="0.2">
      <c r="A70" s="39" t="s">
        <v>0</v>
      </c>
      <c r="B70" s="17" t="s">
        <v>0</v>
      </c>
      <c r="C70" s="17" t="s">
        <v>838</v>
      </c>
      <c r="D70" s="17" t="s">
        <v>839</v>
      </c>
      <c r="E70" s="40">
        <v>50000</v>
      </c>
      <c r="F70" s="40">
        <v>0</v>
      </c>
      <c r="G70" s="40">
        <v>50000</v>
      </c>
      <c r="H70" s="40">
        <v>1582.68</v>
      </c>
      <c r="I70" s="40">
        <v>1582.68</v>
      </c>
      <c r="J70" s="40">
        <v>1582.68</v>
      </c>
      <c r="K70" s="37">
        <v>3.1653600000000002</v>
      </c>
      <c r="L70" s="40">
        <v>1582.68</v>
      </c>
    </row>
    <row r="71" spans="1:12" ht="12.75" x14ac:dyDescent="0.2">
      <c r="A71" s="39" t="s">
        <v>0</v>
      </c>
      <c r="B71" s="17" t="s">
        <v>0</v>
      </c>
      <c r="C71" s="17" t="s">
        <v>840</v>
      </c>
      <c r="D71" s="17" t="s">
        <v>841</v>
      </c>
      <c r="E71" s="40">
        <v>0</v>
      </c>
      <c r="F71" s="40">
        <v>38458.18</v>
      </c>
      <c r="G71" s="40">
        <v>38458.18</v>
      </c>
      <c r="H71" s="40">
        <v>18736.849999999999</v>
      </c>
      <c r="I71" s="40">
        <v>18736.849999999999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842</v>
      </c>
      <c r="D72" s="17" t="s">
        <v>843</v>
      </c>
      <c r="E72" s="40">
        <v>0</v>
      </c>
      <c r="F72" s="40">
        <v>101015.28</v>
      </c>
      <c r="G72" s="40">
        <v>101015.28</v>
      </c>
      <c r="H72" s="40">
        <v>99793.279999999999</v>
      </c>
      <c r="I72" s="40">
        <v>85578.01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844</v>
      </c>
      <c r="D73" s="17" t="s">
        <v>1507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28" t="s">
        <v>45</v>
      </c>
      <c r="D74" s="28" t="s">
        <v>0</v>
      </c>
      <c r="E74" s="29">
        <v>5892954</v>
      </c>
      <c r="F74" s="29">
        <v>105062</v>
      </c>
      <c r="G74" s="29">
        <v>5998016</v>
      </c>
      <c r="H74" s="29">
        <v>2665891.4500000002</v>
      </c>
      <c r="I74" s="29">
        <v>1541610.34</v>
      </c>
      <c r="J74" s="29">
        <v>233219.51</v>
      </c>
      <c r="K74" s="30">
        <v>3.8882775571122199</v>
      </c>
      <c r="L74" s="29">
        <v>61860.72</v>
      </c>
    </row>
    <row r="75" spans="1:12" ht="12.75" x14ac:dyDescent="0.2">
      <c r="A75" s="39" t="s">
        <v>54</v>
      </c>
      <c r="B75" s="17" t="s">
        <v>845</v>
      </c>
      <c r="C75" s="17" t="s">
        <v>846</v>
      </c>
      <c r="D75" s="17" t="s">
        <v>847</v>
      </c>
      <c r="E75" s="40">
        <v>0</v>
      </c>
      <c r="F75" s="40">
        <v>56452.2</v>
      </c>
      <c r="G75" s="40">
        <v>56452.2</v>
      </c>
      <c r="H75" s="40">
        <v>56452.2</v>
      </c>
      <c r="I75" s="40">
        <v>56452.2</v>
      </c>
      <c r="J75" s="40">
        <v>56452.2</v>
      </c>
      <c r="K75" s="37">
        <v>100</v>
      </c>
      <c r="L75" s="40">
        <v>45927</v>
      </c>
    </row>
    <row r="76" spans="1:12" ht="12.75" x14ac:dyDescent="0.2">
      <c r="A76" s="39" t="s">
        <v>0</v>
      </c>
      <c r="B76" s="17" t="s">
        <v>0</v>
      </c>
      <c r="C76" s="17" t="s">
        <v>848</v>
      </c>
      <c r="D76" s="17" t="s">
        <v>849</v>
      </c>
      <c r="E76" s="40">
        <v>0</v>
      </c>
      <c r="F76" s="40">
        <v>47371.33</v>
      </c>
      <c r="G76" s="40">
        <v>47371.33</v>
      </c>
      <c r="H76" s="40">
        <v>63933.55</v>
      </c>
      <c r="I76" s="40">
        <v>63933.55</v>
      </c>
      <c r="J76" s="40">
        <v>63933.55</v>
      </c>
      <c r="K76" s="37">
        <v>134.962539578264</v>
      </c>
      <c r="L76" s="40">
        <v>41449.730000000003</v>
      </c>
    </row>
    <row r="77" spans="1:12" ht="12.75" x14ac:dyDescent="0.2">
      <c r="A77" s="39" t="s">
        <v>0</v>
      </c>
      <c r="B77" s="17" t="s">
        <v>0</v>
      </c>
      <c r="C77" s="17" t="s">
        <v>156</v>
      </c>
      <c r="D77" s="17" t="s">
        <v>157</v>
      </c>
      <c r="E77" s="40">
        <v>10000</v>
      </c>
      <c r="F77" s="40">
        <v>0</v>
      </c>
      <c r="G77" s="40">
        <v>10000</v>
      </c>
      <c r="H77" s="40">
        <v>4776.32</v>
      </c>
      <c r="I77" s="40">
        <v>4776.32</v>
      </c>
      <c r="J77" s="40">
        <v>4776.32</v>
      </c>
      <c r="K77" s="37">
        <v>47.763199999999998</v>
      </c>
      <c r="L77" s="40">
        <v>4776.32</v>
      </c>
    </row>
    <row r="78" spans="1:12" ht="12.75" x14ac:dyDescent="0.2">
      <c r="A78" s="39" t="s">
        <v>0</v>
      </c>
      <c r="B78" s="17" t="s">
        <v>0</v>
      </c>
      <c r="C78" s="17" t="s">
        <v>158</v>
      </c>
      <c r="D78" s="17" t="s">
        <v>159</v>
      </c>
      <c r="E78" s="40">
        <v>30000</v>
      </c>
      <c r="F78" s="40">
        <v>0</v>
      </c>
      <c r="G78" s="40">
        <v>30000</v>
      </c>
      <c r="H78" s="40">
        <v>3363.34</v>
      </c>
      <c r="I78" s="40">
        <v>3363.34</v>
      </c>
      <c r="J78" s="40">
        <v>3363.34</v>
      </c>
      <c r="K78" s="37">
        <v>11.211133333333301</v>
      </c>
      <c r="L78" s="40">
        <v>2950</v>
      </c>
    </row>
    <row r="79" spans="1:12" ht="12.75" x14ac:dyDescent="0.2">
      <c r="A79" s="39" t="s">
        <v>0</v>
      </c>
      <c r="B79" s="17" t="s">
        <v>0</v>
      </c>
      <c r="C79" s="17" t="s">
        <v>850</v>
      </c>
      <c r="D79" s="17" t="s">
        <v>851</v>
      </c>
      <c r="E79" s="40">
        <v>0</v>
      </c>
      <c r="F79" s="40">
        <v>385.99</v>
      </c>
      <c r="G79" s="40">
        <v>385.99</v>
      </c>
      <c r="H79" s="40">
        <v>385.99</v>
      </c>
      <c r="I79" s="40">
        <v>385.99</v>
      </c>
      <c r="J79" s="40">
        <v>385.99</v>
      </c>
      <c r="K79" s="37">
        <v>100</v>
      </c>
      <c r="L79" s="40">
        <v>385.99</v>
      </c>
    </row>
    <row r="80" spans="1:12" ht="12.75" x14ac:dyDescent="0.2">
      <c r="A80" s="39" t="s">
        <v>0</v>
      </c>
      <c r="B80" s="17" t="s">
        <v>0</v>
      </c>
      <c r="C80" s="17" t="s">
        <v>160</v>
      </c>
      <c r="D80" s="17" t="s">
        <v>161</v>
      </c>
      <c r="E80" s="40">
        <v>105000</v>
      </c>
      <c r="F80" s="40">
        <v>-30000</v>
      </c>
      <c r="G80" s="40">
        <v>75000</v>
      </c>
      <c r="H80" s="40">
        <v>87643.82</v>
      </c>
      <c r="I80" s="40">
        <v>87643.82</v>
      </c>
      <c r="J80" s="40">
        <v>58785.82</v>
      </c>
      <c r="K80" s="37">
        <v>78.381093333333297</v>
      </c>
      <c r="L80" s="40">
        <v>58785.82</v>
      </c>
    </row>
    <row r="81" spans="1:12" ht="12.75" x14ac:dyDescent="0.2">
      <c r="A81" s="39" t="s">
        <v>0</v>
      </c>
      <c r="B81" s="17" t="s">
        <v>0</v>
      </c>
      <c r="C81" s="17" t="s">
        <v>162</v>
      </c>
      <c r="D81" s="17" t="s">
        <v>163</v>
      </c>
      <c r="E81" s="40">
        <v>10000</v>
      </c>
      <c r="F81" s="40">
        <v>0</v>
      </c>
      <c r="G81" s="40">
        <v>10000</v>
      </c>
      <c r="H81" s="40">
        <v>1439.9</v>
      </c>
      <c r="I81" s="40">
        <v>1439.9</v>
      </c>
      <c r="J81" s="40">
        <v>1439.9</v>
      </c>
      <c r="K81" s="37">
        <v>14.398999999999999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17" t="s">
        <v>852</v>
      </c>
      <c r="D82" s="17" t="s">
        <v>853</v>
      </c>
      <c r="E82" s="40">
        <v>0</v>
      </c>
      <c r="F82" s="40">
        <v>33464.74</v>
      </c>
      <c r="G82" s="40">
        <v>33464.74</v>
      </c>
      <c r="H82" s="40">
        <v>33464.74</v>
      </c>
      <c r="I82" s="40">
        <v>33464.74</v>
      </c>
      <c r="J82" s="40">
        <v>33464.74</v>
      </c>
      <c r="K82" s="37">
        <v>100</v>
      </c>
      <c r="L82" s="40">
        <v>33464.74</v>
      </c>
    </row>
    <row r="83" spans="1:12" ht="12.75" x14ac:dyDescent="0.2">
      <c r="A83" s="39" t="s">
        <v>0</v>
      </c>
      <c r="B83" s="17" t="s">
        <v>0</v>
      </c>
      <c r="C83" s="17" t="s">
        <v>854</v>
      </c>
      <c r="D83" s="17" t="s">
        <v>855</v>
      </c>
      <c r="E83" s="40">
        <v>0</v>
      </c>
      <c r="F83" s="40">
        <v>94242.33</v>
      </c>
      <c r="G83" s="40">
        <v>94242.33</v>
      </c>
      <c r="H83" s="40">
        <v>94242.33</v>
      </c>
      <c r="I83" s="40">
        <v>94242.33</v>
      </c>
      <c r="J83" s="40">
        <v>94242.33</v>
      </c>
      <c r="K83" s="37">
        <v>100</v>
      </c>
      <c r="L83" s="40">
        <v>94242.33</v>
      </c>
    </row>
    <row r="84" spans="1:12" ht="12.75" x14ac:dyDescent="0.2">
      <c r="A84" s="39" t="s">
        <v>0</v>
      </c>
      <c r="B84" s="17" t="s">
        <v>0</v>
      </c>
      <c r="C84" s="17" t="s">
        <v>856</v>
      </c>
      <c r="D84" s="17" t="s">
        <v>857</v>
      </c>
      <c r="E84" s="40">
        <v>0</v>
      </c>
      <c r="F84" s="40">
        <v>4672.7</v>
      </c>
      <c r="G84" s="40">
        <v>4672.7</v>
      </c>
      <c r="H84" s="40">
        <v>4672.7</v>
      </c>
      <c r="I84" s="40">
        <v>4672.7</v>
      </c>
      <c r="J84" s="40">
        <v>4672.7</v>
      </c>
      <c r="K84" s="37">
        <v>100</v>
      </c>
      <c r="L84" s="40">
        <v>4672.7</v>
      </c>
    </row>
    <row r="85" spans="1:12" ht="12.75" x14ac:dyDescent="0.2">
      <c r="A85" s="39" t="s">
        <v>0</v>
      </c>
      <c r="B85" s="17" t="s">
        <v>0</v>
      </c>
      <c r="C85" s="17" t="s">
        <v>858</v>
      </c>
      <c r="D85" s="17" t="s">
        <v>859</v>
      </c>
      <c r="E85" s="40">
        <v>0</v>
      </c>
      <c r="F85" s="40">
        <v>24818.21</v>
      </c>
      <c r="G85" s="40">
        <v>24818.21</v>
      </c>
      <c r="H85" s="40">
        <v>45782.21</v>
      </c>
      <c r="I85" s="40">
        <v>45782.21</v>
      </c>
      <c r="J85" s="40">
        <v>45782.21</v>
      </c>
      <c r="K85" s="37">
        <v>184.47023375174899</v>
      </c>
      <c r="L85" s="40">
        <v>24818.21</v>
      </c>
    </row>
    <row r="86" spans="1:12" ht="12.75" x14ac:dyDescent="0.2">
      <c r="A86" s="39" t="s">
        <v>0</v>
      </c>
      <c r="B86" s="17" t="s">
        <v>0</v>
      </c>
      <c r="C86" s="17" t="s">
        <v>860</v>
      </c>
      <c r="D86" s="17" t="s">
        <v>861</v>
      </c>
      <c r="E86" s="40">
        <v>0</v>
      </c>
      <c r="F86" s="40">
        <v>8017.97</v>
      </c>
      <c r="G86" s="40">
        <v>8017.97</v>
      </c>
      <c r="H86" s="40">
        <v>8017.97</v>
      </c>
      <c r="I86" s="40">
        <v>8017.97</v>
      </c>
      <c r="J86" s="40">
        <v>8017.97</v>
      </c>
      <c r="K86" s="37">
        <v>100</v>
      </c>
      <c r="L86" s="40">
        <v>8017.97</v>
      </c>
    </row>
    <row r="87" spans="1:12" ht="12.75" x14ac:dyDescent="0.2">
      <c r="A87" s="39" t="s">
        <v>0</v>
      </c>
      <c r="B87" s="17" t="s">
        <v>0</v>
      </c>
      <c r="C87" s="17" t="s">
        <v>862</v>
      </c>
      <c r="D87" s="17" t="s">
        <v>863</v>
      </c>
      <c r="E87" s="40">
        <v>85489.45</v>
      </c>
      <c r="F87" s="40">
        <v>0</v>
      </c>
      <c r="G87" s="40">
        <v>85489.45</v>
      </c>
      <c r="H87" s="40">
        <v>0</v>
      </c>
      <c r="I87" s="40">
        <v>0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164</v>
      </c>
      <c r="D88" s="17" t="s">
        <v>165</v>
      </c>
      <c r="E88" s="40">
        <v>52904.11</v>
      </c>
      <c r="F88" s="40">
        <v>0</v>
      </c>
      <c r="G88" s="40">
        <v>52904.11</v>
      </c>
      <c r="H88" s="40">
        <v>52904.11</v>
      </c>
      <c r="I88" s="40">
        <v>52904.11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168</v>
      </c>
      <c r="D89" s="17" t="s">
        <v>169</v>
      </c>
      <c r="E89" s="40">
        <v>100000</v>
      </c>
      <c r="F89" s="40">
        <v>80072.2</v>
      </c>
      <c r="G89" s="40">
        <v>180072.2</v>
      </c>
      <c r="H89" s="40">
        <v>180072.2</v>
      </c>
      <c r="I89" s="40">
        <v>4622.2</v>
      </c>
      <c r="J89" s="40">
        <v>4501.2</v>
      </c>
      <c r="K89" s="37">
        <v>2.4996640236527301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864</v>
      </c>
      <c r="D90" s="17" t="s">
        <v>1353</v>
      </c>
      <c r="E90" s="40">
        <v>100000</v>
      </c>
      <c r="F90" s="40">
        <v>-25483.360000000001</v>
      </c>
      <c r="G90" s="40">
        <v>74516.639999999999</v>
      </c>
      <c r="H90" s="40">
        <v>90907.03</v>
      </c>
      <c r="I90" s="40">
        <v>30407.03</v>
      </c>
      <c r="J90" s="40">
        <v>23981.93</v>
      </c>
      <c r="K90" s="37">
        <v>32.183321738607702</v>
      </c>
      <c r="L90" s="40">
        <v>7591.54</v>
      </c>
    </row>
    <row r="91" spans="1:12" ht="12.75" x14ac:dyDescent="0.2">
      <c r="A91" s="39" t="s">
        <v>0</v>
      </c>
      <c r="B91" s="17" t="s">
        <v>0</v>
      </c>
      <c r="C91" s="17" t="s">
        <v>170</v>
      </c>
      <c r="D91" s="17" t="s">
        <v>672</v>
      </c>
      <c r="E91" s="40">
        <v>100000</v>
      </c>
      <c r="F91" s="40">
        <v>-36125.46</v>
      </c>
      <c r="G91" s="40">
        <v>63874.54</v>
      </c>
      <c r="H91" s="40">
        <v>56794.62</v>
      </c>
      <c r="I91" s="40">
        <v>56794.62</v>
      </c>
      <c r="J91" s="40">
        <v>54834.42</v>
      </c>
      <c r="K91" s="37">
        <v>85.847068331137905</v>
      </c>
      <c r="L91" s="40">
        <v>53854.32</v>
      </c>
    </row>
    <row r="92" spans="1:12" ht="12.75" x14ac:dyDescent="0.2">
      <c r="A92" s="39" t="s">
        <v>0</v>
      </c>
      <c r="B92" s="17" t="s">
        <v>0</v>
      </c>
      <c r="C92" s="17" t="s">
        <v>865</v>
      </c>
      <c r="D92" s="17" t="s">
        <v>1354</v>
      </c>
      <c r="E92" s="40">
        <v>0</v>
      </c>
      <c r="F92" s="40">
        <v>38248.47</v>
      </c>
      <c r="G92" s="40">
        <v>38248.47</v>
      </c>
      <c r="H92" s="40">
        <v>29348.55</v>
      </c>
      <c r="I92" s="40">
        <v>29348.55</v>
      </c>
      <c r="J92" s="40">
        <v>3605.8</v>
      </c>
      <c r="K92" s="37">
        <v>9.4273051967830295</v>
      </c>
      <c r="L92" s="40">
        <v>0</v>
      </c>
    </row>
    <row r="93" spans="1:12" ht="12.75" x14ac:dyDescent="0.2">
      <c r="A93" s="39" t="s">
        <v>0</v>
      </c>
      <c r="B93" s="17" t="s">
        <v>0</v>
      </c>
      <c r="C93" s="17" t="s">
        <v>866</v>
      </c>
      <c r="D93" s="17" t="s">
        <v>1355</v>
      </c>
      <c r="E93" s="40">
        <v>8057.53</v>
      </c>
      <c r="F93" s="40">
        <v>1450.34</v>
      </c>
      <c r="G93" s="40">
        <v>9507.8700000000008</v>
      </c>
      <c r="H93" s="40">
        <v>9507.8700000000008</v>
      </c>
      <c r="I93" s="40">
        <v>9507.8700000000008</v>
      </c>
      <c r="J93" s="40">
        <v>9507.8700000000008</v>
      </c>
      <c r="K93" s="37">
        <v>100</v>
      </c>
      <c r="L93" s="40">
        <v>9507.8700000000008</v>
      </c>
    </row>
    <row r="94" spans="1:12" ht="12.75" x14ac:dyDescent="0.2">
      <c r="A94" s="39" t="s">
        <v>0</v>
      </c>
      <c r="B94" s="17" t="s">
        <v>0</v>
      </c>
      <c r="C94" s="17" t="s">
        <v>171</v>
      </c>
      <c r="D94" s="17" t="s">
        <v>172</v>
      </c>
      <c r="E94" s="40">
        <v>5000</v>
      </c>
      <c r="F94" s="40">
        <v>-385.99</v>
      </c>
      <c r="G94" s="40">
        <v>4614.01</v>
      </c>
      <c r="H94" s="40">
        <v>24.2</v>
      </c>
      <c r="I94" s="40">
        <v>24.2</v>
      </c>
      <c r="J94" s="40">
        <v>24.2</v>
      </c>
      <c r="K94" s="37">
        <v>0.52448954380246005</v>
      </c>
      <c r="L94" s="40">
        <v>24.2</v>
      </c>
    </row>
    <row r="95" spans="1:12" ht="12.75" x14ac:dyDescent="0.2">
      <c r="A95" s="39" t="s">
        <v>0</v>
      </c>
      <c r="B95" s="17" t="s">
        <v>0</v>
      </c>
      <c r="C95" s="17" t="s">
        <v>867</v>
      </c>
      <c r="D95" s="17" t="s">
        <v>1356</v>
      </c>
      <c r="E95" s="40">
        <v>168022.34</v>
      </c>
      <c r="F95" s="40">
        <v>0</v>
      </c>
      <c r="G95" s="40">
        <v>168022.34</v>
      </c>
      <c r="H95" s="40">
        <v>168022.34</v>
      </c>
      <c r="I95" s="40">
        <v>168022.34</v>
      </c>
      <c r="J95" s="40">
        <v>168022.34</v>
      </c>
      <c r="K95" s="37">
        <v>100</v>
      </c>
      <c r="L95" s="40">
        <v>168022.34</v>
      </c>
    </row>
    <row r="96" spans="1:12" ht="12.75" x14ac:dyDescent="0.2">
      <c r="A96" s="39" t="s">
        <v>0</v>
      </c>
      <c r="B96" s="17" t="s">
        <v>0</v>
      </c>
      <c r="C96" s="17" t="s">
        <v>868</v>
      </c>
      <c r="D96" s="17" t="s">
        <v>1357</v>
      </c>
      <c r="E96" s="40">
        <v>56185.13</v>
      </c>
      <c r="F96" s="40">
        <v>11363.84</v>
      </c>
      <c r="G96" s="40">
        <v>67548.97</v>
      </c>
      <c r="H96" s="40">
        <v>67548.97</v>
      </c>
      <c r="I96" s="40">
        <v>67548.97</v>
      </c>
      <c r="J96" s="40">
        <v>67548.97</v>
      </c>
      <c r="K96" s="37">
        <v>100</v>
      </c>
      <c r="L96" s="40">
        <v>67548.97</v>
      </c>
    </row>
    <row r="97" spans="1:12" ht="12.75" x14ac:dyDescent="0.2">
      <c r="A97" s="39" t="s">
        <v>0</v>
      </c>
      <c r="B97" s="17" t="s">
        <v>0</v>
      </c>
      <c r="C97" s="17" t="s">
        <v>173</v>
      </c>
      <c r="D97" s="17" t="s">
        <v>673</v>
      </c>
      <c r="E97" s="40">
        <v>160481.21</v>
      </c>
      <c r="F97" s="40">
        <v>0</v>
      </c>
      <c r="G97" s="40">
        <v>160481.21</v>
      </c>
      <c r="H97" s="40">
        <v>160481.21</v>
      </c>
      <c r="I97" s="40">
        <v>160481.21</v>
      </c>
      <c r="J97" s="40">
        <v>160481.21</v>
      </c>
      <c r="K97" s="37">
        <v>100</v>
      </c>
      <c r="L97" s="40">
        <v>160481.21</v>
      </c>
    </row>
    <row r="98" spans="1:12" ht="12.75" x14ac:dyDescent="0.2">
      <c r="A98" s="39" t="s">
        <v>0</v>
      </c>
      <c r="B98" s="17" t="s">
        <v>0</v>
      </c>
      <c r="C98" s="17" t="s">
        <v>869</v>
      </c>
      <c r="D98" s="17" t="s">
        <v>1358</v>
      </c>
      <c r="E98" s="40">
        <v>190020</v>
      </c>
      <c r="F98" s="40">
        <v>-190020</v>
      </c>
      <c r="G98" s="40">
        <v>0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174</v>
      </c>
      <c r="D99" s="17" t="s">
        <v>674</v>
      </c>
      <c r="E99" s="40">
        <v>179343.84</v>
      </c>
      <c r="F99" s="40">
        <v>-179343.84</v>
      </c>
      <c r="G99" s="40">
        <v>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187</v>
      </c>
      <c r="D100" s="17" t="s">
        <v>188</v>
      </c>
      <c r="E100" s="40">
        <v>52200</v>
      </c>
      <c r="F100" s="40">
        <v>104499.84</v>
      </c>
      <c r="G100" s="40">
        <v>156699.84</v>
      </c>
      <c r="H100" s="40">
        <v>145383.92000000001</v>
      </c>
      <c r="I100" s="40">
        <v>145383.92000000001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189</v>
      </c>
      <c r="D101" s="17" t="s">
        <v>190</v>
      </c>
      <c r="E101" s="40">
        <v>0</v>
      </c>
      <c r="F101" s="40">
        <v>121250.21</v>
      </c>
      <c r="G101" s="40">
        <v>121250.21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870</v>
      </c>
      <c r="D102" s="17" t="s">
        <v>871</v>
      </c>
      <c r="E102" s="40">
        <v>256240.27</v>
      </c>
      <c r="F102" s="40">
        <v>-78677.8</v>
      </c>
      <c r="G102" s="40">
        <v>177562.47</v>
      </c>
      <c r="H102" s="40">
        <v>177562.47</v>
      </c>
      <c r="I102" s="40">
        <v>177562.47</v>
      </c>
      <c r="J102" s="40">
        <v>177562.47</v>
      </c>
      <c r="K102" s="37">
        <v>100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872</v>
      </c>
      <c r="D103" s="17" t="s">
        <v>873</v>
      </c>
      <c r="E103" s="40">
        <v>19741.55</v>
      </c>
      <c r="F103" s="40">
        <v>-19741.55</v>
      </c>
      <c r="G103" s="40">
        <v>0</v>
      </c>
      <c r="H103" s="40">
        <v>0</v>
      </c>
      <c r="I103" s="40">
        <v>0</v>
      </c>
      <c r="J103" s="40">
        <v>0</v>
      </c>
      <c r="K103" s="37">
        <v>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191</v>
      </c>
      <c r="D104" s="17" t="s">
        <v>192</v>
      </c>
      <c r="E104" s="40">
        <v>777065.38</v>
      </c>
      <c r="F104" s="40">
        <v>0</v>
      </c>
      <c r="G104" s="40">
        <v>777065.38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874</v>
      </c>
      <c r="D105" s="17" t="s">
        <v>875</v>
      </c>
      <c r="E105" s="40">
        <v>14684.88</v>
      </c>
      <c r="F105" s="40">
        <v>-14684.88</v>
      </c>
      <c r="G105" s="40">
        <v>0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876</v>
      </c>
      <c r="D106" s="17" t="s">
        <v>1359</v>
      </c>
      <c r="E106" s="40">
        <v>21238</v>
      </c>
      <c r="F106" s="40">
        <v>0.9</v>
      </c>
      <c r="G106" s="40">
        <v>21238.9</v>
      </c>
      <c r="H106" s="40">
        <v>21238.9</v>
      </c>
      <c r="I106" s="40">
        <v>21238.9</v>
      </c>
      <c r="J106" s="40">
        <v>21238.9</v>
      </c>
      <c r="K106" s="37">
        <v>100</v>
      </c>
      <c r="L106" s="40">
        <v>21238.9</v>
      </c>
    </row>
    <row r="107" spans="1:12" ht="12.75" x14ac:dyDescent="0.2">
      <c r="A107" s="39" t="s">
        <v>0</v>
      </c>
      <c r="B107" s="17" t="s">
        <v>0</v>
      </c>
      <c r="C107" s="17" t="s">
        <v>193</v>
      </c>
      <c r="D107" s="17" t="s">
        <v>194</v>
      </c>
      <c r="E107" s="40">
        <v>0</v>
      </c>
      <c r="F107" s="40">
        <v>30382.37</v>
      </c>
      <c r="G107" s="40">
        <v>30382.37</v>
      </c>
      <c r="H107" s="40">
        <v>30382.37</v>
      </c>
      <c r="I107" s="40">
        <v>30382.37</v>
      </c>
      <c r="J107" s="40">
        <v>30382.37</v>
      </c>
      <c r="K107" s="37">
        <v>100</v>
      </c>
      <c r="L107" s="40">
        <v>30382.37</v>
      </c>
    </row>
    <row r="108" spans="1:12" ht="12.75" x14ac:dyDescent="0.2">
      <c r="A108" s="39" t="s">
        <v>0</v>
      </c>
      <c r="B108" s="17" t="s">
        <v>0</v>
      </c>
      <c r="C108" s="17" t="s">
        <v>877</v>
      </c>
      <c r="D108" s="17" t="s">
        <v>1360</v>
      </c>
      <c r="E108" s="40">
        <v>706170.25</v>
      </c>
      <c r="F108" s="40">
        <v>0</v>
      </c>
      <c r="G108" s="40">
        <v>706170.25</v>
      </c>
      <c r="H108" s="40">
        <v>706170.25</v>
      </c>
      <c r="I108" s="40">
        <v>706170.25</v>
      </c>
      <c r="J108" s="40">
        <v>706170.25</v>
      </c>
      <c r="K108" s="37">
        <v>100</v>
      </c>
      <c r="L108" s="40">
        <v>706170.25</v>
      </c>
    </row>
    <row r="109" spans="1:12" ht="12.75" x14ac:dyDescent="0.2">
      <c r="A109" s="39" t="s">
        <v>0</v>
      </c>
      <c r="B109" s="17" t="s">
        <v>0</v>
      </c>
      <c r="C109" s="17" t="s">
        <v>878</v>
      </c>
      <c r="D109" s="17" t="s">
        <v>879</v>
      </c>
      <c r="E109" s="40">
        <v>736605.96</v>
      </c>
      <c r="F109" s="40">
        <v>-71490.42</v>
      </c>
      <c r="G109" s="40">
        <v>665115.54</v>
      </c>
      <c r="H109" s="40">
        <v>665115.54</v>
      </c>
      <c r="I109" s="40">
        <v>665115.54</v>
      </c>
      <c r="J109" s="40">
        <v>665115.54</v>
      </c>
      <c r="K109" s="37">
        <v>100</v>
      </c>
      <c r="L109" s="40">
        <v>665115.54</v>
      </c>
    </row>
    <row r="110" spans="1:12" ht="12.75" x14ac:dyDescent="0.2">
      <c r="A110" s="39" t="s">
        <v>0</v>
      </c>
      <c r="B110" s="17" t="s">
        <v>0</v>
      </c>
      <c r="C110" s="17" t="s">
        <v>880</v>
      </c>
      <c r="D110" s="17" t="s">
        <v>881</v>
      </c>
      <c r="E110" s="40">
        <v>0</v>
      </c>
      <c r="F110" s="40">
        <v>85596.4</v>
      </c>
      <c r="G110" s="40">
        <v>85596.4</v>
      </c>
      <c r="H110" s="40">
        <v>0</v>
      </c>
      <c r="I110" s="40">
        <v>0</v>
      </c>
      <c r="J110" s="40">
        <v>0</v>
      </c>
      <c r="K110" s="37">
        <v>0</v>
      </c>
      <c r="L110" s="40">
        <v>0</v>
      </c>
    </row>
    <row r="111" spans="1:12" ht="12.75" x14ac:dyDescent="0.2">
      <c r="A111" s="39" t="s">
        <v>0</v>
      </c>
      <c r="B111" s="17" t="s">
        <v>0</v>
      </c>
      <c r="C111" s="17" t="s">
        <v>882</v>
      </c>
      <c r="D111" s="17" t="s">
        <v>883</v>
      </c>
      <c r="E111" s="40">
        <v>207455.53</v>
      </c>
      <c r="F111" s="40">
        <v>-207455.53</v>
      </c>
      <c r="G111" s="40">
        <v>0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884</v>
      </c>
      <c r="D112" s="17" t="s">
        <v>885</v>
      </c>
      <c r="E112" s="40">
        <v>436993.76</v>
      </c>
      <c r="F112" s="40">
        <v>-138464.67000000001</v>
      </c>
      <c r="G112" s="40">
        <v>298529.09000000003</v>
      </c>
      <c r="H112" s="40">
        <v>298529.09000000003</v>
      </c>
      <c r="I112" s="40">
        <v>298529.09000000003</v>
      </c>
      <c r="J112" s="40">
        <v>298529.09000000003</v>
      </c>
      <c r="K112" s="37">
        <v>100</v>
      </c>
      <c r="L112" s="40">
        <v>298529.09000000003</v>
      </c>
    </row>
    <row r="113" spans="1:12" ht="12.75" x14ac:dyDescent="0.2">
      <c r="A113" s="39" t="s">
        <v>0</v>
      </c>
      <c r="B113" s="17" t="s">
        <v>0</v>
      </c>
      <c r="C113" s="17" t="s">
        <v>195</v>
      </c>
      <c r="D113" s="17" t="s">
        <v>675</v>
      </c>
      <c r="E113" s="40">
        <v>0</v>
      </c>
      <c r="F113" s="40">
        <v>49247.98</v>
      </c>
      <c r="G113" s="40">
        <v>49247.98</v>
      </c>
      <c r="H113" s="40">
        <v>49031.16</v>
      </c>
      <c r="I113" s="40">
        <v>49031.16</v>
      </c>
      <c r="J113" s="40">
        <v>49031.16</v>
      </c>
      <c r="K113" s="37">
        <v>99.559738287743002</v>
      </c>
      <c r="L113" s="40">
        <v>49031.16</v>
      </c>
    </row>
    <row r="114" spans="1:12" ht="12.75" x14ac:dyDescent="0.2">
      <c r="A114" s="39" t="s">
        <v>0</v>
      </c>
      <c r="B114" s="17" t="s">
        <v>0</v>
      </c>
      <c r="C114" s="17" t="s">
        <v>886</v>
      </c>
      <c r="D114" s="17" t="s">
        <v>887</v>
      </c>
      <c r="E114" s="40">
        <v>791658.79</v>
      </c>
      <c r="F114" s="40">
        <v>-275942.25</v>
      </c>
      <c r="G114" s="40">
        <v>515716.54</v>
      </c>
      <c r="H114" s="40">
        <v>515716.54</v>
      </c>
      <c r="I114" s="40">
        <v>515716.54</v>
      </c>
      <c r="J114" s="40">
        <v>515716.54</v>
      </c>
      <c r="K114" s="37">
        <v>100</v>
      </c>
      <c r="L114" s="40">
        <v>515716.54</v>
      </c>
    </row>
    <row r="115" spans="1:12" ht="12.75" x14ac:dyDescent="0.2">
      <c r="A115" s="39" t="s">
        <v>0</v>
      </c>
      <c r="B115" s="17" t="s">
        <v>0</v>
      </c>
      <c r="C115" s="17" t="s">
        <v>888</v>
      </c>
      <c r="D115" s="17" t="s">
        <v>889</v>
      </c>
      <c r="E115" s="40">
        <v>717349.71</v>
      </c>
      <c r="F115" s="40">
        <v>407552.55</v>
      </c>
      <c r="G115" s="40">
        <v>1124902.26</v>
      </c>
      <c r="H115" s="40">
        <v>1124902.26</v>
      </c>
      <c r="I115" s="40">
        <v>1124902.26</v>
      </c>
      <c r="J115" s="40">
        <v>1124902.26</v>
      </c>
      <c r="K115" s="37">
        <v>100</v>
      </c>
      <c r="L115" s="40">
        <v>654883.93000000005</v>
      </c>
    </row>
    <row r="116" spans="1:12" ht="12.75" x14ac:dyDescent="0.2">
      <c r="A116" s="39" t="s">
        <v>0</v>
      </c>
      <c r="B116" s="17" t="s">
        <v>0</v>
      </c>
      <c r="C116" s="17" t="s">
        <v>196</v>
      </c>
      <c r="D116" s="17" t="s">
        <v>197</v>
      </c>
      <c r="E116" s="40">
        <v>50000</v>
      </c>
      <c r="F116" s="40">
        <v>-50000</v>
      </c>
      <c r="G116" s="40">
        <v>0</v>
      </c>
      <c r="H116" s="40">
        <v>6494.31</v>
      </c>
      <c r="I116" s="40">
        <v>6494.31</v>
      </c>
      <c r="J116" s="40">
        <v>6494.31</v>
      </c>
      <c r="K116" s="37">
        <v>0</v>
      </c>
      <c r="L116" s="40">
        <v>0</v>
      </c>
    </row>
    <row r="117" spans="1:12" ht="12.75" x14ac:dyDescent="0.2">
      <c r="A117" s="39" t="s">
        <v>0</v>
      </c>
      <c r="B117" s="17" t="s">
        <v>0</v>
      </c>
      <c r="C117" s="17" t="s">
        <v>198</v>
      </c>
      <c r="D117" s="17" t="s">
        <v>676</v>
      </c>
      <c r="E117" s="40">
        <v>1071965.5900000001</v>
      </c>
      <c r="F117" s="40">
        <v>54353.25</v>
      </c>
      <c r="G117" s="40">
        <v>1126318.8400000001</v>
      </c>
      <c r="H117" s="40">
        <v>1071965.5900000001</v>
      </c>
      <c r="I117" s="40">
        <v>1060280.77</v>
      </c>
      <c r="J117" s="40">
        <v>1035536.44</v>
      </c>
      <c r="K117" s="37">
        <v>91.939902203890995</v>
      </c>
      <c r="L117" s="40">
        <v>1035536.44</v>
      </c>
    </row>
    <row r="118" spans="1:12" ht="12.75" x14ac:dyDescent="0.2">
      <c r="A118" s="39" t="s">
        <v>0</v>
      </c>
      <c r="B118" s="17" t="s">
        <v>0</v>
      </c>
      <c r="C118" s="17" t="s">
        <v>890</v>
      </c>
      <c r="D118" s="17" t="s">
        <v>1361</v>
      </c>
      <c r="E118" s="40">
        <v>791989.74</v>
      </c>
      <c r="F118" s="40">
        <v>-18463.38</v>
      </c>
      <c r="G118" s="40">
        <v>773526.36</v>
      </c>
      <c r="H118" s="40">
        <v>768348.25</v>
      </c>
      <c r="I118" s="40">
        <v>768348.25</v>
      </c>
      <c r="J118" s="40">
        <v>768348.25</v>
      </c>
      <c r="K118" s="37">
        <v>99.330583898911996</v>
      </c>
      <c r="L118" s="40">
        <v>768348.25</v>
      </c>
    </row>
    <row r="119" spans="1:12" ht="12.75" x14ac:dyDescent="0.2">
      <c r="A119" s="39" t="s">
        <v>0</v>
      </c>
      <c r="B119" s="17" t="s">
        <v>0</v>
      </c>
      <c r="C119" s="17" t="s">
        <v>199</v>
      </c>
      <c r="D119" s="17" t="s">
        <v>677</v>
      </c>
      <c r="E119" s="40">
        <v>2108816</v>
      </c>
      <c r="F119" s="40">
        <v>430953.41</v>
      </c>
      <c r="G119" s="40">
        <v>2539769.41</v>
      </c>
      <c r="H119" s="40">
        <v>2108816</v>
      </c>
      <c r="I119" s="40">
        <v>2108816</v>
      </c>
      <c r="J119" s="40">
        <v>1987120</v>
      </c>
      <c r="K119" s="37">
        <v>78.240173780185799</v>
      </c>
      <c r="L119" s="40">
        <v>1987120</v>
      </c>
    </row>
    <row r="120" spans="1:12" ht="12.75" x14ac:dyDescent="0.2">
      <c r="A120" s="39" t="s">
        <v>0</v>
      </c>
      <c r="B120" s="17" t="s">
        <v>0</v>
      </c>
      <c r="C120" s="17" t="s">
        <v>891</v>
      </c>
      <c r="D120" s="17" t="s">
        <v>1362</v>
      </c>
      <c r="E120" s="40">
        <v>780545.49</v>
      </c>
      <c r="F120" s="40">
        <v>-6529.93</v>
      </c>
      <c r="G120" s="40">
        <v>774015.56</v>
      </c>
      <c r="H120" s="40">
        <v>757245.62</v>
      </c>
      <c r="I120" s="40">
        <v>757245.62</v>
      </c>
      <c r="J120" s="40">
        <v>757245.62</v>
      </c>
      <c r="K120" s="37">
        <v>97.833384641518094</v>
      </c>
      <c r="L120" s="40">
        <v>757245.62</v>
      </c>
    </row>
    <row r="121" spans="1:12" ht="12.75" x14ac:dyDescent="0.2">
      <c r="A121" s="39" t="s">
        <v>0</v>
      </c>
      <c r="B121" s="17" t="s">
        <v>0</v>
      </c>
      <c r="C121" s="17" t="s">
        <v>892</v>
      </c>
      <c r="D121" s="17" t="s">
        <v>1363</v>
      </c>
      <c r="E121" s="40">
        <v>759979.67</v>
      </c>
      <c r="F121" s="40">
        <v>0</v>
      </c>
      <c r="G121" s="40">
        <v>759979.67</v>
      </c>
      <c r="H121" s="40">
        <v>737293.71</v>
      </c>
      <c r="I121" s="40">
        <v>737293.71</v>
      </c>
      <c r="J121" s="40">
        <v>737293.71</v>
      </c>
      <c r="K121" s="37">
        <v>97.014925412412694</v>
      </c>
      <c r="L121" s="40">
        <v>737293.71</v>
      </c>
    </row>
    <row r="122" spans="1:12" ht="12.75" x14ac:dyDescent="0.2">
      <c r="A122" s="39" t="s">
        <v>0</v>
      </c>
      <c r="B122" s="17" t="s">
        <v>0</v>
      </c>
      <c r="C122" s="17" t="s">
        <v>893</v>
      </c>
      <c r="D122" s="17" t="s">
        <v>1364</v>
      </c>
      <c r="E122" s="40">
        <v>763663.64</v>
      </c>
      <c r="F122" s="40">
        <v>0</v>
      </c>
      <c r="G122" s="40">
        <v>763663.64</v>
      </c>
      <c r="H122" s="40">
        <v>740867.71</v>
      </c>
      <c r="I122" s="40">
        <v>740867.71</v>
      </c>
      <c r="J122" s="40">
        <v>740867.71</v>
      </c>
      <c r="K122" s="37">
        <v>97.014925314500999</v>
      </c>
      <c r="L122" s="40">
        <v>740867.71</v>
      </c>
    </row>
    <row r="123" spans="1:12" ht="12.75" x14ac:dyDescent="0.2">
      <c r="A123" s="39" t="s">
        <v>0</v>
      </c>
      <c r="B123" s="17" t="s">
        <v>0</v>
      </c>
      <c r="C123" s="17" t="s">
        <v>894</v>
      </c>
      <c r="D123" s="17" t="s">
        <v>1365</v>
      </c>
      <c r="E123" s="40">
        <v>750985.67</v>
      </c>
      <c r="F123" s="40">
        <v>0</v>
      </c>
      <c r="G123" s="40">
        <v>750985.67</v>
      </c>
      <c r="H123" s="40">
        <v>728568.18</v>
      </c>
      <c r="I123" s="40">
        <v>728568.18</v>
      </c>
      <c r="J123" s="40">
        <v>728568.18</v>
      </c>
      <c r="K123" s="37">
        <v>97.014924399289796</v>
      </c>
      <c r="L123" s="40">
        <v>728568.18</v>
      </c>
    </row>
    <row r="124" spans="1:12" ht="12.75" x14ac:dyDescent="0.2">
      <c r="A124" s="39" t="s">
        <v>0</v>
      </c>
      <c r="B124" s="17" t="s">
        <v>0</v>
      </c>
      <c r="C124" s="17" t="s">
        <v>895</v>
      </c>
      <c r="D124" s="17" t="s">
        <v>896</v>
      </c>
      <c r="E124" s="40">
        <v>800000</v>
      </c>
      <c r="F124" s="40">
        <v>-800000</v>
      </c>
      <c r="G124" s="40">
        <v>0</v>
      </c>
      <c r="H124" s="40">
        <v>0</v>
      </c>
      <c r="I124" s="40">
        <v>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205</v>
      </c>
      <c r="D125" s="17" t="s">
        <v>206</v>
      </c>
      <c r="E125" s="40">
        <v>53907.82</v>
      </c>
      <c r="F125" s="40">
        <v>0</v>
      </c>
      <c r="G125" s="40">
        <v>53907.82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207</v>
      </c>
      <c r="D126" s="17" t="s">
        <v>208</v>
      </c>
      <c r="E126" s="40">
        <v>117971.56</v>
      </c>
      <c r="F126" s="40">
        <v>0</v>
      </c>
      <c r="G126" s="40">
        <v>117971.56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209</v>
      </c>
      <c r="D127" s="17" t="s">
        <v>210</v>
      </c>
      <c r="E127" s="40">
        <v>44841.96</v>
      </c>
      <c r="F127" s="40">
        <v>0</v>
      </c>
      <c r="G127" s="40">
        <v>44841.96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897</v>
      </c>
      <c r="D128" s="17" t="s">
        <v>898</v>
      </c>
      <c r="E128" s="40">
        <v>26293.78</v>
      </c>
      <c r="F128" s="40">
        <v>-14074.44</v>
      </c>
      <c r="G128" s="40">
        <v>12219.34</v>
      </c>
      <c r="H128" s="40">
        <v>12219.34</v>
      </c>
      <c r="I128" s="40">
        <v>12219.34</v>
      </c>
      <c r="J128" s="40">
        <v>12219.34</v>
      </c>
      <c r="K128" s="37">
        <v>100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899</v>
      </c>
      <c r="D129" s="17" t="s">
        <v>900</v>
      </c>
      <c r="E129" s="40">
        <v>95164.66</v>
      </c>
      <c r="F129" s="40">
        <v>-95164.66</v>
      </c>
      <c r="G129" s="40">
        <v>0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212</v>
      </c>
      <c r="D130" s="17" t="s">
        <v>680</v>
      </c>
      <c r="E130" s="40">
        <v>0</v>
      </c>
      <c r="F130" s="40">
        <v>196758.33</v>
      </c>
      <c r="G130" s="40">
        <v>196758.33</v>
      </c>
      <c r="H130" s="40">
        <v>196758.33</v>
      </c>
      <c r="I130" s="40">
        <v>196758.33</v>
      </c>
      <c r="J130" s="40">
        <v>196758.33</v>
      </c>
      <c r="K130" s="37">
        <v>100</v>
      </c>
      <c r="L130" s="40">
        <v>196758.33</v>
      </c>
    </row>
    <row r="131" spans="1:12" ht="12.75" x14ac:dyDescent="0.2">
      <c r="A131" s="39" t="s">
        <v>0</v>
      </c>
      <c r="B131" s="17" t="s">
        <v>0</v>
      </c>
      <c r="C131" s="17" t="s">
        <v>901</v>
      </c>
      <c r="D131" s="17" t="s">
        <v>902</v>
      </c>
      <c r="E131" s="40">
        <v>450000</v>
      </c>
      <c r="F131" s="40">
        <v>-470409.13</v>
      </c>
      <c r="G131" s="40">
        <v>-20409.13</v>
      </c>
      <c r="H131" s="40">
        <v>0</v>
      </c>
      <c r="I131" s="40">
        <v>0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903</v>
      </c>
      <c r="D132" s="17" t="s">
        <v>904</v>
      </c>
      <c r="E132" s="40">
        <v>500000</v>
      </c>
      <c r="F132" s="40">
        <v>-500000</v>
      </c>
      <c r="G132" s="40">
        <v>0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213</v>
      </c>
      <c r="D133" s="17" t="s">
        <v>681</v>
      </c>
      <c r="E133" s="40">
        <v>1528786.47</v>
      </c>
      <c r="F133" s="40">
        <v>4.38</v>
      </c>
      <c r="G133" s="40">
        <v>1528790.85</v>
      </c>
      <c r="H133" s="40">
        <v>1528790.85</v>
      </c>
      <c r="I133" s="40">
        <v>1528790.85</v>
      </c>
      <c r="J133" s="40">
        <v>425807</v>
      </c>
      <c r="K133" s="37">
        <v>27.852534570049301</v>
      </c>
      <c r="L133" s="40">
        <v>376057.37</v>
      </c>
    </row>
    <row r="134" spans="1:12" ht="12.75" x14ac:dyDescent="0.2">
      <c r="A134" s="39" t="s">
        <v>0</v>
      </c>
      <c r="B134" s="17" t="s">
        <v>0</v>
      </c>
      <c r="C134" s="17" t="s">
        <v>214</v>
      </c>
      <c r="D134" s="17" t="s">
        <v>682</v>
      </c>
      <c r="E134" s="40">
        <v>1663399.27</v>
      </c>
      <c r="F134" s="40">
        <v>281.05</v>
      </c>
      <c r="G134" s="40">
        <v>1663680.32</v>
      </c>
      <c r="H134" s="40">
        <v>1663680.32</v>
      </c>
      <c r="I134" s="40">
        <v>1663680.32</v>
      </c>
      <c r="J134" s="40">
        <v>218608.74</v>
      </c>
      <c r="K134" s="37">
        <v>13.140068880540699</v>
      </c>
      <c r="L134" s="40">
        <v>140489.5</v>
      </c>
    </row>
    <row r="135" spans="1:12" ht="12.75" x14ac:dyDescent="0.2">
      <c r="A135" s="39" t="s">
        <v>0</v>
      </c>
      <c r="B135" s="17" t="s">
        <v>0</v>
      </c>
      <c r="C135" s="17" t="s">
        <v>215</v>
      </c>
      <c r="D135" s="17" t="s">
        <v>683</v>
      </c>
      <c r="E135" s="40">
        <v>614040.84</v>
      </c>
      <c r="F135" s="40">
        <v>187.3</v>
      </c>
      <c r="G135" s="40">
        <v>614228.14</v>
      </c>
      <c r="H135" s="40">
        <v>614228.14</v>
      </c>
      <c r="I135" s="40">
        <v>614228.14</v>
      </c>
      <c r="J135" s="40">
        <v>56920.88</v>
      </c>
      <c r="K135" s="37">
        <v>9.2670583278714602</v>
      </c>
      <c r="L135" s="40">
        <v>32369.4</v>
      </c>
    </row>
    <row r="136" spans="1:12" ht="12.75" x14ac:dyDescent="0.2">
      <c r="A136" s="39" t="s">
        <v>0</v>
      </c>
      <c r="B136" s="17" t="s">
        <v>0</v>
      </c>
      <c r="C136" s="17" t="s">
        <v>216</v>
      </c>
      <c r="D136" s="17" t="s">
        <v>684</v>
      </c>
      <c r="E136" s="40">
        <v>1249229.6100000001</v>
      </c>
      <c r="F136" s="40">
        <v>0</v>
      </c>
      <c r="G136" s="40">
        <v>1249229.6100000001</v>
      </c>
      <c r="H136" s="40">
        <v>1249229.6100000001</v>
      </c>
      <c r="I136" s="40">
        <v>1249229.6100000001</v>
      </c>
      <c r="J136" s="40">
        <v>796268.59</v>
      </c>
      <c r="K136" s="37">
        <v>63.740771402304503</v>
      </c>
      <c r="L136" s="40">
        <v>738203.5</v>
      </c>
    </row>
    <row r="137" spans="1:12" ht="12.75" x14ac:dyDescent="0.2">
      <c r="A137" s="39" t="s">
        <v>0</v>
      </c>
      <c r="B137" s="17" t="s">
        <v>0</v>
      </c>
      <c r="C137" s="17" t="s">
        <v>217</v>
      </c>
      <c r="D137" s="17" t="s">
        <v>685</v>
      </c>
      <c r="E137" s="40">
        <v>1404643.28</v>
      </c>
      <c r="F137" s="40">
        <v>20351.73</v>
      </c>
      <c r="G137" s="40">
        <v>1424995.01</v>
      </c>
      <c r="H137" s="40">
        <v>1424995.01</v>
      </c>
      <c r="I137" s="40">
        <v>1424995.01</v>
      </c>
      <c r="J137" s="40">
        <v>765799.96</v>
      </c>
      <c r="K137" s="37">
        <v>53.740536256334003</v>
      </c>
      <c r="L137" s="40">
        <v>667679.98</v>
      </c>
    </row>
    <row r="138" spans="1:12" ht="12.75" x14ac:dyDescent="0.2">
      <c r="A138" s="39" t="s">
        <v>0</v>
      </c>
      <c r="B138" s="17" t="s">
        <v>0</v>
      </c>
      <c r="C138" s="17" t="s">
        <v>218</v>
      </c>
      <c r="D138" s="17" t="s">
        <v>686</v>
      </c>
      <c r="E138" s="40">
        <v>1268716.26</v>
      </c>
      <c r="F138" s="40">
        <v>889.1</v>
      </c>
      <c r="G138" s="40">
        <v>1269605.3600000001</v>
      </c>
      <c r="H138" s="40">
        <v>1269605.3600000001</v>
      </c>
      <c r="I138" s="40">
        <v>1269605.3600000001</v>
      </c>
      <c r="J138" s="40">
        <v>474994.82</v>
      </c>
      <c r="K138" s="37">
        <v>37.412792586193902</v>
      </c>
      <c r="L138" s="40">
        <v>474994.82</v>
      </c>
    </row>
    <row r="139" spans="1:12" ht="12.75" x14ac:dyDescent="0.2">
      <c r="A139" s="39" t="s">
        <v>0</v>
      </c>
      <c r="B139" s="17" t="s">
        <v>0</v>
      </c>
      <c r="C139" s="17" t="s">
        <v>219</v>
      </c>
      <c r="D139" s="17" t="s">
        <v>687</v>
      </c>
      <c r="E139" s="40">
        <v>1523212.96</v>
      </c>
      <c r="F139" s="40">
        <v>0</v>
      </c>
      <c r="G139" s="40">
        <v>1523212.96</v>
      </c>
      <c r="H139" s="40">
        <v>1523212.96</v>
      </c>
      <c r="I139" s="40">
        <v>1523212.96</v>
      </c>
      <c r="J139" s="40">
        <v>728582.93</v>
      </c>
      <c r="K139" s="37">
        <v>47.831980762558601</v>
      </c>
      <c r="L139" s="40">
        <v>625620.53</v>
      </c>
    </row>
    <row r="140" spans="1:12" ht="12.75" x14ac:dyDescent="0.2">
      <c r="A140" s="39" t="s">
        <v>0</v>
      </c>
      <c r="B140" s="17" t="s">
        <v>0</v>
      </c>
      <c r="C140" s="17" t="s">
        <v>220</v>
      </c>
      <c r="D140" s="17" t="s">
        <v>688</v>
      </c>
      <c r="E140" s="40">
        <v>1521553.24</v>
      </c>
      <c r="F140" s="40">
        <v>0</v>
      </c>
      <c r="G140" s="40">
        <v>1521553.24</v>
      </c>
      <c r="H140" s="40">
        <v>1521553.24</v>
      </c>
      <c r="I140" s="40">
        <v>1521553.24</v>
      </c>
      <c r="J140" s="40">
        <v>482183.42</v>
      </c>
      <c r="K140" s="37">
        <v>31.690210195996801</v>
      </c>
      <c r="L140" s="40">
        <v>305524.21000000002</v>
      </c>
    </row>
    <row r="141" spans="1:12" ht="12.75" x14ac:dyDescent="0.2">
      <c r="A141" s="39" t="s">
        <v>0</v>
      </c>
      <c r="B141" s="17" t="s">
        <v>0</v>
      </c>
      <c r="C141" s="17" t="s">
        <v>221</v>
      </c>
      <c r="D141" s="17" t="s">
        <v>222</v>
      </c>
      <c r="E141" s="40">
        <v>0</v>
      </c>
      <c r="F141" s="40">
        <v>195345.21</v>
      </c>
      <c r="G141" s="40">
        <v>195345.21</v>
      </c>
      <c r="H141" s="40">
        <v>267057.68</v>
      </c>
      <c r="I141" s="40">
        <v>267057.68</v>
      </c>
      <c r="J141" s="40">
        <v>202762.13</v>
      </c>
      <c r="K141" s="37">
        <v>103.79682716561101</v>
      </c>
      <c r="L141" s="40">
        <v>74999.740000000005</v>
      </c>
    </row>
    <row r="142" spans="1:12" ht="12.75" x14ac:dyDescent="0.2">
      <c r="A142" s="39" t="s">
        <v>0</v>
      </c>
      <c r="B142" s="17" t="s">
        <v>0</v>
      </c>
      <c r="C142" s="17" t="s">
        <v>223</v>
      </c>
      <c r="D142" s="17" t="s">
        <v>224</v>
      </c>
      <c r="E142" s="40">
        <v>0</v>
      </c>
      <c r="F142" s="40">
        <v>456076.63</v>
      </c>
      <c r="G142" s="40">
        <v>456076.63</v>
      </c>
      <c r="H142" s="40">
        <v>449461.17</v>
      </c>
      <c r="I142" s="40">
        <v>449461.17</v>
      </c>
      <c r="J142" s="40">
        <v>249338.16</v>
      </c>
      <c r="K142" s="37">
        <v>54.670233815751502</v>
      </c>
      <c r="L142" s="40">
        <v>19134.939999999999</v>
      </c>
    </row>
    <row r="143" spans="1:12" ht="12.75" x14ac:dyDescent="0.2">
      <c r="A143" s="39" t="s">
        <v>0</v>
      </c>
      <c r="B143" s="17" t="s">
        <v>0</v>
      </c>
      <c r="C143" s="17" t="s">
        <v>225</v>
      </c>
      <c r="D143" s="17" t="s">
        <v>226</v>
      </c>
      <c r="E143" s="40">
        <v>0</v>
      </c>
      <c r="F143" s="40">
        <v>142000</v>
      </c>
      <c r="G143" s="40">
        <v>142000</v>
      </c>
      <c r="H143" s="40">
        <v>114173.47</v>
      </c>
      <c r="I143" s="40">
        <v>114173.47</v>
      </c>
      <c r="J143" s="40">
        <v>2447.83</v>
      </c>
      <c r="K143" s="37">
        <v>1.72382394366197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227</v>
      </c>
      <c r="D144" s="17" t="s">
        <v>228</v>
      </c>
      <c r="E144" s="40">
        <v>85000</v>
      </c>
      <c r="F144" s="40">
        <v>-79852.77</v>
      </c>
      <c r="G144" s="40">
        <v>5147.2299999999996</v>
      </c>
      <c r="H144" s="40">
        <v>7726.97</v>
      </c>
      <c r="I144" s="40">
        <v>7726.97</v>
      </c>
      <c r="J144" s="40">
        <v>7726.97</v>
      </c>
      <c r="K144" s="37">
        <v>150.11899604253199</v>
      </c>
      <c r="L144" s="40">
        <v>5147.2299999999996</v>
      </c>
    </row>
    <row r="145" spans="1:12" ht="12.75" x14ac:dyDescent="0.2">
      <c r="A145" s="39" t="s">
        <v>0</v>
      </c>
      <c r="B145" s="17" t="s">
        <v>0</v>
      </c>
      <c r="C145" s="17" t="s">
        <v>229</v>
      </c>
      <c r="D145" s="17" t="s">
        <v>689</v>
      </c>
      <c r="E145" s="40">
        <v>0</v>
      </c>
      <c r="F145" s="40">
        <v>14267.47</v>
      </c>
      <c r="G145" s="40">
        <v>14267.47</v>
      </c>
      <c r="H145" s="40">
        <v>14267.47</v>
      </c>
      <c r="I145" s="40">
        <v>14267.47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17" t="s">
        <v>0</v>
      </c>
      <c r="C146" s="17" t="s">
        <v>905</v>
      </c>
      <c r="D146" s="17" t="s">
        <v>906</v>
      </c>
      <c r="E146" s="40">
        <v>0</v>
      </c>
      <c r="F146" s="40">
        <v>45215.16</v>
      </c>
      <c r="G146" s="40">
        <v>45215.16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232</v>
      </c>
      <c r="D147" s="17" t="s">
        <v>690</v>
      </c>
      <c r="E147" s="40">
        <v>550000</v>
      </c>
      <c r="F147" s="40">
        <v>375000</v>
      </c>
      <c r="G147" s="40">
        <v>925000</v>
      </c>
      <c r="H147" s="40">
        <v>550000</v>
      </c>
      <c r="I147" s="40">
        <v>550000</v>
      </c>
      <c r="J147" s="40">
        <v>549999.78</v>
      </c>
      <c r="K147" s="37">
        <v>59.459435675675699</v>
      </c>
      <c r="L147" s="40">
        <v>549999.78</v>
      </c>
    </row>
    <row r="148" spans="1:12" ht="12.75" x14ac:dyDescent="0.2">
      <c r="A148" s="39" t="s">
        <v>0</v>
      </c>
      <c r="B148" s="17" t="s">
        <v>0</v>
      </c>
      <c r="C148" s="17" t="s">
        <v>235</v>
      </c>
      <c r="D148" s="17" t="s">
        <v>691</v>
      </c>
      <c r="E148" s="40">
        <v>0</v>
      </c>
      <c r="F148" s="40">
        <v>0</v>
      </c>
      <c r="G148" s="40">
        <v>0</v>
      </c>
      <c r="H148" s="40">
        <v>90882.52</v>
      </c>
      <c r="I148" s="40">
        <v>90882.52</v>
      </c>
      <c r="J148" s="40">
        <v>39531.79</v>
      </c>
      <c r="K148" s="37">
        <v>0</v>
      </c>
      <c r="L148" s="40">
        <v>39531.79</v>
      </c>
    </row>
    <row r="149" spans="1:12" ht="12.75" x14ac:dyDescent="0.2">
      <c r="A149" s="39" t="s">
        <v>0</v>
      </c>
      <c r="B149" s="17" t="s">
        <v>0</v>
      </c>
      <c r="C149" s="17" t="s">
        <v>907</v>
      </c>
      <c r="D149" s="17" t="s">
        <v>1366</v>
      </c>
      <c r="E149" s="40">
        <v>22748</v>
      </c>
      <c r="F149" s="40">
        <v>13648.8</v>
      </c>
      <c r="G149" s="40">
        <v>36396.800000000003</v>
      </c>
      <c r="H149" s="40">
        <v>36396.800000000003</v>
      </c>
      <c r="I149" s="40">
        <v>36396.800000000003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236</v>
      </c>
      <c r="D150" s="17" t="s">
        <v>237</v>
      </c>
      <c r="E150" s="40">
        <v>90528.7</v>
      </c>
      <c r="F150" s="40">
        <v>-4679.01</v>
      </c>
      <c r="G150" s="40">
        <v>85849.69</v>
      </c>
      <c r="H150" s="40">
        <v>0</v>
      </c>
      <c r="I150" s="40">
        <v>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908</v>
      </c>
      <c r="D151" s="17" t="s">
        <v>909</v>
      </c>
      <c r="E151" s="40">
        <v>0</v>
      </c>
      <c r="F151" s="40">
        <v>8278.08</v>
      </c>
      <c r="G151" s="40">
        <v>8278.08</v>
      </c>
      <c r="H151" s="40">
        <v>8278.08</v>
      </c>
      <c r="I151" s="40">
        <v>8278.08</v>
      </c>
      <c r="J151" s="40">
        <v>8278.08</v>
      </c>
      <c r="K151" s="37">
        <v>100</v>
      </c>
      <c r="L151" s="40">
        <v>8278.08</v>
      </c>
    </row>
    <row r="152" spans="1:12" ht="12.75" x14ac:dyDescent="0.2">
      <c r="A152" s="39" t="s">
        <v>0</v>
      </c>
      <c r="B152" s="17" t="s">
        <v>0</v>
      </c>
      <c r="C152" s="17" t="s">
        <v>910</v>
      </c>
      <c r="D152" s="17" t="s">
        <v>911</v>
      </c>
      <c r="E152" s="40">
        <v>100000</v>
      </c>
      <c r="F152" s="40">
        <v>-100000</v>
      </c>
      <c r="G152" s="40">
        <v>0</v>
      </c>
      <c r="H152" s="40">
        <v>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238</v>
      </c>
      <c r="D153" s="17" t="s">
        <v>239</v>
      </c>
      <c r="E153" s="40">
        <v>50000</v>
      </c>
      <c r="F153" s="40">
        <v>-70241.919999999998</v>
      </c>
      <c r="G153" s="40">
        <v>-20241.919999999998</v>
      </c>
      <c r="H153" s="40">
        <v>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240</v>
      </c>
      <c r="D154" s="17" t="s">
        <v>241</v>
      </c>
      <c r="E154" s="40">
        <v>1227191.7</v>
      </c>
      <c r="F154" s="40">
        <v>-1227191.7</v>
      </c>
      <c r="G154" s="40">
        <v>0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03" t="s">
        <v>242</v>
      </c>
      <c r="D155" s="17" t="s">
        <v>692</v>
      </c>
      <c r="E155" s="104">
        <v>100000</v>
      </c>
      <c r="F155" s="104">
        <v>0</v>
      </c>
      <c r="G155" s="104">
        <v>100000</v>
      </c>
      <c r="H155" s="104">
        <v>105300</v>
      </c>
      <c r="I155" s="104">
        <v>33973</v>
      </c>
      <c r="J155" s="104">
        <v>5300</v>
      </c>
      <c r="K155" s="105">
        <v>5.3</v>
      </c>
      <c r="L155" s="104">
        <v>5300</v>
      </c>
    </row>
    <row r="156" spans="1:12" ht="12.75" x14ac:dyDescent="0.2">
      <c r="A156" s="39" t="s">
        <v>0</v>
      </c>
      <c r="B156" s="17" t="s">
        <v>0</v>
      </c>
      <c r="C156" s="17" t="s">
        <v>912</v>
      </c>
      <c r="D156" s="17" t="s">
        <v>1367</v>
      </c>
      <c r="E156" s="40">
        <v>0</v>
      </c>
      <c r="F156" s="40">
        <v>27830</v>
      </c>
      <c r="G156" s="40">
        <v>27830</v>
      </c>
      <c r="H156" s="40">
        <v>30000</v>
      </c>
      <c r="I156" s="40">
        <v>27830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913</v>
      </c>
      <c r="D157" s="17" t="s">
        <v>1368</v>
      </c>
      <c r="E157" s="40">
        <v>1550000</v>
      </c>
      <c r="F157" s="40">
        <v>-200000</v>
      </c>
      <c r="G157" s="40">
        <v>1350000</v>
      </c>
      <c r="H157" s="40">
        <v>1350000</v>
      </c>
      <c r="I157" s="40">
        <v>661849.05000000005</v>
      </c>
      <c r="J157" s="40">
        <v>37213.360000000001</v>
      </c>
      <c r="K157" s="37">
        <v>2.7565451851851899</v>
      </c>
      <c r="L157" s="40">
        <v>37213.360000000001</v>
      </c>
    </row>
    <row r="158" spans="1:12" ht="12.75" x14ac:dyDescent="0.2">
      <c r="A158" s="39" t="s">
        <v>0</v>
      </c>
      <c r="B158" s="17" t="s">
        <v>0</v>
      </c>
      <c r="C158" s="17" t="s">
        <v>914</v>
      </c>
      <c r="D158" s="17" t="s">
        <v>1369</v>
      </c>
      <c r="E158" s="40">
        <v>240000</v>
      </c>
      <c r="F158" s="40">
        <v>-240000</v>
      </c>
      <c r="G158" s="40">
        <v>0</v>
      </c>
      <c r="H158" s="40">
        <v>0</v>
      </c>
      <c r="I158" s="40">
        <v>0</v>
      </c>
      <c r="J158" s="40">
        <v>0</v>
      </c>
      <c r="K158" s="37">
        <v>0</v>
      </c>
      <c r="L158" s="40">
        <v>0</v>
      </c>
    </row>
    <row r="159" spans="1:12" ht="12.75" x14ac:dyDescent="0.2">
      <c r="A159" s="39" t="s">
        <v>0</v>
      </c>
      <c r="B159" s="17" t="s">
        <v>0</v>
      </c>
      <c r="C159" s="17" t="s">
        <v>243</v>
      </c>
      <c r="D159" s="17" t="s">
        <v>244</v>
      </c>
      <c r="E159" s="40">
        <v>5000</v>
      </c>
      <c r="F159" s="40">
        <v>0</v>
      </c>
      <c r="G159" s="40">
        <v>5000</v>
      </c>
      <c r="H159" s="40">
        <v>810.7</v>
      </c>
      <c r="I159" s="40">
        <v>810.7</v>
      </c>
      <c r="J159" s="40">
        <v>810.7</v>
      </c>
      <c r="K159" s="37">
        <v>16.213999999999999</v>
      </c>
      <c r="L159" s="40">
        <v>810.7</v>
      </c>
    </row>
    <row r="160" spans="1:12" ht="12.75" x14ac:dyDescent="0.2">
      <c r="A160" s="39" t="s">
        <v>0</v>
      </c>
      <c r="B160" s="17" t="s">
        <v>0</v>
      </c>
      <c r="C160" s="17" t="s">
        <v>915</v>
      </c>
      <c r="D160" s="17" t="s">
        <v>916</v>
      </c>
      <c r="E160" s="40">
        <v>1564631.04</v>
      </c>
      <c r="F160" s="40">
        <v>0</v>
      </c>
      <c r="G160" s="40">
        <v>1564631.04</v>
      </c>
      <c r="H160" s="40">
        <v>1564631.04</v>
      </c>
      <c r="I160" s="40">
        <v>1564631.04</v>
      </c>
      <c r="J160" s="40">
        <v>0</v>
      </c>
      <c r="K160" s="37">
        <v>0</v>
      </c>
      <c r="L160" s="40">
        <v>0</v>
      </c>
    </row>
    <row r="161" spans="1:12" ht="12.75" x14ac:dyDescent="0.2">
      <c r="A161" s="39" t="s">
        <v>0</v>
      </c>
      <c r="B161" s="17" t="s">
        <v>0</v>
      </c>
      <c r="C161" s="17" t="s">
        <v>245</v>
      </c>
      <c r="D161" s="17" t="s">
        <v>246</v>
      </c>
      <c r="E161" s="40">
        <v>1071524.53</v>
      </c>
      <c r="F161" s="40">
        <v>2122.13</v>
      </c>
      <c r="G161" s="40">
        <v>1073646.6599999999</v>
      </c>
      <c r="H161" s="40">
        <v>1073646.6599999999</v>
      </c>
      <c r="I161" s="40">
        <v>1073646.6599999999</v>
      </c>
      <c r="J161" s="40">
        <v>575672.18999999994</v>
      </c>
      <c r="K161" s="37">
        <v>53.618402724784701</v>
      </c>
      <c r="L161" s="40">
        <v>575672.18999999994</v>
      </c>
    </row>
    <row r="162" spans="1:12" ht="12.75" x14ac:dyDescent="0.2">
      <c r="A162" s="39" t="s">
        <v>0</v>
      </c>
      <c r="B162" s="17" t="s">
        <v>0</v>
      </c>
      <c r="C162" s="17" t="s">
        <v>917</v>
      </c>
      <c r="D162" s="17" t="s">
        <v>918</v>
      </c>
      <c r="E162" s="40">
        <v>0</v>
      </c>
      <c r="F162" s="40">
        <v>241994.87</v>
      </c>
      <c r="G162" s="40">
        <v>241994.87</v>
      </c>
      <c r="H162" s="40">
        <v>241994.87</v>
      </c>
      <c r="I162" s="40">
        <v>166081.07999999999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919</v>
      </c>
      <c r="D163" s="17" t="s">
        <v>1370</v>
      </c>
      <c r="E163" s="40">
        <v>400000</v>
      </c>
      <c r="F163" s="40">
        <v>-164050</v>
      </c>
      <c r="G163" s="40">
        <v>235950</v>
      </c>
      <c r="H163" s="40">
        <v>235950</v>
      </c>
      <c r="I163" s="40">
        <v>0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247</v>
      </c>
      <c r="D164" s="17" t="s">
        <v>693</v>
      </c>
      <c r="E164" s="40">
        <v>1630355.33</v>
      </c>
      <c r="F164" s="40">
        <v>147956.18</v>
      </c>
      <c r="G164" s="40">
        <v>1778311.51</v>
      </c>
      <c r="H164" s="40">
        <v>1778313.19</v>
      </c>
      <c r="I164" s="40">
        <v>1778313.19</v>
      </c>
      <c r="J164" s="40">
        <v>1054386.1100000001</v>
      </c>
      <c r="K164" s="37">
        <v>59.291417958600498</v>
      </c>
      <c r="L164" s="40">
        <v>518169.86</v>
      </c>
    </row>
    <row r="165" spans="1:12" ht="12.75" x14ac:dyDescent="0.2">
      <c r="A165" s="39" t="s">
        <v>0</v>
      </c>
      <c r="B165" s="17" t="s">
        <v>0</v>
      </c>
      <c r="C165" s="17" t="s">
        <v>248</v>
      </c>
      <c r="D165" s="17" t="s">
        <v>694</v>
      </c>
      <c r="E165" s="40">
        <v>2496726.0299999998</v>
      </c>
      <c r="F165" s="40">
        <v>36475.269999999997</v>
      </c>
      <c r="G165" s="40">
        <v>2533201.2999999998</v>
      </c>
      <c r="H165" s="40">
        <v>2513209.58</v>
      </c>
      <c r="I165" s="40">
        <v>2513209.58</v>
      </c>
      <c r="J165" s="40">
        <v>20759.2</v>
      </c>
      <c r="K165" s="37">
        <v>0.81948481551782004</v>
      </c>
      <c r="L165" s="40">
        <v>20759.2</v>
      </c>
    </row>
    <row r="166" spans="1:12" ht="12.75" x14ac:dyDescent="0.2">
      <c r="A166" s="39" t="s">
        <v>0</v>
      </c>
      <c r="B166" s="17" t="s">
        <v>0</v>
      </c>
      <c r="C166" s="17" t="s">
        <v>920</v>
      </c>
      <c r="D166" s="17" t="s">
        <v>921</v>
      </c>
      <c r="E166" s="40">
        <v>533337.81000000006</v>
      </c>
      <c r="F166" s="40">
        <v>0</v>
      </c>
      <c r="G166" s="40">
        <v>533337.81000000006</v>
      </c>
      <c r="H166" s="40">
        <v>533337.81000000006</v>
      </c>
      <c r="I166" s="40">
        <v>533337.81000000006</v>
      </c>
      <c r="J166" s="40">
        <v>533337.81000000006</v>
      </c>
      <c r="K166" s="37">
        <v>100</v>
      </c>
      <c r="L166" s="40">
        <v>521452.09</v>
      </c>
    </row>
    <row r="167" spans="1:12" ht="12.75" x14ac:dyDescent="0.2">
      <c r="A167" s="39" t="s">
        <v>0</v>
      </c>
      <c r="B167" s="17" t="s">
        <v>0</v>
      </c>
      <c r="C167" s="17" t="s">
        <v>249</v>
      </c>
      <c r="D167" s="17" t="s">
        <v>250</v>
      </c>
      <c r="E167" s="40">
        <v>0</v>
      </c>
      <c r="F167" s="40">
        <v>447928.1</v>
      </c>
      <c r="G167" s="40">
        <v>447928.1</v>
      </c>
      <c r="H167" s="40">
        <v>252259</v>
      </c>
      <c r="I167" s="40">
        <v>252259</v>
      </c>
      <c r="J167" s="40">
        <v>252258.99</v>
      </c>
      <c r="K167" s="37">
        <v>56.3168486192315</v>
      </c>
      <c r="L167" s="40">
        <v>194503.27</v>
      </c>
    </row>
    <row r="168" spans="1:12" ht="12.75" x14ac:dyDescent="0.2">
      <c r="A168" s="39" t="s">
        <v>0</v>
      </c>
      <c r="B168" s="17" t="s">
        <v>0</v>
      </c>
      <c r="C168" s="17" t="s">
        <v>251</v>
      </c>
      <c r="D168" s="17" t="s">
        <v>252</v>
      </c>
      <c r="E168" s="40">
        <v>1200000</v>
      </c>
      <c r="F168" s="40">
        <v>0</v>
      </c>
      <c r="G168" s="40">
        <v>1200000</v>
      </c>
      <c r="H168" s="40">
        <v>1200000</v>
      </c>
      <c r="I168" s="40">
        <v>1200000</v>
      </c>
      <c r="J168" s="40">
        <v>742245.58</v>
      </c>
      <c r="K168" s="37">
        <v>61.853798333333302</v>
      </c>
      <c r="L168" s="40">
        <v>647226.9</v>
      </c>
    </row>
    <row r="169" spans="1:12" ht="12.75" x14ac:dyDescent="0.2">
      <c r="A169" s="39" t="s">
        <v>0</v>
      </c>
      <c r="B169" s="17" t="s">
        <v>0</v>
      </c>
      <c r="C169" s="17" t="s">
        <v>922</v>
      </c>
      <c r="D169" s="17" t="s">
        <v>1371</v>
      </c>
      <c r="E169" s="40">
        <v>0</v>
      </c>
      <c r="F169" s="40">
        <v>148399.24</v>
      </c>
      <c r="G169" s="40">
        <v>148399.24</v>
      </c>
      <c r="H169" s="40">
        <v>149199.24</v>
      </c>
      <c r="I169" s="40">
        <v>149199.24</v>
      </c>
      <c r="J169" s="40">
        <v>11534.92</v>
      </c>
      <c r="K169" s="37">
        <v>7.7728969501461096</v>
      </c>
      <c r="L169" s="40">
        <v>9561.2900000000009</v>
      </c>
    </row>
    <row r="170" spans="1:12" ht="12.75" x14ac:dyDescent="0.2">
      <c r="A170" s="39" t="s">
        <v>0</v>
      </c>
      <c r="B170" s="17" t="s">
        <v>0</v>
      </c>
      <c r="C170" s="17" t="s">
        <v>923</v>
      </c>
      <c r="D170" s="17" t="s">
        <v>924</v>
      </c>
      <c r="E170" s="40">
        <v>0</v>
      </c>
      <c r="F170" s="40">
        <v>17061</v>
      </c>
      <c r="G170" s="40">
        <v>17061</v>
      </c>
      <c r="H170" s="40">
        <v>17061</v>
      </c>
      <c r="I170" s="40">
        <v>17061</v>
      </c>
      <c r="J170" s="40">
        <v>17061</v>
      </c>
      <c r="K170" s="37">
        <v>100</v>
      </c>
      <c r="L170" s="40">
        <v>17061</v>
      </c>
    </row>
    <row r="171" spans="1:12" ht="12.75" x14ac:dyDescent="0.2">
      <c r="A171" s="39" t="s">
        <v>0</v>
      </c>
      <c r="B171" s="17" t="s">
        <v>0</v>
      </c>
      <c r="C171" s="17" t="s">
        <v>253</v>
      </c>
      <c r="D171" s="17" t="s">
        <v>254</v>
      </c>
      <c r="E171" s="40">
        <v>0</v>
      </c>
      <c r="F171" s="40">
        <v>43558.8</v>
      </c>
      <c r="G171" s="40">
        <v>43558.8</v>
      </c>
      <c r="H171" s="40">
        <v>43558.8</v>
      </c>
      <c r="I171" s="40">
        <v>43558.8</v>
      </c>
      <c r="J171" s="40">
        <v>43558.18</v>
      </c>
      <c r="K171" s="37">
        <v>99.998576636638305</v>
      </c>
      <c r="L171" s="40">
        <v>30666.2</v>
      </c>
    </row>
    <row r="172" spans="1:12" ht="12.75" x14ac:dyDescent="0.2">
      <c r="A172" s="39" t="s">
        <v>0</v>
      </c>
      <c r="B172" s="17" t="s">
        <v>0</v>
      </c>
      <c r="C172" s="17" t="s">
        <v>255</v>
      </c>
      <c r="D172" s="17" t="s">
        <v>256</v>
      </c>
      <c r="E172" s="40">
        <v>15000</v>
      </c>
      <c r="F172" s="40">
        <v>0</v>
      </c>
      <c r="G172" s="40">
        <v>15000</v>
      </c>
      <c r="H172" s="40">
        <v>5206.5</v>
      </c>
      <c r="I172" s="40">
        <v>5206.5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925</v>
      </c>
      <c r="D173" s="17" t="s">
        <v>926</v>
      </c>
      <c r="E173" s="40">
        <v>200000</v>
      </c>
      <c r="F173" s="40">
        <v>-200000</v>
      </c>
      <c r="G173" s="40">
        <v>0</v>
      </c>
      <c r="H173" s="40">
        <v>0</v>
      </c>
      <c r="I173" s="40">
        <v>0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927</v>
      </c>
      <c r="D174" s="17" t="s">
        <v>928</v>
      </c>
      <c r="E174" s="40">
        <v>100000</v>
      </c>
      <c r="F174" s="40">
        <v>-100000</v>
      </c>
      <c r="G174" s="40">
        <v>0</v>
      </c>
      <c r="H174" s="40">
        <v>0</v>
      </c>
      <c r="I174" s="40">
        <v>0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929</v>
      </c>
      <c r="D175" s="17" t="s">
        <v>930</v>
      </c>
      <c r="E175" s="40">
        <v>400000</v>
      </c>
      <c r="F175" s="40">
        <v>-400000</v>
      </c>
      <c r="G175" s="40">
        <v>0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931</v>
      </c>
      <c r="D176" s="17" t="s">
        <v>1372</v>
      </c>
      <c r="E176" s="40">
        <v>15329.91</v>
      </c>
      <c r="F176" s="40">
        <v>30824.77</v>
      </c>
      <c r="G176" s="40">
        <v>46154.68</v>
      </c>
      <c r="H176" s="40">
        <v>46154.68</v>
      </c>
      <c r="I176" s="40">
        <v>46154.68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259</v>
      </c>
      <c r="D177" s="17" t="s">
        <v>260</v>
      </c>
      <c r="E177" s="40">
        <v>164000</v>
      </c>
      <c r="F177" s="40">
        <v>129852.77</v>
      </c>
      <c r="G177" s="40">
        <v>293852.77</v>
      </c>
      <c r="H177" s="40">
        <v>143754.18</v>
      </c>
      <c r="I177" s="40">
        <v>143754.18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932</v>
      </c>
      <c r="D178" s="17" t="s">
        <v>1508</v>
      </c>
      <c r="E178" s="40">
        <v>276053.05</v>
      </c>
      <c r="F178" s="40">
        <v>-276053.05</v>
      </c>
      <c r="G178" s="40">
        <v>0</v>
      </c>
      <c r="H178" s="40">
        <v>0</v>
      </c>
      <c r="I178" s="40">
        <v>0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261</v>
      </c>
      <c r="D179" s="17" t="s">
        <v>788</v>
      </c>
      <c r="E179" s="40">
        <v>3100000</v>
      </c>
      <c r="F179" s="40">
        <v>7653.1</v>
      </c>
      <c r="G179" s="40">
        <v>3107653.1</v>
      </c>
      <c r="H179" s="40">
        <v>3101123.17</v>
      </c>
      <c r="I179" s="40">
        <v>3101123.17</v>
      </c>
      <c r="J179" s="40">
        <v>231300.02</v>
      </c>
      <c r="K179" s="37">
        <v>7.4429163280805097</v>
      </c>
      <c r="L179" s="40">
        <v>1075.58</v>
      </c>
    </row>
    <row r="180" spans="1:12" ht="12.75" x14ac:dyDescent="0.2">
      <c r="A180" s="39" t="s">
        <v>0</v>
      </c>
      <c r="B180" s="17" t="s">
        <v>0</v>
      </c>
      <c r="C180" s="17" t="s">
        <v>933</v>
      </c>
      <c r="D180" s="17" t="s">
        <v>1373</v>
      </c>
      <c r="E180" s="40">
        <v>39375</v>
      </c>
      <c r="F180" s="40">
        <v>0</v>
      </c>
      <c r="G180" s="40">
        <v>39375</v>
      </c>
      <c r="H180" s="40">
        <v>39375</v>
      </c>
      <c r="I180" s="40">
        <v>39375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262</v>
      </c>
      <c r="D181" s="17" t="s">
        <v>789</v>
      </c>
      <c r="E181" s="40">
        <v>0</v>
      </c>
      <c r="F181" s="40">
        <v>41037.75</v>
      </c>
      <c r="G181" s="40">
        <v>41037.75</v>
      </c>
      <c r="H181" s="40">
        <v>41037.75</v>
      </c>
      <c r="I181" s="40">
        <v>6037.75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934</v>
      </c>
      <c r="D182" s="17" t="s">
        <v>1374</v>
      </c>
      <c r="E182" s="40">
        <v>710811.54</v>
      </c>
      <c r="F182" s="40">
        <v>-693.23</v>
      </c>
      <c r="G182" s="40">
        <v>710118.31</v>
      </c>
      <c r="H182" s="40">
        <v>710118.31</v>
      </c>
      <c r="I182" s="40">
        <v>710118.31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935</v>
      </c>
      <c r="D183" s="17" t="s">
        <v>936</v>
      </c>
      <c r="E183" s="40">
        <v>0</v>
      </c>
      <c r="F183" s="40">
        <v>293884.79999999999</v>
      </c>
      <c r="G183" s="40">
        <v>293884.79999999999</v>
      </c>
      <c r="H183" s="40">
        <v>293884.79999999999</v>
      </c>
      <c r="I183" s="40">
        <v>293884.79999999999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937</v>
      </c>
      <c r="D184" s="17" t="s">
        <v>1375</v>
      </c>
      <c r="E184" s="40">
        <v>1089064.32</v>
      </c>
      <c r="F184" s="40">
        <v>-16436.66</v>
      </c>
      <c r="G184" s="40">
        <v>1072627.6599999999</v>
      </c>
      <c r="H184" s="40">
        <v>1068159.73</v>
      </c>
      <c r="I184" s="40">
        <v>1068159.73</v>
      </c>
      <c r="J184" s="40">
        <v>881706.83</v>
      </c>
      <c r="K184" s="37">
        <v>82.200642672220496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938</v>
      </c>
      <c r="D185" s="17" t="s">
        <v>1376</v>
      </c>
      <c r="E185" s="40">
        <v>600000</v>
      </c>
      <c r="F185" s="40">
        <v>-76932.509999999995</v>
      </c>
      <c r="G185" s="40">
        <v>523067.49</v>
      </c>
      <c r="H185" s="40">
        <v>523067.49</v>
      </c>
      <c r="I185" s="40">
        <v>523067.49</v>
      </c>
      <c r="J185" s="40">
        <v>523067.49</v>
      </c>
      <c r="K185" s="37">
        <v>100</v>
      </c>
      <c r="L185" s="40">
        <v>523067.49</v>
      </c>
    </row>
    <row r="186" spans="1:12" ht="12.75" x14ac:dyDescent="0.2">
      <c r="A186" s="39" t="s">
        <v>0</v>
      </c>
      <c r="B186" s="17" t="s">
        <v>0</v>
      </c>
      <c r="C186" s="17" t="s">
        <v>939</v>
      </c>
      <c r="D186" s="17" t="s">
        <v>1377</v>
      </c>
      <c r="E186" s="40">
        <v>0</v>
      </c>
      <c r="F186" s="40">
        <v>438174.03</v>
      </c>
      <c r="G186" s="40">
        <v>438174.03</v>
      </c>
      <c r="H186" s="40">
        <v>438174.03</v>
      </c>
      <c r="I186" s="40">
        <v>438174.03</v>
      </c>
      <c r="J186" s="40">
        <v>2986.11</v>
      </c>
      <c r="K186" s="37">
        <v>0.68148949859032004</v>
      </c>
      <c r="L186" s="40">
        <v>2986.11</v>
      </c>
    </row>
    <row r="187" spans="1:12" ht="12.75" x14ac:dyDescent="0.2">
      <c r="A187" s="39" t="s">
        <v>0</v>
      </c>
      <c r="B187" s="17" t="s">
        <v>0</v>
      </c>
      <c r="C187" s="17" t="s">
        <v>263</v>
      </c>
      <c r="D187" s="17" t="s">
        <v>790</v>
      </c>
      <c r="E187" s="40">
        <v>42979</v>
      </c>
      <c r="F187" s="40">
        <v>-8494</v>
      </c>
      <c r="G187" s="40">
        <v>34485</v>
      </c>
      <c r="H187" s="40">
        <v>34485</v>
      </c>
      <c r="I187" s="40">
        <v>34485</v>
      </c>
      <c r="J187" s="40">
        <v>1724.25</v>
      </c>
      <c r="K187" s="37">
        <v>5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940</v>
      </c>
      <c r="D188" s="17" t="s">
        <v>941</v>
      </c>
      <c r="E188" s="40">
        <v>5200000</v>
      </c>
      <c r="F188" s="40">
        <v>558488.4</v>
      </c>
      <c r="G188" s="40">
        <v>5758488.4000000004</v>
      </c>
      <c r="H188" s="40">
        <v>5380061.5099999998</v>
      </c>
      <c r="I188" s="40">
        <v>3451830.96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264</v>
      </c>
      <c r="D189" s="17" t="s">
        <v>265</v>
      </c>
      <c r="E189" s="40">
        <v>100000</v>
      </c>
      <c r="F189" s="40">
        <v>0</v>
      </c>
      <c r="G189" s="40">
        <v>100000</v>
      </c>
      <c r="H189" s="40">
        <v>100000</v>
      </c>
      <c r="I189" s="40">
        <v>0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266</v>
      </c>
      <c r="D190" s="17" t="s">
        <v>695</v>
      </c>
      <c r="E190" s="40">
        <v>100000</v>
      </c>
      <c r="F190" s="40">
        <v>0</v>
      </c>
      <c r="G190" s="40">
        <v>100000</v>
      </c>
      <c r="H190" s="40">
        <v>100000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267</v>
      </c>
      <c r="D191" s="17" t="s">
        <v>791</v>
      </c>
      <c r="E191" s="40">
        <v>100000</v>
      </c>
      <c r="F191" s="40">
        <v>0</v>
      </c>
      <c r="G191" s="40">
        <v>100000</v>
      </c>
      <c r="H191" s="40">
        <v>100000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268</v>
      </c>
      <c r="D192" s="17" t="s">
        <v>269</v>
      </c>
      <c r="E192" s="40">
        <v>100000</v>
      </c>
      <c r="F192" s="40">
        <v>0</v>
      </c>
      <c r="G192" s="40">
        <v>100000</v>
      </c>
      <c r="H192" s="40">
        <v>100000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270</v>
      </c>
      <c r="D193" s="17" t="s">
        <v>696</v>
      </c>
      <c r="E193" s="40">
        <v>0</v>
      </c>
      <c r="F193" s="40">
        <v>1000</v>
      </c>
      <c r="G193" s="40">
        <v>1000</v>
      </c>
      <c r="H193" s="40">
        <v>1000</v>
      </c>
      <c r="I193" s="40">
        <v>1000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271</v>
      </c>
      <c r="D194" s="17" t="s">
        <v>272</v>
      </c>
      <c r="E194" s="40">
        <v>0</v>
      </c>
      <c r="F194" s="40">
        <v>100000</v>
      </c>
      <c r="G194" s="40">
        <v>100000</v>
      </c>
      <c r="H194" s="40">
        <v>100000</v>
      </c>
      <c r="I194" s="40">
        <v>100000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273</v>
      </c>
      <c r="D195" s="17" t="s">
        <v>697</v>
      </c>
      <c r="E195" s="40">
        <v>0</v>
      </c>
      <c r="F195" s="40">
        <v>400000</v>
      </c>
      <c r="G195" s="40">
        <v>400000</v>
      </c>
      <c r="H195" s="40">
        <v>400000</v>
      </c>
      <c r="I195" s="40">
        <v>400000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274</v>
      </c>
      <c r="D196" s="17" t="s">
        <v>792</v>
      </c>
      <c r="E196" s="40">
        <v>500000</v>
      </c>
      <c r="F196" s="40">
        <v>-500000</v>
      </c>
      <c r="G196" s="40">
        <v>0</v>
      </c>
      <c r="H196" s="40">
        <v>0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942</v>
      </c>
      <c r="D197" s="17" t="s">
        <v>1509</v>
      </c>
      <c r="E197" s="40">
        <v>250000</v>
      </c>
      <c r="F197" s="40">
        <v>-250000</v>
      </c>
      <c r="G197" s="40">
        <v>0</v>
      </c>
      <c r="H197" s="40">
        <v>0</v>
      </c>
      <c r="I197" s="40">
        <v>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275</v>
      </c>
      <c r="D198" s="17" t="s">
        <v>698</v>
      </c>
      <c r="E198" s="40">
        <v>205000</v>
      </c>
      <c r="F198" s="40">
        <v>-203259.85</v>
      </c>
      <c r="G198" s="40">
        <v>1740.15</v>
      </c>
      <c r="H198" s="40">
        <v>0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276</v>
      </c>
      <c r="D199" s="17" t="s">
        <v>699</v>
      </c>
      <c r="E199" s="40">
        <v>20800</v>
      </c>
      <c r="F199" s="40">
        <v>-19990.82</v>
      </c>
      <c r="G199" s="40">
        <v>809.18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277</v>
      </c>
      <c r="D200" s="17" t="s">
        <v>278</v>
      </c>
      <c r="E200" s="40">
        <v>12000</v>
      </c>
      <c r="F200" s="40">
        <v>-3974.14</v>
      </c>
      <c r="G200" s="40">
        <v>8025.86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279</v>
      </c>
      <c r="D201" s="17" t="s">
        <v>700</v>
      </c>
      <c r="E201" s="40">
        <v>20000</v>
      </c>
      <c r="F201" s="40">
        <v>0</v>
      </c>
      <c r="G201" s="40">
        <v>20000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943</v>
      </c>
      <c r="D202" s="17" t="s">
        <v>944</v>
      </c>
      <c r="E202" s="40">
        <v>60000</v>
      </c>
      <c r="F202" s="40">
        <v>-58741.04</v>
      </c>
      <c r="G202" s="40">
        <v>1258.96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280</v>
      </c>
      <c r="D203" s="17" t="s">
        <v>281</v>
      </c>
      <c r="E203" s="40">
        <v>374427</v>
      </c>
      <c r="F203" s="40">
        <v>0</v>
      </c>
      <c r="G203" s="40">
        <v>374427</v>
      </c>
      <c r="H203" s="40">
        <v>203490.45</v>
      </c>
      <c r="I203" s="40">
        <v>104001.83</v>
      </c>
      <c r="J203" s="40">
        <v>2814.18</v>
      </c>
      <c r="K203" s="37">
        <v>0.75159643935933995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282</v>
      </c>
      <c r="D204" s="17" t="s">
        <v>283</v>
      </c>
      <c r="E204" s="40">
        <v>0</v>
      </c>
      <c r="F204" s="40">
        <v>16794.8</v>
      </c>
      <c r="G204" s="40">
        <v>16794.8</v>
      </c>
      <c r="H204" s="40">
        <v>16794.8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284</v>
      </c>
      <c r="D205" s="17" t="s">
        <v>285</v>
      </c>
      <c r="E205" s="40">
        <v>0</v>
      </c>
      <c r="F205" s="40">
        <v>28556</v>
      </c>
      <c r="G205" s="40">
        <v>28556</v>
      </c>
      <c r="H205" s="40">
        <v>28556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945</v>
      </c>
      <c r="D206" s="17" t="s">
        <v>1378</v>
      </c>
      <c r="E206" s="40">
        <v>0</v>
      </c>
      <c r="F206" s="40">
        <v>99451.23</v>
      </c>
      <c r="G206" s="40">
        <v>99451.23</v>
      </c>
      <c r="H206" s="40">
        <v>99451.23</v>
      </c>
      <c r="I206" s="40">
        <v>99451.23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286</v>
      </c>
      <c r="D207" s="17" t="s">
        <v>287</v>
      </c>
      <c r="E207" s="40">
        <v>0</v>
      </c>
      <c r="F207" s="40">
        <v>30000</v>
      </c>
      <c r="G207" s="40">
        <v>30000</v>
      </c>
      <c r="H207" s="40">
        <v>23837</v>
      </c>
      <c r="I207" s="40">
        <v>23837</v>
      </c>
      <c r="J207" s="40">
        <v>3630</v>
      </c>
      <c r="K207" s="37">
        <v>12.1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946</v>
      </c>
      <c r="D208" s="17" t="s">
        <v>947</v>
      </c>
      <c r="E208" s="40">
        <v>0</v>
      </c>
      <c r="F208" s="40">
        <v>20787</v>
      </c>
      <c r="G208" s="40">
        <v>20787</v>
      </c>
      <c r="H208" s="40">
        <v>20787</v>
      </c>
      <c r="I208" s="40">
        <v>20787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948</v>
      </c>
      <c r="D209" s="17" t="s">
        <v>949</v>
      </c>
      <c r="E209" s="40">
        <v>0</v>
      </c>
      <c r="F209" s="40">
        <v>12000</v>
      </c>
      <c r="G209" s="40">
        <v>12000</v>
      </c>
      <c r="H209" s="40">
        <v>0</v>
      </c>
      <c r="I209" s="40">
        <v>0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288</v>
      </c>
      <c r="D210" s="17" t="s">
        <v>289</v>
      </c>
      <c r="E210" s="40">
        <v>0</v>
      </c>
      <c r="F210" s="40">
        <v>500000</v>
      </c>
      <c r="G210" s="40">
        <v>500000</v>
      </c>
      <c r="H210" s="40">
        <v>69042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950</v>
      </c>
      <c r="D211" s="17" t="s">
        <v>951</v>
      </c>
      <c r="E211" s="40">
        <v>0</v>
      </c>
      <c r="F211" s="40">
        <v>370142.95</v>
      </c>
      <c r="G211" s="40">
        <v>370142.95</v>
      </c>
      <c r="H211" s="40">
        <v>330470.62</v>
      </c>
      <c r="I211" s="40">
        <v>330470.62</v>
      </c>
      <c r="J211" s="40">
        <v>211625.25</v>
      </c>
      <c r="K211" s="37">
        <v>57.173924290601803</v>
      </c>
      <c r="L211" s="40">
        <v>59400</v>
      </c>
    </row>
    <row r="212" spans="1:12" ht="12.75" x14ac:dyDescent="0.2">
      <c r="A212" s="39" t="s">
        <v>0</v>
      </c>
      <c r="B212" s="17" t="s">
        <v>0</v>
      </c>
      <c r="C212" s="17" t="s">
        <v>952</v>
      </c>
      <c r="D212" s="17" t="s">
        <v>1379</v>
      </c>
      <c r="E212" s="40">
        <v>0</v>
      </c>
      <c r="F212" s="40">
        <v>18132.5</v>
      </c>
      <c r="G212" s="40">
        <v>18132.5</v>
      </c>
      <c r="H212" s="40">
        <v>18132.5</v>
      </c>
      <c r="I212" s="40">
        <v>18132.5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290</v>
      </c>
      <c r="D213" s="17" t="s">
        <v>793</v>
      </c>
      <c r="E213" s="40">
        <v>0</v>
      </c>
      <c r="F213" s="40">
        <v>100000</v>
      </c>
      <c r="G213" s="40">
        <v>100000</v>
      </c>
      <c r="H213" s="40">
        <v>100000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953</v>
      </c>
      <c r="D214" s="17" t="s">
        <v>954</v>
      </c>
      <c r="E214" s="40">
        <v>0</v>
      </c>
      <c r="F214" s="40">
        <v>1200000</v>
      </c>
      <c r="G214" s="40">
        <v>1200000</v>
      </c>
      <c r="H214" s="40">
        <v>1200000</v>
      </c>
      <c r="I214" s="40">
        <v>1200000</v>
      </c>
      <c r="J214" s="40">
        <v>345086.33</v>
      </c>
      <c r="K214" s="37">
        <v>28.7571941666667</v>
      </c>
      <c r="L214" s="40">
        <v>0</v>
      </c>
    </row>
    <row r="215" spans="1:12" ht="12.75" x14ac:dyDescent="0.2">
      <c r="A215" s="39" t="s">
        <v>0</v>
      </c>
      <c r="B215" s="17" t="s">
        <v>0</v>
      </c>
      <c r="C215" s="17" t="s">
        <v>955</v>
      </c>
      <c r="D215" s="17" t="s">
        <v>1510</v>
      </c>
      <c r="E215" s="40">
        <v>0</v>
      </c>
      <c r="F215" s="40">
        <v>5400</v>
      </c>
      <c r="G215" s="40">
        <v>5400</v>
      </c>
      <c r="H215" s="40">
        <v>6655</v>
      </c>
      <c r="I215" s="40">
        <v>6655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291</v>
      </c>
      <c r="D216" s="17" t="s">
        <v>794</v>
      </c>
      <c r="E216" s="40">
        <v>0</v>
      </c>
      <c r="F216" s="40">
        <v>46000</v>
      </c>
      <c r="G216" s="40">
        <v>46000</v>
      </c>
      <c r="H216" s="40">
        <v>46000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956</v>
      </c>
      <c r="D217" s="17" t="s">
        <v>957</v>
      </c>
      <c r="E217" s="40">
        <v>0</v>
      </c>
      <c r="F217" s="40">
        <v>409485.18</v>
      </c>
      <c r="G217" s="40">
        <v>409485.18</v>
      </c>
      <c r="H217" s="40">
        <v>409485.18</v>
      </c>
      <c r="I217" s="40">
        <v>409485.18</v>
      </c>
      <c r="J217" s="40">
        <v>27709</v>
      </c>
      <c r="K217" s="37">
        <v>6.7667894598774003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958</v>
      </c>
      <c r="D218" s="17" t="s">
        <v>1380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959</v>
      </c>
      <c r="D219" s="17" t="s">
        <v>1511</v>
      </c>
      <c r="E219" s="40">
        <v>0</v>
      </c>
      <c r="F219" s="40">
        <v>35000</v>
      </c>
      <c r="G219" s="40">
        <v>35000</v>
      </c>
      <c r="H219" s="40">
        <v>35000</v>
      </c>
      <c r="I219" s="40">
        <v>0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960</v>
      </c>
      <c r="D220" s="17" t="s">
        <v>1512</v>
      </c>
      <c r="E220" s="40">
        <v>0</v>
      </c>
      <c r="F220" s="40">
        <v>6742.73</v>
      </c>
      <c r="G220" s="40">
        <v>6742.73</v>
      </c>
      <c r="H220" s="40">
        <v>6742.73</v>
      </c>
      <c r="I220" s="40">
        <v>6742.73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961</v>
      </c>
      <c r="D221" s="17" t="s">
        <v>1381</v>
      </c>
      <c r="E221" s="40">
        <v>0</v>
      </c>
      <c r="F221" s="40">
        <v>150555.5</v>
      </c>
      <c r="G221" s="40">
        <v>150555.5</v>
      </c>
      <c r="H221" s="40">
        <v>150555.5</v>
      </c>
      <c r="I221" s="40">
        <v>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962</v>
      </c>
      <c r="D222" s="17" t="s">
        <v>1513</v>
      </c>
      <c r="E222" s="40">
        <v>0</v>
      </c>
      <c r="F222" s="40">
        <v>48.4</v>
      </c>
      <c r="G222" s="40">
        <v>48.4</v>
      </c>
      <c r="H222" s="40">
        <v>48.4</v>
      </c>
      <c r="I222" s="40">
        <v>48.4</v>
      </c>
      <c r="J222" s="40">
        <v>48.4</v>
      </c>
      <c r="K222" s="37">
        <v>100</v>
      </c>
      <c r="L222" s="40">
        <v>48.4</v>
      </c>
    </row>
    <row r="223" spans="1:12" ht="12.75" x14ac:dyDescent="0.2">
      <c r="A223" s="39" t="s">
        <v>0</v>
      </c>
      <c r="B223" s="17" t="s">
        <v>0</v>
      </c>
      <c r="C223" s="17" t="s">
        <v>963</v>
      </c>
      <c r="D223" s="17" t="s">
        <v>1514</v>
      </c>
      <c r="E223" s="40">
        <v>0</v>
      </c>
      <c r="F223" s="40">
        <v>11942.7</v>
      </c>
      <c r="G223" s="40">
        <v>11942.7</v>
      </c>
      <c r="H223" s="40">
        <v>11942.7</v>
      </c>
      <c r="I223" s="40">
        <v>11942.7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28" t="s">
        <v>45</v>
      </c>
      <c r="D224" s="28" t="s">
        <v>0</v>
      </c>
      <c r="E224" s="29">
        <v>52749498.159999996</v>
      </c>
      <c r="F224" s="29">
        <v>1904932.68</v>
      </c>
      <c r="G224" s="29">
        <v>54654430.840000004</v>
      </c>
      <c r="H224" s="29">
        <v>51007800.509999998</v>
      </c>
      <c r="I224" s="29">
        <v>46777986.479999997</v>
      </c>
      <c r="J224" s="29">
        <v>21962012.460000001</v>
      </c>
      <c r="K224" s="30">
        <v>40.183407131790403</v>
      </c>
      <c r="L224" s="29">
        <v>17902331.789999999</v>
      </c>
    </row>
    <row r="225" spans="1:12" ht="12.75" x14ac:dyDescent="0.2">
      <c r="A225" s="39" t="s">
        <v>55</v>
      </c>
      <c r="B225" s="17" t="s">
        <v>964</v>
      </c>
      <c r="C225" s="17" t="s">
        <v>292</v>
      </c>
      <c r="D225" s="17" t="s">
        <v>701</v>
      </c>
      <c r="E225" s="40">
        <v>5157874.82</v>
      </c>
      <c r="F225" s="40">
        <v>0</v>
      </c>
      <c r="G225" s="40">
        <v>5157874.82</v>
      </c>
      <c r="H225" s="40">
        <v>5157874.8099999996</v>
      </c>
      <c r="I225" s="40">
        <v>5157874.8099999996</v>
      </c>
      <c r="J225" s="40">
        <v>804587.78</v>
      </c>
      <c r="K225" s="37">
        <v>15.599211071974</v>
      </c>
      <c r="L225" s="40">
        <v>506808.37</v>
      </c>
    </row>
    <row r="226" spans="1:12" ht="12.75" x14ac:dyDescent="0.2">
      <c r="A226" s="39" t="s">
        <v>0</v>
      </c>
      <c r="B226" s="17" t="s">
        <v>0</v>
      </c>
      <c r="C226" s="17" t="s">
        <v>293</v>
      </c>
      <c r="D226" s="17" t="s">
        <v>294</v>
      </c>
      <c r="E226" s="40">
        <v>100000</v>
      </c>
      <c r="F226" s="40">
        <v>0</v>
      </c>
      <c r="G226" s="40">
        <v>100000</v>
      </c>
      <c r="H226" s="40">
        <v>0</v>
      </c>
      <c r="I226" s="40">
        <v>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295</v>
      </c>
      <c r="D227" s="17" t="s">
        <v>296</v>
      </c>
      <c r="E227" s="40">
        <v>74200</v>
      </c>
      <c r="F227" s="40">
        <v>0</v>
      </c>
      <c r="G227" s="40">
        <v>74200</v>
      </c>
      <c r="H227" s="40">
        <v>49251</v>
      </c>
      <c r="I227" s="40">
        <v>49251</v>
      </c>
      <c r="J227" s="40">
        <v>15013.23</v>
      </c>
      <c r="K227" s="37">
        <v>20.233463611859801</v>
      </c>
      <c r="L227" s="40">
        <v>15013.23</v>
      </c>
    </row>
    <row r="228" spans="1:12" ht="12.75" x14ac:dyDescent="0.2">
      <c r="A228" s="39" t="s">
        <v>0</v>
      </c>
      <c r="B228" s="17" t="s">
        <v>0</v>
      </c>
      <c r="C228" s="17" t="s">
        <v>297</v>
      </c>
      <c r="D228" s="17" t="s">
        <v>298</v>
      </c>
      <c r="E228" s="40">
        <v>27800</v>
      </c>
      <c r="F228" s="40">
        <v>0</v>
      </c>
      <c r="G228" s="40">
        <v>27800</v>
      </c>
      <c r="H228" s="40">
        <v>14500</v>
      </c>
      <c r="I228" s="40">
        <v>14500</v>
      </c>
      <c r="J228" s="40">
        <v>1327.44</v>
      </c>
      <c r="K228" s="37">
        <v>4.7749640287769797</v>
      </c>
      <c r="L228" s="40">
        <v>1327.44</v>
      </c>
    </row>
    <row r="229" spans="1:12" ht="12.75" x14ac:dyDescent="0.2">
      <c r="A229" s="39" t="s">
        <v>0</v>
      </c>
      <c r="B229" s="17" t="s">
        <v>0</v>
      </c>
      <c r="C229" s="17" t="s">
        <v>299</v>
      </c>
      <c r="D229" s="17" t="s">
        <v>702</v>
      </c>
      <c r="E229" s="40">
        <v>10000</v>
      </c>
      <c r="F229" s="40">
        <v>0</v>
      </c>
      <c r="G229" s="40">
        <v>10000</v>
      </c>
      <c r="H229" s="40">
        <v>7434.02</v>
      </c>
      <c r="I229" s="40">
        <v>7434.02</v>
      </c>
      <c r="J229" s="40">
        <v>7434.02</v>
      </c>
      <c r="K229" s="37">
        <v>74.340199999999996</v>
      </c>
      <c r="L229" s="40">
        <v>7434.02</v>
      </c>
    </row>
    <row r="230" spans="1:12" ht="12.75" x14ac:dyDescent="0.2">
      <c r="A230" s="39" t="s">
        <v>0</v>
      </c>
      <c r="B230" s="17" t="s">
        <v>0</v>
      </c>
      <c r="C230" s="17" t="s">
        <v>300</v>
      </c>
      <c r="D230" s="17" t="s">
        <v>301</v>
      </c>
      <c r="E230" s="40">
        <v>20000</v>
      </c>
      <c r="F230" s="40">
        <v>115000</v>
      </c>
      <c r="G230" s="40">
        <v>135000</v>
      </c>
      <c r="H230" s="40">
        <v>3239.68</v>
      </c>
      <c r="I230" s="40">
        <v>3239.68</v>
      </c>
      <c r="J230" s="40">
        <v>3239.68</v>
      </c>
      <c r="K230" s="37">
        <v>2.39976296296296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302</v>
      </c>
      <c r="D231" s="17" t="s">
        <v>303</v>
      </c>
      <c r="E231" s="40">
        <v>135000</v>
      </c>
      <c r="F231" s="40">
        <v>0</v>
      </c>
      <c r="G231" s="40">
        <v>135000</v>
      </c>
      <c r="H231" s="40">
        <v>135945.54</v>
      </c>
      <c r="I231" s="40">
        <v>34695.54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304</v>
      </c>
      <c r="D232" s="17" t="s">
        <v>703</v>
      </c>
      <c r="E232" s="40">
        <v>322000</v>
      </c>
      <c r="F232" s="40">
        <v>118091.11</v>
      </c>
      <c r="G232" s="40">
        <v>440091.11</v>
      </c>
      <c r="H232" s="40">
        <v>678187.63</v>
      </c>
      <c r="I232" s="40">
        <v>678187.63</v>
      </c>
      <c r="J232" s="40">
        <v>421232.67</v>
      </c>
      <c r="K232" s="37">
        <v>95.714878221466506</v>
      </c>
      <c r="L232" s="40">
        <v>421232.67</v>
      </c>
    </row>
    <row r="233" spans="1:12" ht="12.75" x14ac:dyDescent="0.2">
      <c r="A233" s="39" t="s">
        <v>0</v>
      </c>
      <c r="B233" s="17" t="s">
        <v>0</v>
      </c>
      <c r="C233" s="17" t="s">
        <v>305</v>
      </c>
      <c r="D233" s="17" t="s">
        <v>704</v>
      </c>
      <c r="E233" s="40">
        <v>50000</v>
      </c>
      <c r="F233" s="40">
        <v>-5586</v>
      </c>
      <c r="G233" s="40">
        <v>44414</v>
      </c>
      <c r="H233" s="40">
        <v>0</v>
      </c>
      <c r="I233" s="40">
        <v>0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306</v>
      </c>
      <c r="D234" s="17" t="s">
        <v>705</v>
      </c>
      <c r="E234" s="40">
        <v>186601</v>
      </c>
      <c r="F234" s="40">
        <v>0</v>
      </c>
      <c r="G234" s="40">
        <v>186601</v>
      </c>
      <c r="H234" s="40">
        <v>35278.78</v>
      </c>
      <c r="I234" s="40">
        <v>35278.78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965</v>
      </c>
      <c r="D235" s="17" t="s">
        <v>966</v>
      </c>
      <c r="E235" s="40">
        <v>19000</v>
      </c>
      <c r="F235" s="40">
        <v>0</v>
      </c>
      <c r="G235" s="40">
        <v>19000</v>
      </c>
      <c r="H235" s="40">
        <v>12800</v>
      </c>
      <c r="I235" s="40">
        <v>12800</v>
      </c>
      <c r="J235" s="40">
        <v>3082.27</v>
      </c>
      <c r="K235" s="37">
        <v>16.222473684210499</v>
      </c>
      <c r="L235" s="40">
        <v>3082.27</v>
      </c>
    </row>
    <row r="236" spans="1:12" ht="12.75" x14ac:dyDescent="0.2">
      <c r="A236" s="39" t="s">
        <v>0</v>
      </c>
      <c r="B236" s="17" t="s">
        <v>0</v>
      </c>
      <c r="C236" s="17" t="s">
        <v>967</v>
      </c>
      <c r="D236" s="17" t="s">
        <v>1382</v>
      </c>
      <c r="E236" s="40">
        <v>0</v>
      </c>
      <c r="F236" s="40">
        <v>90252.44</v>
      </c>
      <c r="G236" s="40">
        <v>90252.44</v>
      </c>
      <c r="H236" s="40">
        <v>90252.44</v>
      </c>
      <c r="I236" s="40">
        <v>90252.44</v>
      </c>
      <c r="J236" s="40">
        <v>90252.44</v>
      </c>
      <c r="K236" s="37">
        <v>100</v>
      </c>
      <c r="L236" s="40">
        <v>90252.44</v>
      </c>
    </row>
    <row r="237" spans="1:12" ht="12.75" x14ac:dyDescent="0.2">
      <c r="A237" s="39" t="s">
        <v>0</v>
      </c>
      <c r="B237" s="17" t="s">
        <v>0</v>
      </c>
      <c r="C237" s="17" t="s">
        <v>307</v>
      </c>
      <c r="D237" s="17" t="s">
        <v>706</v>
      </c>
      <c r="E237" s="40">
        <v>547095.98</v>
      </c>
      <c r="F237" s="40">
        <v>0</v>
      </c>
      <c r="G237" s="40">
        <v>547095.98</v>
      </c>
      <c r="H237" s="40">
        <v>547095.98</v>
      </c>
      <c r="I237" s="40">
        <v>547095.98</v>
      </c>
      <c r="J237" s="40">
        <v>144348.23000000001</v>
      </c>
      <c r="K237" s="37">
        <v>26.384443548643901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968</v>
      </c>
      <c r="D238" s="17" t="s">
        <v>969</v>
      </c>
      <c r="E238" s="40">
        <v>60000</v>
      </c>
      <c r="F238" s="40">
        <v>0</v>
      </c>
      <c r="G238" s="40">
        <v>60000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308</v>
      </c>
      <c r="D239" s="17" t="s">
        <v>309</v>
      </c>
      <c r="E239" s="40">
        <v>80000</v>
      </c>
      <c r="F239" s="40">
        <v>0</v>
      </c>
      <c r="G239" s="40">
        <v>80000</v>
      </c>
      <c r="H239" s="40">
        <v>28185.87</v>
      </c>
      <c r="I239" s="40">
        <v>28185.87</v>
      </c>
      <c r="J239" s="40">
        <v>28185.87</v>
      </c>
      <c r="K239" s="37">
        <v>35.2323375</v>
      </c>
      <c r="L239" s="40">
        <v>12770.02</v>
      </c>
    </row>
    <row r="240" spans="1:12" ht="12.75" x14ac:dyDescent="0.2">
      <c r="A240" s="39" t="s">
        <v>0</v>
      </c>
      <c r="B240" s="17" t="s">
        <v>0</v>
      </c>
      <c r="C240" s="17" t="s">
        <v>310</v>
      </c>
      <c r="D240" s="17" t="s">
        <v>311</v>
      </c>
      <c r="E240" s="40">
        <v>4137461.79</v>
      </c>
      <c r="F240" s="40">
        <v>4599026.68</v>
      </c>
      <c r="G240" s="40">
        <v>8736488.4700000007</v>
      </c>
      <c r="H240" s="40">
        <v>3274649.04</v>
      </c>
      <c r="I240" s="40">
        <v>3045292.57</v>
      </c>
      <c r="J240" s="40">
        <v>1587158.33</v>
      </c>
      <c r="K240" s="37">
        <v>18.167005375788001</v>
      </c>
      <c r="L240" s="40">
        <v>1587158.33</v>
      </c>
    </row>
    <row r="241" spans="1:12" ht="12.75" x14ac:dyDescent="0.2">
      <c r="A241" s="39" t="s">
        <v>0</v>
      </c>
      <c r="B241" s="17" t="s">
        <v>0</v>
      </c>
      <c r="C241" s="17" t="s">
        <v>312</v>
      </c>
      <c r="D241" s="17" t="s">
        <v>313</v>
      </c>
      <c r="E241" s="40">
        <v>54395</v>
      </c>
      <c r="F241" s="40">
        <v>0</v>
      </c>
      <c r="G241" s="40">
        <v>54395</v>
      </c>
      <c r="H241" s="40">
        <v>54395</v>
      </c>
      <c r="I241" s="40">
        <v>54395</v>
      </c>
      <c r="J241" s="40">
        <v>12603.63</v>
      </c>
      <c r="K241" s="37">
        <v>23.170567147715801</v>
      </c>
      <c r="L241" s="40">
        <v>12603.63</v>
      </c>
    </row>
    <row r="242" spans="1:12" ht="12.75" x14ac:dyDescent="0.2">
      <c r="A242" s="39" t="s">
        <v>0</v>
      </c>
      <c r="B242" s="17" t="s">
        <v>0</v>
      </c>
      <c r="C242" s="17" t="s">
        <v>970</v>
      </c>
      <c r="D242" s="17" t="s">
        <v>1383</v>
      </c>
      <c r="E242" s="40">
        <v>0</v>
      </c>
      <c r="F242" s="40">
        <v>5408.7</v>
      </c>
      <c r="G242" s="40">
        <v>5408.7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314</v>
      </c>
      <c r="D243" s="17" t="s">
        <v>707</v>
      </c>
      <c r="E243" s="40">
        <v>10000</v>
      </c>
      <c r="F243" s="40">
        <v>7784.23</v>
      </c>
      <c r="G243" s="40">
        <v>17784.23</v>
      </c>
      <c r="H243" s="40">
        <v>7437.4</v>
      </c>
      <c r="I243" s="40">
        <v>7437.4</v>
      </c>
      <c r="J243" s="40">
        <v>7437.4</v>
      </c>
      <c r="K243" s="37">
        <v>41.820196882293999</v>
      </c>
      <c r="L243" s="40">
        <v>1115.1500000000001</v>
      </c>
    </row>
    <row r="244" spans="1:12" ht="12.75" x14ac:dyDescent="0.2">
      <c r="A244" s="39" t="s">
        <v>0</v>
      </c>
      <c r="B244" s="17" t="s">
        <v>0</v>
      </c>
      <c r="C244" s="17" t="s">
        <v>315</v>
      </c>
      <c r="D244" s="17" t="s">
        <v>708</v>
      </c>
      <c r="E244" s="40">
        <v>10400</v>
      </c>
      <c r="F244" s="40">
        <v>0</v>
      </c>
      <c r="G244" s="40">
        <v>10400</v>
      </c>
      <c r="H244" s="40">
        <v>8422.1200000000008</v>
      </c>
      <c r="I244" s="40">
        <v>8422.1200000000008</v>
      </c>
      <c r="J244" s="40">
        <v>8422.1200000000008</v>
      </c>
      <c r="K244" s="37">
        <v>80.981923076923096</v>
      </c>
      <c r="L244" s="40">
        <v>3390.38</v>
      </c>
    </row>
    <row r="245" spans="1:12" ht="12.75" x14ac:dyDescent="0.2">
      <c r="A245" s="39" t="s">
        <v>0</v>
      </c>
      <c r="B245" s="17" t="s">
        <v>0</v>
      </c>
      <c r="C245" s="17" t="s">
        <v>316</v>
      </c>
      <c r="D245" s="17" t="s">
        <v>709</v>
      </c>
      <c r="E245" s="40">
        <v>0</v>
      </c>
      <c r="F245" s="40">
        <v>200724.13</v>
      </c>
      <c r="G245" s="40">
        <v>200724.13</v>
      </c>
      <c r="H245" s="40">
        <v>0</v>
      </c>
      <c r="I245" s="40">
        <v>0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317</v>
      </c>
      <c r="D246" s="17" t="s">
        <v>318</v>
      </c>
      <c r="E246" s="40">
        <v>0</v>
      </c>
      <c r="F246" s="40">
        <v>31675.38</v>
      </c>
      <c r="G246" s="40">
        <v>31675.38</v>
      </c>
      <c r="H246" s="40">
        <v>20000</v>
      </c>
      <c r="I246" s="40">
        <v>20000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971</v>
      </c>
      <c r="D247" s="17" t="s">
        <v>972</v>
      </c>
      <c r="E247" s="40">
        <v>0</v>
      </c>
      <c r="F247" s="40">
        <v>50000</v>
      </c>
      <c r="G247" s="40">
        <v>50000</v>
      </c>
      <c r="H247" s="40">
        <v>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973</v>
      </c>
      <c r="D248" s="17" t="s">
        <v>974</v>
      </c>
      <c r="E248" s="40">
        <v>38536.400000000001</v>
      </c>
      <c r="F248" s="40">
        <v>0</v>
      </c>
      <c r="G248" s="40">
        <v>38536.400000000001</v>
      </c>
      <c r="H248" s="40">
        <v>38536.400000000001</v>
      </c>
      <c r="I248" s="40">
        <v>38536.400000000001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975</v>
      </c>
      <c r="D249" s="17" t="s">
        <v>976</v>
      </c>
      <c r="E249" s="40">
        <v>33502.120000000003</v>
      </c>
      <c r="F249" s="40">
        <v>0</v>
      </c>
      <c r="G249" s="40">
        <v>33502.120000000003</v>
      </c>
      <c r="H249" s="40">
        <v>33502.120000000003</v>
      </c>
      <c r="I249" s="40">
        <v>33502.120000000003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319</v>
      </c>
      <c r="D250" s="17" t="s">
        <v>320</v>
      </c>
      <c r="E250" s="40">
        <v>100000</v>
      </c>
      <c r="F250" s="40">
        <v>181682.57</v>
      </c>
      <c r="G250" s="40">
        <v>281682.57</v>
      </c>
      <c r="H250" s="40">
        <v>292584.84000000003</v>
      </c>
      <c r="I250" s="40">
        <v>292584.84000000003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321</v>
      </c>
      <c r="D251" s="17" t="s">
        <v>322</v>
      </c>
      <c r="E251" s="40">
        <v>660000</v>
      </c>
      <c r="F251" s="40">
        <v>0</v>
      </c>
      <c r="G251" s="40">
        <v>660000</v>
      </c>
      <c r="H251" s="40">
        <v>244800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323</v>
      </c>
      <c r="D252" s="17" t="s">
        <v>324</v>
      </c>
      <c r="E252" s="40">
        <v>100000</v>
      </c>
      <c r="F252" s="40">
        <v>0</v>
      </c>
      <c r="G252" s="40">
        <v>100000</v>
      </c>
      <c r="H252" s="40">
        <v>28227</v>
      </c>
      <c r="I252" s="40">
        <v>28227</v>
      </c>
      <c r="J252" s="40">
        <v>28227</v>
      </c>
      <c r="K252" s="37">
        <v>28.227</v>
      </c>
      <c r="L252" s="40">
        <v>2836.24</v>
      </c>
    </row>
    <row r="253" spans="1:12" ht="12.75" x14ac:dyDescent="0.2">
      <c r="A253" s="39" t="s">
        <v>0</v>
      </c>
      <c r="B253" s="17" t="s">
        <v>0</v>
      </c>
      <c r="C253" s="17" t="s">
        <v>977</v>
      </c>
      <c r="D253" s="17" t="s">
        <v>1384</v>
      </c>
      <c r="E253" s="40">
        <v>48601.02</v>
      </c>
      <c r="F253" s="40">
        <v>-3157.49</v>
      </c>
      <c r="G253" s="40">
        <v>45443.53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978</v>
      </c>
      <c r="D254" s="17" t="s">
        <v>979</v>
      </c>
      <c r="E254" s="40">
        <v>50000</v>
      </c>
      <c r="F254" s="40">
        <v>25089.95</v>
      </c>
      <c r="G254" s="40">
        <v>75089.95</v>
      </c>
      <c r="H254" s="40">
        <v>0</v>
      </c>
      <c r="I254" s="40">
        <v>0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980</v>
      </c>
      <c r="D255" s="17" t="s">
        <v>1385</v>
      </c>
      <c r="E255" s="40">
        <v>11799.52</v>
      </c>
      <c r="F255" s="40">
        <v>2031.59</v>
      </c>
      <c r="G255" s="40">
        <v>13831.11</v>
      </c>
      <c r="H255" s="40">
        <v>3076.51</v>
      </c>
      <c r="I255" s="40">
        <v>3076.51</v>
      </c>
      <c r="J255" s="40">
        <v>1080.01</v>
      </c>
      <c r="K255" s="37">
        <v>7.8085562185536803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325</v>
      </c>
      <c r="D256" s="17" t="s">
        <v>710</v>
      </c>
      <c r="E256" s="40">
        <v>15609</v>
      </c>
      <c r="F256" s="40">
        <v>0</v>
      </c>
      <c r="G256" s="40">
        <v>15609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326</v>
      </c>
      <c r="D257" s="17" t="s">
        <v>711</v>
      </c>
      <c r="E257" s="40">
        <v>8470</v>
      </c>
      <c r="F257" s="40">
        <v>0</v>
      </c>
      <c r="G257" s="40">
        <v>8470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327</v>
      </c>
      <c r="D258" s="17" t="s">
        <v>328</v>
      </c>
      <c r="E258" s="40">
        <v>10000</v>
      </c>
      <c r="F258" s="40">
        <v>5586</v>
      </c>
      <c r="G258" s="40">
        <v>15586</v>
      </c>
      <c r="H258" s="40">
        <v>21757</v>
      </c>
      <c r="I258" s="40">
        <v>21757</v>
      </c>
      <c r="J258" s="40">
        <v>6171</v>
      </c>
      <c r="K258" s="37">
        <v>39.593224688823298</v>
      </c>
      <c r="L258" s="40">
        <v>6171</v>
      </c>
    </row>
    <row r="259" spans="1:12" ht="12.75" x14ac:dyDescent="0.2">
      <c r="A259" s="39" t="s">
        <v>0</v>
      </c>
      <c r="B259" s="17" t="s">
        <v>0</v>
      </c>
      <c r="C259" s="17" t="s">
        <v>329</v>
      </c>
      <c r="D259" s="17" t="s">
        <v>712</v>
      </c>
      <c r="E259" s="40">
        <v>500000</v>
      </c>
      <c r="F259" s="40">
        <v>0</v>
      </c>
      <c r="G259" s="40">
        <v>500000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330</v>
      </c>
      <c r="D260" s="17" t="s">
        <v>331</v>
      </c>
      <c r="E260" s="40">
        <v>120000</v>
      </c>
      <c r="F260" s="40">
        <v>0</v>
      </c>
      <c r="G260" s="40">
        <v>120000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332</v>
      </c>
      <c r="D261" s="17" t="s">
        <v>333</v>
      </c>
      <c r="E261" s="40">
        <v>20000</v>
      </c>
      <c r="F261" s="40">
        <v>0</v>
      </c>
      <c r="G261" s="40">
        <v>20000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334</v>
      </c>
      <c r="D262" s="17" t="s">
        <v>713</v>
      </c>
      <c r="E262" s="40">
        <v>18150</v>
      </c>
      <c r="F262" s="40">
        <v>-15224.52</v>
      </c>
      <c r="G262" s="40">
        <v>2925.48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335</v>
      </c>
      <c r="D263" s="17" t="s">
        <v>336</v>
      </c>
      <c r="E263" s="40">
        <v>21697.77</v>
      </c>
      <c r="F263" s="40">
        <v>0</v>
      </c>
      <c r="G263" s="40">
        <v>21697.77</v>
      </c>
      <c r="H263" s="40">
        <v>318.23</v>
      </c>
      <c r="I263" s="40">
        <v>318.23</v>
      </c>
      <c r="J263" s="40">
        <v>318.23</v>
      </c>
      <c r="K263" s="37">
        <v>1.46664841594321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981</v>
      </c>
      <c r="D264" s="17" t="s">
        <v>1386</v>
      </c>
      <c r="E264" s="40">
        <v>0</v>
      </c>
      <c r="F264" s="40">
        <v>26375</v>
      </c>
      <c r="G264" s="40">
        <v>26375</v>
      </c>
      <c r="H264" s="40">
        <v>26375</v>
      </c>
      <c r="I264" s="40">
        <v>26375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982</v>
      </c>
      <c r="D265" s="17" t="s">
        <v>983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337</v>
      </c>
      <c r="D266" s="17" t="s">
        <v>338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339</v>
      </c>
      <c r="D267" s="17" t="s">
        <v>714</v>
      </c>
      <c r="E267" s="40">
        <v>123488.78</v>
      </c>
      <c r="F267" s="40">
        <v>-7267.01</v>
      </c>
      <c r="G267" s="40">
        <v>116221.77</v>
      </c>
      <c r="H267" s="40">
        <v>106526</v>
      </c>
      <c r="I267" s="40">
        <v>106526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984</v>
      </c>
      <c r="D268" s="17" t="s">
        <v>985</v>
      </c>
      <c r="E268" s="40">
        <v>0</v>
      </c>
      <c r="F268" s="40">
        <v>50007</v>
      </c>
      <c r="G268" s="40">
        <v>50007</v>
      </c>
      <c r="H268" s="40">
        <v>50007</v>
      </c>
      <c r="I268" s="40">
        <v>50007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340</v>
      </c>
      <c r="D269" s="17" t="s">
        <v>715</v>
      </c>
      <c r="E269" s="40">
        <v>24000</v>
      </c>
      <c r="F269" s="40">
        <v>-6096.36</v>
      </c>
      <c r="G269" s="40">
        <v>17903.64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341</v>
      </c>
      <c r="D270" s="17" t="s">
        <v>342</v>
      </c>
      <c r="E270" s="40">
        <v>0</v>
      </c>
      <c r="F270" s="40">
        <v>19565.990000000002</v>
      </c>
      <c r="G270" s="40">
        <v>19565.990000000002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343</v>
      </c>
      <c r="D271" s="17" t="s">
        <v>716</v>
      </c>
      <c r="E271" s="40">
        <v>0</v>
      </c>
      <c r="F271" s="40">
        <v>72551.25</v>
      </c>
      <c r="G271" s="40">
        <v>72551.25</v>
      </c>
      <c r="H271" s="40">
        <v>51073.75</v>
      </c>
      <c r="I271" s="40">
        <v>49532.56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986</v>
      </c>
      <c r="D272" s="17" t="s">
        <v>987</v>
      </c>
      <c r="E272" s="40">
        <v>0</v>
      </c>
      <c r="F272" s="40">
        <v>21954.959999999999</v>
      </c>
      <c r="G272" s="40">
        <v>21954.959999999999</v>
      </c>
      <c r="H272" s="40">
        <v>21861.46</v>
      </c>
      <c r="I272" s="40">
        <v>21861.46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344</v>
      </c>
      <c r="D273" s="17" t="s">
        <v>345</v>
      </c>
      <c r="E273" s="40">
        <v>728642.36</v>
      </c>
      <c r="F273" s="40">
        <v>0</v>
      </c>
      <c r="G273" s="40">
        <v>728642.36</v>
      </c>
      <c r="H273" s="40">
        <v>602183.77</v>
      </c>
      <c r="I273" s="40">
        <v>602183.77</v>
      </c>
      <c r="J273" s="40">
        <v>262842.44</v>
      </c>
      <c r="K273" s="37">
        <v>36.072901388824</v>
      </c>
      <c r="L273" s="40">
        <v>262842.44</v>
      </c>
    </row>
    <row r="274" spans="1:12" ht="12.75" x14ac:dyDescent="0.2">
      <c r="A274" s="39" t="s">
        <v>0</v>
      </c>
      <c r="B274" s="17" t="s">
        <v>0</v>
      </c>
      <c r="C274" s="17" t="s">
        <v>988</v>
      </c>
      <c r="D274" s="17" t="s">
        <v>1387</v>
      </c>
      <c r="E274" s="40">
        <v>0</v>
      </c>
      <c r="F274" s="40">
        <v>9672.5</v>
      </c>
      <c r="G274" s="40">
        <v>9672.5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989</v>
      </c>
      <c r="D275" s="17" t="s">
        <v>990</v>
      </c>
      <c r="E275" s="40">
        <v>47044.22</v>
      </c>
      <c r="F275" s="40">
        <v>68271.31</v>
      </c>
      <c r="G275" s="40">
        <v>115315.53</v>
      </c>
      <c r="H275" s="40">
        <v>115315.53</v>
      </c>
      <c r="I275" s="40">
        <v>115315.53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991</v>
      </c>
      <c r="D276" s="17" t="s">
        <v>992</v>
      </c>
      <c r="E276" s="40">
        <v>0</v>
      </c>
      <c r="F276" s="40">
        <v>7250.16</v>
      </c>
      <c r="G276" s="40">
        <v>7250.16</v>
      </c>
      <c r="H276" s="40">
        <v>7250.16</v>
      </c>
      <c r="I276" s="40">
        <v>7250.16</v>
      </c>
      <c r="J276" s="40">
        <v>7250.16</v>
      </c>
      <c r="K276" s="37">
        <v>100</v>
      </c>
      <c r="L276" s="40">
        <v>7250.16</v>
      </c>
    </row>
    <row r="277" spans="1:12" ht="12.75" x14ac:dyDescent="0.2">
      <c r="A277" s="39" t="s">
        <v>0</v>
      </c>
      <c r="B277" s="17" t="s">
        <v>0</v>
      </c>
      <c r="C277" s="17" t="s">
        <v>993</v>
      </c>
      <c r="D277" s="17" t="s">
        <v>994</v>
      </c>
      <c r="E277" s="40">
        <v>0</v>
      </c>
      <c r="F277" s="40">
        <v>148886.35</v>
      </c>
      <c r="G277" s="40">
        <v>148886.35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346</v>
      </c>
      <c r="D278" s="17" t="s">
        <v>347</v>
      </c>
      <c r="E278" s="40">
        <v>193140.37</v>
      </c>
      <c r="F278" s="40">
        <v>3157.49</v>
      </c>
      <c r="G278" s="40">
        <v>196297.86</v>
      </c>
      <c r="H278" s="40">
        <v>194894.26</v>
      </c>
      <c r="I278" s="40">
        <v>194894.26</v>
      </c>
      <c r="J278" s="40">
        <v>70943.44</v>
      </c>
      <c r="K278" s="37">
        <v>36.140709837590698</v>
      </c>
      <c r="L278" s="40">
        <v>32733.95</v>
      </c>
    </row>
    <row r="279" spans="1:12" ht="12.75" x14ac:dyDescent="0.2">
      <c r="A279" s="39" t="s">
        <v>0</v>
      </c>
      <c r="B279" s="17" t="s">
        <v>0</v>
      </c>
      <c r="C279" s="17" t="s">
        <v>995</v>
      </c>
      <c r="D279" s="17" t="s">
        <v>996</v>
      </c>
      <c r="E279" s="40">
        <v>0</v>
      </c>
      <c r="F279" s="40">
        <v>136840.21</v>
      </c>
      <c r="G279" s="40">
        <v>136840.21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997</v>
      </c>
      <c r="D280" s="17" t="s">
        <v>998</v>
      </c>
      <c r="E280" s="40">
        <v>0</v>
      </c>
      <c r="F280" s="40">
        <v>13789.07</v>
      </c>
      <c r="G280" s="40">
        <v>13789.07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348</v>
      </c>
      <c r="D281" s="17" t="s">
        <v>717</v>
      </c>
      <c r="E281" s="40">
        <v>430100</v>
      </c>
      <c r="F281" s="40">
        <v>0</v>
      </c>
      <c r="G281" s="40">
        <v>430100</v>
      </c>
      <c r="H281" s="40">
        <v>430100</v>
      </c>
      <c r="I281" s="40">
        <v>430100</v>
      </c>
      <c r="J281" s="40">
        <v>218222.67</v>
      </c>
      <c r="K281" s="37">
        <v>50.737658684026997</v>
      </c>
      <c r="L281" s="40">
        <v>131094.23000000001</v>
      </c>
    </row>
    <row r="282" spans="1:12" ht="12.75" x14ac:dyDescent="0.2">
      <c r="A282" s="39" t="s">
        <v>0</v>
      </c>
      <c r="B282" s="17" t="s">
        <v>0</v>
      </c>
      <c r="C282" s="17" t="s">
        <v>349</v>
      </c>
      <c r="D282" s="17" t="s">
        <v>350</v>
      </c>
      <c r="E282" s="40">
        <v>2079593.77</v>
      </c>
      <c r="F282" s="40">
        <v>0</v>
      </c>
      <c r="G282" s="40">
        <v>2079593.77</v>
      </c>
      <c r="H282" s="40">
        <v>2079593.77</v>
      </c>
      <c r="I282" s="40">
        <v>2079593.77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999</v>
      </c>
      <c r="D283" s="17" t="s">
        <v>1000</v>
      </c>
      <c r="E283" s="40">
        <v>301385.53999999998</v>
      </c>
      <c r="F283" s="40">
        <v>89580.97</v>
      </c>
      <c r="G283" s="40">
        <v>390966.51</v>
      </c>
      <c r="H283" s="40">
        <v>39493.24</v>
      </c>
      <c r="I283" s="40">
        <v>39493.24</v>
      </c>
      <c r="J283" s="40">
        <v>39493.24</v>
      </c>
      <c r="K283" s="37">
        <v>10.1014381001585</v>
      </c>
      <c r="L283" s="40">
        <v>39493.24</v>
      </c>
    </row>
    <row r="284" spans="1:12" ht="12.75" x14ac:dyDescent="0.2">
      <c r="A284" s="39" t="s">
        <v>0</v>
      </c>
      <c r="B284" s="17" t="s">
        <v>0</v>
      </c>
      <c r="C284" s="17" t="s">
        <v>1001</v>
      </c>
      <c r="D284" s="17" t="s">
        <v>1388</v>
      </c>
      <c r="E284" s="40">
        <v>0</v>
      </c>
      <c r="F284" s="40">
        <v>10800</v>
      </c>
      <c r="G284" s="40">
        <v>10800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351</v>
      </c>
      <c r="D285" s="17" t="s">
        <v>352</v>
      </c>
      <c r="E285" s="40">
        <v>588520.14</v>
      </c>
      <c r="F285" s="40">
        <v>0</v>
      </c>
      <c r="G285" s="40">
        <v>588520.14</v>
      </c>
      <c r="H285" s="40">
        <v>588520.14</v>
      </c>
      <c r="I285" s="40">
        <v>588520.14</v>
      </c>
      <c r="J285" s="40">
        <v>25558.98</v>
      </c>
      <c r="K285" s="37">
        <v>4.3429235913659596</v>
      </c>
      <c r="L285" s="40">
        <v>25558.98</v>
      </c>
    </row>
    <row r="286" spans="1:12" ht="12.75" x14ac:dyDescent="0.2">
      <c r="A286" s="39" t="s">
        <v>0</v>
      </c>
      <c r="B286" s="17" t="s">
        <v>0</v>
      </c>
      <c r="C286" s="17" t="s">
        <v>1002</v>
      </c>
      <c r="D286" s="17" t="s">
        <v>1389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353</v>
      </c>
      <c r="D287" s="17" t="s">
        <v>354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355</v>
      </c>
      <c r="D288" s="17" t="s">
        <v>356</v>
      </c>
      <c r="E288" s="40">
        <v>400000</v>
      </c>
      <c r="F288" s="40">
        <v>0</v>
      </c>
      <c r="G288" s="40">
        <v>400000</v>
      </c>
      <c r="H288" s="40">
        <v>400000</v>
      </c>
      <c r="I288" s="40">
        <v>400000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357</v>
      </c>
      <c r="D289" s="17" t="s">
        <v>718</v>
      </c>
      <c r="E289" s="40">
        <v>155387.93</v>
      </c>
      <c r="F289" s="40">
        <v>0</v>
      </c>
      <c r="G289" s="40">
        <v>155387.93</v>
      </c>
      <c r="H289" s="40">
        <v>155387.93</v>
      </c>
      <c r="I289" s="40">
        <v>155387.93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358</v>
      </c>
      <c r="D290" s="17" t="s">
        <v>719</v>
      </c>
      <c r="E290" s="40">
        <v>40000</v>
      </c>
      <c r="F290" s="40">
        <v>-3729.04</v>
      </c>
      <c r="G290" s="40">
        <v>36270.959999999999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359</v>
      </c>
      <c r="D291" s="17" t="s">
        <v>720</v>
      </c>
      <c r="E291" s="40">
        <v>10000</v>
      </c>
      <c r="F291" s="40">
        <v>0</v>
      </c>
      <c r="G291" s="40">
        <v>10000</v>
      </c>
      <c r="H291" s="40">
        <v>9861.5</v>
      </c>
      <c r="I291" s="40">
        <v>9861.5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1003</v>
      </c>
      <c r="D292" s="17" t="s">
        <v>1004</v>
      </c>
      <c r="E292" s="40">
        <v>150000</v>
      </c>
      <c r="F292" s="40">
        <v>-150000</v>
      </c>
      <c r="G292" s="40">
        <v>0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360</v>
      </c>
      <c r="D293" s="17" t="s">
        <v>721</v>
      </c>
      <c r="E293" s="40">
        <v>144080.85999999999</v>
      </c>
      <c r="F293" s="40">
        <v>0</v>
      </c>
      <c r="G293" s="40">
        <v>144080.85999999999</v>
      </c>
      <c r="H293" s="40">
        <v>144080.85999999999</v>
      </c>
      <c r="I293" s="40">
        <v>144080.85999999999</v>
      </c>
      <c r="J293" s="40">
        <v>144080.85999999999</v>
      </c>
      <c r="K293" s="37">
        <v>100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361</v>
      </c>
      <c r="D294" s="17" t="s">
        <v>722</v>
      </c>
      <c r="E294" s="40">
        <v>0</v>
      </c>
      <c r="F294" s="40">
        <v>10000</v>
      </c>
      <c r="G294" s="40">
        <v>10000</v>
      </c>
      <c r="H294" s="40">
        <v>3745.33</v>
      </c>
      <c r="I294" s="40">
        <v>3745.33</v>
      </c>
      <c r="J294" s="40">
        <v>3745.33</v>
      </c>
      <c r="K294" s="37">
        <v>37.453299999999999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1005</v>
      </c>
      <c r="D295" s="17" t="s">
        <v>1390</v>
      </c>
      <c r="E295" s="40">
        <v>0</v>
      </c>
      <c r="F295" s="40">
        <v>2995.75</v>
      </c>
      <c r="G295" s="40">
        <v>2995.75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362</v>
      </c>
      <c r="D296" s="17" t="s">
        <v>723</v>
      </c>
      <c r="E296" s="40">
        <v>0</v>
      </c>
      <c r="F296" s="40">
        <v>15000</v>
      </c>
      <c r="G296" s="40">
        <v>15000</v>
      </c>
      <c r="H296" s="40">
        <v>0</v>
      </c>
      <c r="I296" s="40">
        <v>0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363</v>
      </c>
      <c r="D297" s="17" t="s">
        <v>724</v>
      </c>
      <c r="E297" s="40">
        <v>0</v>
      </c>
      <c r="F297" s="40">
        <v>10000</v>
      </c>
      <c r="G297" s="40">
        <v>10000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1006</v>
      </c>
      <c r="D298" s="17" t="s">
        <v>1391</v>
      </c>
      <c r="E298" s="40">
        <v>0</v>
      </c>
      <c r="F298" s="40">
        <v>150000</v>
      </c>
      <c r="G298" s="40">
        <v>150000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1007</v>
      </c>
      <c r="D299" s="17" t="s">
        <v>1392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1008</v>
      </c>
      <c r="D300" s="17" t="s">
        <v>1393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364</v>
      </c>
      <c r="D301" s="17" t="s">
        <v>725</v>
      </c>
      <c r="E301" s="40">
        <v>30000</v>
      </c>
      <c r="F301" s="40">
        <v>0</v>
      </c>
      <c r="G301" s="40">
        <v>30000</v>
      </c>
      <c r="H301" s="40">
        <v>11044.4</v>
      </c>
      <c r="I301" s="40">
        <v>11044.4</v>
      </c>
      <c r="J301" s="40">
        <v>3850.95</v>
      </c>
      <c r="K301" s="37">
        <v>12.836499999999999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1009</v>
      </c>
      <c r="D302" s="17" t="s">
        <v>1010</v>
      </c>
      <c r="E302" s="40">
        <v>0</v>
      </c>
      <c r="F302" s="40">
        <v>2910.05</v>
      </c>
      <c r="G302" s="40">
        <v>2910.05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1011</v>
      </c>
      <c r="D303" s="17" t="s">
        <v>1012</v>
      </c>
      <c r="E303" s="40">
        <v>29999.99</v>
      </c>
      <c r="F303" s="40">
        <v>-29999.99</v>
      </c>
      <c r="G303" s="40">
        <v>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1013</v>
      </c>
      <c r="D304" s="17" t="s">
        <v>1014</v>
      </c>
      <c r="E304" s="40">
        <v>30000</v>
      </c>
      <c r="F304" s="40">
        <v>-30000</v>
      </c>
      <c r="G304" s="40">
        <v>0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1015</v>
      </c>
      <c r="D305" s="17" t="s">
        <v>1394</v>
      </c>
      <c r="E305" s="40">
        <v>0</v>
      </c>
      <c r="F305" s="40">
        <v>222290.45</v>
      </c>
      <c r="G305" s="40">
        <v>222290.45</v>
      </c>
      <c r="H305" s="40">
        <v>168739.26</v>
      </c>
      <c r="I305" s="40">
        <v>168739.26</v>
      </c>
      <c r="J305" s="40">
        <v>101866.33</v>
      </c>
      <c r="K305" s="37">
        <v>45.825778840251601</v>
      </c>
      <c r="L305" s="40">
        <v>7251.56</v>
      </c>
    </row>
    <row r="306" spans="1:12" ht="12.75" x14ac:dyDescent="0.2">
      <c r="A306" s="39" t="s">
        <v>0</v>
      </c>
      <c r="B306" s="17" t="s">
        <v>0</v>
      </c>
      <c r="C306" s="17" t="s">
        <v>1016</v>
      </c>
      <c r="D306" s="17" t="s">
        <v>1395</v>
      </c>
      <c r="E306" s="40">
        <v>0</v>
      </c>
      <c r="F306" s="40">
        <v>859.1</v>
      </c>
      <c r="G306" s="40">
        <v>859.1</v>
      </c>
      <c r="H306" s="40">
        <v>859.1</v>
      </c>
      <c r="I306" s="40">
        <v>859.1</v>
      </c>
      <c r="J306" s="40">
        <v>859.1</v>
      </c>
      <c r="K306" s="37">
        <v>100</v>
      </c>
      <c r="L306" s="40">
        <v>859.1</v>
      </c>
    </row>
    <row r="307" spans="1:12" ht="12.75" x14ac:dyDescent="0.2">
      <c r="A307" s="39" t="s">
        <v>0</v>
      </c>
      <c r="B307" s="17" t="s">
        <v>0</v>
      </c>
      <c r="C307" s="17" t="s">
        <v>365</v>
      </c>
      <c r="D307" s="17" t="s">
        <v>366</v>
      </c>
      <c r="E307" s="40">
        <v>0</v>
      </c>
      <c r="F307" s="40">
        <v>74357.72</v>
      </c>
      <c r="G307" s="40">
        <v>74357.72</v>
      </c>
      <c r="H307" s="40">
        <v>74357.72</v>
      </c>
      <c r="I307" s="40">
        <v>74357.72</v>
      </c>
      <c r="J307" s="40">
        <v>74357.72</v>
      </c>
      <c r="K307" s="37">
        <v>100</v>
      </c>
      <c r="L307" s="40">
        <v>74357.72</v>
      </c>
    </row>
    <row r="308" spans="1:12" ht="12.75" x14ac:dyDescent="0.2">
      <c r="A308" s="39" t="s">
        <v>0</v>
      </c>
      <c r="B308" s="17" t="s">
        <v>0</v>
      </c>
      <c r="C308" s="17" t="s">
        <v>367</v>
      </c>
      <c r="D308" s="17" t="s">
        <v>795</v>
      </c>
      <c r="E308" s="40">
        <v>0</v>
      </c>
      <c r="F308" s="40">
        <v>39520.83</v>
      </c>
      <c r="G308" s="40">
        <v>39520.83</v>
      </c>
      <c r="H308" s="40">
        <v>39520.83</v>
      </c>
      <c r="I308" s="40">
        <v>39520.83</v>
      </c>
      <c r="J308" s="40">
        <v>39520.83</v>
      </c>
      <c r="K308" s="37">
        <v>100</v>
      </c>
      <c r="L308" s="40">
        <v>39520.83</v>
      </c>
    </row>
    <row r="309" spans="1:12" ht="12.75" x14ac:dyDescent="0.2">
      <c r="A309" s="39" t="s">
        <v>0</v>
      </c>
      <c r="B309" s="17" t="s">
        <v>0</v>
      </c>
      <c r="C309" s="17" t="s">
        <v>368</v>
      </c>
      <c r="D309" s="17" t="s">
        <v>796</v>
      </c>
      <c r="E309" s="40">
        <v>0</v>
      </c>
      <c r="F309" s="40">
        <v>49339.61</v>
      </c>
      <c r="G309" s="40">
        <v>49339.61</v>
      </c>
      <c r="H309" s="40">
        <v>49339.61</v>
      </c>
      <c r="I309" s="40">
        <v>49339.61</v>
      </c>
      <c r="J309" s="40">
        <v>49339.61</v>
      </c>
      <c r="K309" s="37">
        <v>100</v>
      </c>
      <c r="L309" s="40">
        <v>49339.61</v>
      </c>
    </row>
    <row r="310" spans="1:12" ht="12.75" x14ac:dyDescent="0.2">
      <c r="A310" s="39" t="s">
        <v>0</v>
      </c>
      <c r="B310" s="17" t="s">
        <v>0</v>
      </c>
      <c r="C310" s="17" t="s">
        <v>369</v>
      </c>
      <c r="D310" s="17" t="s">
        <v>797</v>
      </c>
      <c r="E310" s="40">
        <v>0</v>
      </c>
      <c r="F310" s="40">
        <v>72555.520000000004</v>
      </c>
      <c r="G310" s="40">
        <v>72555.520000000004</v>
      </c>
      <c r="H310" s="40">
        <v>72555.520000000004</v>
      </c>
      <c r="I310" s="40">
        <v>72555.520000000004</v>
      </c>
      <c r="J310" s="40">
        <v>72555.520000000004</v>
      </c>
      <c r="K310" s="37">
        <v>100</v>
      </c>
      <c r="L310" s="40">
        <v>72555.520000000004</v>
      </c>
    </row>
    <row r="311" spans="1:12" ht="12.75" x14ac:dyDescent="0.2">
      <c r="A311" s="39" t="s">
        <v>0</v>
      </c>
      <c r="B311" s="17" t="s">
        <v>0</v>
      </c>
      <c r="C311" s="17" t="s">
        <v>370</v>
      </c>
      <c r="D311" s="17" t="s">
        <v>371</v>
      </c>
      <c r="E311" s="40">
        <v>100000</v>
      </c>
      <c r="F311" s="40">
        <v>0</v>
      </c>
      <c r="G311" s="40">
        <v>100000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372</v>
      </c>
      <c r="D312" s="17" t="s">
        <v>373</v>
      </c>
      <c r="E312" s="40">
        <v>50000</v>
      </c>
      <c r="F312" s="40">
        <v>0</v>
      </c>
      <c r="G312" s="40">
        <v>50000</v>
      </c>
      <c r="H312" s="40">
        <v>50000</v>
      </c>
      <c r="I312" s="40">
        <v>49331.7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1017</v>
      </c>
      <c r="D313" s="17" t="s">
        <v>1018</v>
      </c>
      <c r="E313" s="40">
        <v>707596.66</v>
      </c>
      <c r="F313" s="40">
        <v>0</v>
      </c>
      <c r="G313" s="40">
        <v>707596.66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375</v>
      </c>
      <c r="D314" s="17" t="s">
        <v>726</v>
      </c>
      <c r="E314" s="40">
        <v>300000</v>
      </c>
      <c r="F314" s="40">
        <v>0</v>
      </c>
      <c r="G314" s="40">
        <v>300000</v>
      </c>
      <c r="H314" s="40">
        <v>42863.09</v>
      </c>
      <c r="I314" s="40">
        <v>42863.09</v>
      </c>
      <c r="J314" s="40">
        <v>42863.09</v>
      </c>
      <c r="K314" s="37">
        <v>14.287696666666699</v>
      </c>
      <c r="L314" s="40">
        <v>26836.82</v>
      </c>
    </row>
    <row r="315" spans="1:12" ht="12.75" x14ac:dyDescent="0.2">
      <c r="A315" s="39" t="s">
        <v>0</v>
      </c>
      <c r="B315" s="17" t="s">
        <v>0</v>
      </c>
      <c r="C315" s="17" t="s">
        <v>1019</v>
      </c>
      <c r="D315" s="17" t="s">
        <v>1515</v>
      </c>
      <c r="E315" s="40">
        <v>0</v>
      </c>
      <c r="F315" s="40">
        <v>232.32</v>
      </c>
      <c r="G315" s="40">
        <v>232.32</v>
      </c>
      <c r="H315" s="40">
        <v>232.32</v>
      </c>
      <c r="I315" s="40">
        <v>232.32</v>
      </c>
      <c r="J315" s="40">
        <v>232.32</v>
      </c>
      <c r="K315" s="37">
        <v>100</v>
      </c>
      <c r="L315" s="40">
        <v>232.32</v>
      </c>
    </row>
    <row r="316" spans="1:12" ht="12.75" x14ac:dyDescent="0.2">
      <c r="A316" s="39" t="s">
        <v>0</v>
      </c>
      <c r="B316" s="17" t="s">
        <v>0</v>
      </c>
      <c r="C316" s="17" t="s">
        <v>1020</v>
      </c>
      <c r="D316" s="17" t="s">
        <v>1396</v>
      </c>
      <c r="E316" s="40">
        <v>0</v>
      </c>
      <c r="F316" s="40">
        <v>243647.65</v>
      </c>
      <c r="G316" s="40">
        <v>243647.65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376</v>
      </c>
      <c r="D317" s="17" t="s">
        <v>727</v>
      </c>
      <c r="E317" s="40">
        <v>0</v>
      </c>
      <c r="F317" s="40">
        <v>49999.199999999997</v>
      </c>
      <c r="G317" s="40">
        <v>49999.199999999997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1021</v>
      </c>
      <c r="D318" s="17" t="s">
        <v>1397</v>
      </c>
      <c r="E318" s="40">
        <v>0</v>
      </c>
      <c r="F318" s="40">
        <v>51180.19</v>
      </c>
      <c r="G318" s="40">
        <v>51180.19</v>
      </c>
      <c r="H318" s="40">
        <v>51180.19</v>
      </c>
      <c r="I318" s="40">
        <v>51180.19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1022</v>
      </c>
      <c r="D319" s="17" t="s">
        <v>1398</v>
      </c>
      <c r="E319" s="40">
        <v>0</v>
      </c>
      <c r="F319" s="40">
        <v>49996.66</v>
      </c>
      <c r="G319" s="40">
        <v>49996.66</v>
      </c>
      <c r="H319" s="40">
        <v>49996.66</v>
      </c>
      <c r="I319" s="40">
        <v>49996.66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1023</v>
      </c>
      <c r="D320" s="17" t="s">
        <v>1399</v>
      </c>
      <c r="E320" s="40">
        <v>0</v>
      </c>
      <c r="F320" s="40">
        <v>36194.11</v>
      </c>
      <c r="G320" s="40">
        <v>36194.11</v>
      </c>
      <c r="H320" s="40">
        <v>36194.11</v>
      </c>
      <c r="I320" s="40">
        <v>36194.11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1024</v>
      </c>
      <c r="D321" s="17" t="s">
        <v>1400</v>
      </c>
      <c r="E321" s="40">
        <v>0</v>
      </c>
      <c r="F321" s="40">
        <v>32558.39</v>
      </c>
      <c r="G321" s="40">
        <v>32558.39</v>
      </c>
      <c r="H321" s="40">
        <v>32558.39</v>
      </c>
      <c r="I321" s="40">
        <v>32558.39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1025</v>
      </c>
      <c r="D322" s="17" t="s">
        <v>1401</v>
      </c>
      <c r="E322" s="40">
        <v>0</v>
      </c>
      <c r="F322" s="40">
        <v>24695.29</v>
      </c>
      <c r="G322" s="40">
        <v>24695.29</v>
      </c>
      <c r="H322" s="40">
        <v>24695.29</v>
      </c>
      <c r="I322" s="40">
        <v>24695.29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1026</v>
      </c>
      <c r="D323" s="17" t="s">
        <v>1402</v>
      </c>
      <c r="E323" s="40">
        <v>0</v>
      </c>
      <c r="F323" s="40">
        <v>7114.8</v>
      </c>
      <c r="G323" s="40">
        <v>7114.8</v>
      </c>
      <c r="H323" s="40">
        <v>7114.8</v>
      </c>
      <c r="I323" s="40">
        <v>7114.8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1027</v>
      </c>
      <c r="D324" s="17" t="s">
        <v>1403</v>
      </c>
      <c r="E324" s="40">
        <v>0</v>
      </c>
      <c r="F324" s="40">
        <v>78128.490000000005</v>
      </c>
      <c r="G324" s="40">
        <v>78128.490000000005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1028</v>
      </c>
      <c r="D325" s="17" t="s">
        <v>1404</v>
      </c>
      <c r="E325" s="40">
        <v>0</v>
      </c>
      <c r="F325" s="40">
        <v>35556</v>
      </c>
      <c r="G325" s="40">
        <v>35556</v>
      </c>
      <c r="H325" s="40">
        <v>37351.11</v>
      </c>
      <c r="I325" s="40">
        <v>37351.11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1029</v>
      </c>
      <c r="D326" s="17" t="s">
        <v>1405</v>
      </c>
      <c r="E326" s="40">
        <v>0</v>
      </c>
      <c r="F326" s="40">
        <v>25000</v>
      </c>
      <c r="G326" s="40">
        <v>25000</v>
      </c>
      <c r="H326" s="40">
        <v>25000</v>
      </c>
      <c r="I326" s="40">
        <v>25000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377</v>
      </c>
      <c r="D327" s="17" t="s">
        <v>728</v>
      </c>
      <c r="E327" s="40">
        <v>0</v>
      </c>
      <c r="F327" s="40">
        <v>53132.71</v>
      </c>
      <c r="G327" s="40">
        <v>53132.71</v>
      </c>
      <c r="H327" s="40">
        <v>44664.47</v>
      </c>
      <c r="I327" s="40">
        <v>44664.47</v>
      </c>
      <c r="J327" s="40">
        <v>200</v>
      </c>
      <c r="K327" s="37">
        <v>0.37641595920856002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1030</v>
      </c>
      <c r="D328" s="17" t="s">
        <v>1406</v>
      </c>
      <c r="E328" s="40">
        <v>0</v>
      </c>
      <c r="F328" s="40">
        <v>2293.04</v>
      </c>
      <c r="G328" s="40">
        <v>2293.04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1031</v>
      </c>
      <c r="D329" s="17" t="s">
        <v>1407</v>
      </c>
      <c r="E329" s="40">
        <v>0</v>
      </c>
      <c r="F329" s="40">
        <v>527.87</v>
      </c>
      <c r="G329" s="40">
        <v>527.87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1032</v>
      </c>
      <c r="D330" s="17" t="s">
        <v>1408</v>
      </c>
      <c r="E330" s="40">
        <v>0</v>
      </c>
      <c r="F330" s="40">
        <v>4425.4799999999996</v>
      </c>
      <c r="G330" s="40">
        <v>4425.4799999999996</v>
      </c>
      <c r="H330" s="40">
        <v>0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1033</v>
      </c>
      <c r="D331" s="17" t="s">
        <v>1409</v>
      </c>
      <c r="E331" s="40">
        <v>0</v>
      </c>
      <c r="F331" s="40">
        <v>7239.39</v>
      </c>
      <c r="G331" s="40">
        <v>7239.39</v>
      </c>
      <c r="H331" s="40">
        <v>0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378</v>
      </c>
      <c r="D332" s="17" t="s">
        <v>729</v>
      </c>
      <c r="E332" s="40">
        <v>1635000</v>
      </c>
      <c r="F332" s="40">
        <v>-1531079.65</v>
      </c>
      <c r="G332" s="40">
        <v>103920.35</v>
      </c>
      <c r="H332" s="40">
        <v>0</v>
      </c>
      <c r="I332" s="40">
        <v>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379</v>
      </c>
      <c r="D333" s="17" t="s">
        <v>730</v>
      </c>
      <c r="E333" s="40">
        <v>128818</v>
      </c>
      <c r="F333" s="40">
        <v>-120612.57</v>
      </c>
      <c r="G333" s="40">
        <v>8205.43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380</v>
      </c>
      <c r="D334" s="17" t="s">
        <v>381</v>
      </c>
      <c r="E334" s="40">
        <v>100000</v>
      </c>
      <c r="F334" s="40">
        <v>-1133.76</v>
      </c>
      <c r="G334" s="40">
        <v>98866.240000000005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382</v>
      </c>
      <c r="D335" s="17" t="s">
        <v>731</v>
      </c>
      <c r="E335" s="40">
        <v>450000</v>
      </c>
      <c r="F335" s="40">
        <v>-427811.13</v>
      </c>
      <c r="G335" s="40">
        <v>22188.87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1034</v>
      </c>
      <c r="D336" s="17" t="s">
        <v>1035</v>
      </c>
      <c r="E336" s="40">
        <v>600000</v>
      </c>
      <c r="F336" s="40">
        <v>-516638.96</v>
      </c>
      <c r="G336" s="40">
        <v>83361.039999999994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383</v>
      </c>
      <c r="D337" s="17" t="s">
        <v>798</v>
      </c>
      <c r="E337" s="40">
        <v>45225</v>
      </c>
      <c r="F337" s="40">
        <v>-45225</v>
      </c>
      <c r="G337" s="40">
        <v>0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384</v>
      </c>
      <c r="D338" s="17" t="s">
        <v>385</v>
      </c>
      <c r="E338" s="40">
        <v>21859.63</v>
      </c>
      <c r="F338" s="40">
        <v>0</v>
      </c>
      <c r="G338" s="40">
        <v>21859.63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03" t="s">
        <v>1036</v>
      </c>
      <c r="D339" s="17" t="s">
        <v>374</v>
      </c>
      <c r="E339" s="104">
        <v>150000</v>
      </c>
      <c r="F339" s="104">
        <v>0</v>
      </c>
      <c r="G339" s="104">
        <v>150000</v>
      </c>
      <c r="H339" s="104">
        <v>0</v>
      </c>
      <c r="I339" s="104">
        <v>0</v>
      </c>
      <c r="J339" s="104">
        <v>0</v>
      </c>
      <c r="K339" s="105">
        <v>0</v>
      </c>
      <c r="L339" s="104">
        <v>0</v>
      </c>
    </row>
    <row r="340" spans="1:12" ht="12.75" x14ac:dyDescent="0.2">
      <c r="A340" s="39" t="s">
        <v>0</v>
      </c>
      <c r="B340" s="17" t="s">
        <v>0</v>
      </c>
      <c r="C340" s="17" t="s">
        <v>1037</v>
      </c>
      <c r="D340" s="17" t="s">
        <v>1038</v>
      </c>
      <c r="E340" s="40">
        <v>169400</v>
      </c>
      <c r="F340" s="40">
        <v>-161189.68</v>
      </c>
      <c r="G340" s="40">
        <v>8210.32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1039</v>
      </c>
      <c r="D341" s="17" t="s">
        <v>1040</v>
      </c>
      <c r="E341" s="40">
        <v>30000</v>
      </c>
      <c r="F341" s="40">
        <v>-30000</v>
      </c>
      <c r="G341" s="40">
        <v>0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1041</v>
      </c>
      <c r="D342" s="17" t="s">
        <v>1042</v>
      </c>
      <c r="E342" s="40">
        <v>150000</v>
      </c>
      <c r="F342" s="40">
        <v>-150000.09</v>
      </c>
      <c r="G342" s="40">
        <v>-0.09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1043</v>
      </c>
      <c r="D343" s="17" t="s">
        <v>1044</v>
      </c>
      <c r="E343" s="40">
        <v>150000</v>
      </c>
      <c r="F343" s="40">
        <v>-150000</v>
      </c>
      <c r="G343" s="40">
        <v>0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1045</v>
      </c>
      <c r="D344" s="17" t="s">
        <v>405</v>
      </c>
      <c r="E344" s="40">
        <v>150000</v>
      </c>
      <c r="F344" s="40">
        <v>-150000</v>
      </c>
      <c r="G344" s="40">
        <v>0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1046</v>
      </c>
      <c r="D345" s="17" t="s">
        <v>1047</v>
      </c>
      <c r="E345" s="40">
        <v>5000</v>
      </c>
      <c r="F345" s="40">
        <v>0</v>
      </c>
      <c r="G345" s="40">
        <v>5000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1048</v>
      </c>
      <c r="D346" s="17" t="s">
        <v>1049</v>
      </c>
      <c r="E346" s="40">
        <v>4900767.79</v>
      </c>
      <c r="F346" s="40">
        <v>-1092733.2</v>
      </c>
      <c r="G346" s="40">
        <v>3808034.59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386</v>
      </c>
      <c r="D347" s="17" t="s">
        <v>387</v>
      </c>
      <c r="E347" s="40">
        <v>100000</v>
      </c>
      <c r="F347" s="40">
        <v>-23789.07</v>
      </c>
      <c r="G347" s="40">
        <v>76210.929999999993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1050</v>
      </c>
      <c r="D348" s="17" t="s">
        <v>1516</v>
      </c>
      <c r="E348" s="40">
        <v>586000</v>
      </c>
      <c r="F348" s="40">
        <v>-394904.78</v>
      </c>
      <c r="G348" s="40">
        <v>191095.22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388</v>
      </c>
      <c r="D349" s="17" t="s">
        <v>732</v>
      </c>
      <c r="E349" s="40">
        <v>205700</v>
      </c>
      <c r="F349" s="40">
        <v>-0.46</v>
      </c>
      <c r="G349" s="40">
        <v>205699.54</v>
      </c>
      <c r="H349" s="40">
        <v>205699.5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1051</v>
      </c>
      <c r="D350" s="17" t="s">
        <v>1052</v>
      </c>
      <c r="E350" s="40">
        <v>50000</v>
      </c>
      <c r="F350" s="40">
        <v>-50000</v>
      </c>
      <c r="G350" s="40">
        <v>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1053</v>
      </c>
      <c r="D351" s="17" t="s">
        <v>1054</v>
      </c>
      <c r="E351" s="40">
        <v>100000</v>
      </c>
      <c r="F351" s="40">
        <v>-99959.79</v>
      </c>
      <c r="G351" s="40">
        <v>40.21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1055</v>
      </c>
      <c r="D352" s="17" t="s">
        <v>406</v>
      </c>
      <c r="E352" s="40">
        <v>29999.99</v>
      </c>
      <c r="F352" s="40">
        <v>-29999.99</v>
      </c>
      <c r="G352" s="40">
        <v>0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1056</v>
      </c>
      <c r="D353" s="17" t="s">
        <v>1057</v>
      </c>
      <c r="E353" s="40">
        <v>240000</v>
      </c>
      <c r="F353" s="40">
        <v>0</v>
      </c>
      <c r="G353" s="40">
        <v>240000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1058</v>
      </c>
      <c r="D354" s="17" t="s">
        <v>1410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389</v>
      </c>
      <c r="D355" s="17" t="s">
        <v>390</v>
      </c>
      <c r="E355" s="40">
        <v>0</v>
      </c>
      <c r="F355" s="40">
        <v>60000</v>
      </c>
      <c r="G355" s="40">
        <v>60000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1059</v>
      </c>
      <c r="D356" s="17" t="s">
        <v>1411</v>
      </c>
      <c r="E356" s="40">
        <v>0</v>
      </c>
      <c r="F356" s="40">
        <v>12500</v>
      </c>
      <c r="G356" s="40">
        <v>12500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1060</v>
      </c>
      <c r="D357" s="17" t="s">
        <v>1412</v>
      </c>
      <c r="E357" s="40">
        <v>0</v>
      </c>
      <c r="F357" s="40">
        <v>30300</v>
      </c>
      <c r="G357" s="40">
        <v>30300</v>
      </c>
      <c r="H357" s="40">
        <v>30300</v>
      </c>
      <c r="I357" s="40">
        <v>30300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1061</v>
      </c>
      <c r="D358" s="17" t="s">
        <v>1413</v>
      </c>
      <c r="E358" s="40">
        <v>0</v>
      </c>
      <c r="F358" s="40">
        <v>59998.32</v>
      </c>
      <c r="G358" s="40">
        <v>59998.32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1062</v>
      </c>
      <c r="D359" s="17" t="s">
        <v>1414</v>
      </c>
      <c r="E359" s="40">
        <v>0</v>
      </c>
      <c r="F359" s="40">
        <v>33362.33</v>
      </c>
      <c r="G359" s="40">
        <v>33362.33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1063</v>
      </c>
      <c r="D360" s="17" t="s">
        <v>1415</v>
      </c>
      <c r="E360" s="40">
        <v>0</v>
      </c>
      <c r="F360" s="40">
        <v>44959.79</v>
      </c>
      <c r="G360" s="40">
        <v>44959.79</v>
      </c>
      <c r="H360" s="40">
        <v>44959.79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1064</v>
      </c>
      <c r="D361" s="17" t="s">
        <v>1416</v>
      </c>
      <c r="E361" s="40">
        <v>0</v>
      </c>
      <c r="F361" s="40">
        <v>59772.480000000003</v>
      </c>
      <c r="G361" s="40">
        <v>59772.480000000003</v>
      </c>
      <c r="H361" s="40">
        <v>59772.480000000003</v>
      </c>
      <c r="I361" s="40">
        <v>59772.480000000003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1065</v>
      </c>
      <c r="D362" s="17" t="s">
        <v>1417</v>
      </c>
      <c r="E362" s="40">
        <v>0</v>
      </c>
      <c r="F362" s="40">
        <v>33298.04</v>
      </c>
      <c r="G362" s="40">
        <v>33298.04</v>
      </c>
      <c r="H362" s="40">
        <v>16649.009999999998</v>
      </c>
      <c r="I362" s="40">
        <v>16649.009999999998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1066</v>
      </c>
      <c r="D363" s="17" t="s">
        <v>1418</v>
      </c>
      <c r="E363" s="40">
        <v>0</v>
      </c>
      <c r="F363" s="40">
        <v>19510.12</v>
      </c>
      <c r="G363" s="40">
        <v>19510.12</v>
      </c>
      <c r="H363" s="40">
        <v>19510.12</v>
      </c>
      <c r="I363" s="40">
        <v>19510.12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03" t="s">
        <v>391</v>
      </c>
      <c r="D364" s="17" t="s">
        <v>392</v>
      </c>
      <c r="E364" s="104">
        <v>0</v>
      </c>
      <c r="F364" s="104">
        <v>50000</v>
      </c>
      <c r="G364" s="104">
        <v>50000</v>
      </c>
      <c r="H364" s="104">
        <v>0</v>
      </c>
      <c r="I364" s="104">
        <v>0</v>
      </c>
      <c r="J364" s="104">
        <v>0</v>
      </c>
      <c r="K364" s="105">
        <v>0</v>
      </c>
      <c r="L364" s="104">
        <v>0</v>
      </c>
    </row>
    <row r="365" spans="1:12" ht="12.75" x14ac:dyDescent="0.2">
      <c r="A365" s="39" t="s">
        <v>0</v>
      </c>
      <c r="B365" s="17" t="s">
        <v>0</v>
      </c>
      <c r="C365" s="17" t="s">
        <v>393</v>
      </c>
      <c r="D365" s="17" t="s">
        <v>394</v>
      </c>
      <c r="E365" s="40">
        <v>0</v>
      </c>
      <c r="F365" s="40">
        <v>100000.01</v>
      </c>
      <c r="G365" s="40">
        <v>100000.01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1067</v>
      </c>
      <c r="D366" s="17" t="s">
        <v>1419</v>
      </c>
      <c r="E366" s="40">
        <v>0</v>
      </c>
      <c r="F366" s="40">
        <v>7252.74</v>
      </c>
      <c r="G366" s="40">
        <v>7252.74</v>
      </c>
      <c r="H366" s="40">
        <v>7252.74</v>
      </c>
      <c r="I366" s="40">
        <v>7252.74</v>
      </c>
      <c r="J366" s="40">
        <v>4908.5600000000004</v>
      </c>
      <c r="K366" s="37">
        <v>67.678697981728305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1068</v>
      </c>
      <c r="D367" s="17" t="s">
        <v>1420</v>
      </c>
      <c r="E367" s="40">
        <v>0</v>
      </c>
      <c r="F367" s="40">
        <v>7492.31</v>
      </c>
      <c r="G367" s="40">
        <v>7492.31</v>
      </c>
      <c r="H367" s="40">
        <v>7492.31</v>
      </c>
      <c r="I367" s="40">
        <v>7492.31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1069</v>
      </c>
      <c r="D368" s="17" t="s">
        <v>1421</v>
      </c>
      <c r="E368" s="40">
        <v>0</v>
      </c>
      <c r="F368" s="40">
        <v>42658.34</v>
      </c>
      <c r="G368" s="40">
        <v>42658.34</v>
      </c>
      <c r="H368" s="40">
        <v>42658.34</v>
      </c>
      <c r="I368" s="40">
        <v>42658.34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1070</v>
      </c>
      <c r="D369" s="17" t="s">
        <v>1422</v>
      </c>
      <c r="E369" s="40">
        <v>0</v>
      </c>
      <c r="F369" s="40">
        <v>55161.01</v>
      </c>
      <c r="G369" s="40">
        <v>55161.01</v>
      </c>
      <c r="H369" s="40">
        <v>57857.45</v>
      </c>
      <c r="I369" s="40">
        <v>57857.45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1071</v>
      </c>
      <c r="D370" s="17" t="s">
        <v>1423</v>
      </c>
      <c r="E370" s="40">
        <v>0</v>
      </c>
      <c r="F370" s="40">
        <v>52609.2</v>
      </c>
      <c r="G370" s="40">
        <v>52609.2</v>
      </c>
      <c r="H370" s="40">
        <v>52609.2</v>
      </c>
      <c r="I370" s="40">
        <v>52609.2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03" t="s">
        <v>1072</v>
      </c>
      <c r="D371" s="17" t="s">
        <v>1424</v>
      </c>
      <c r="E371" s="104">
        <v>0</v>
      </c>
      <c r="F371" s="104">
        <v>59943.4</v>
      </c>
      <c r="G371" s="104">
        <v>59943.4</v>
      </c>
      <c r="H371" s="104">
        <v>0</v>
      </c>
      <c r="I371" s="104">
        <v>0</v>
      </c>
      <c r="J371" s="104">
        <v>0</v>
      </c>
      <c r="K371" s="105">
        <v>0</v>
      </c>
      <c r="L371" s="104">
        <v>0</v>
      </c>
    </row>
    <row r="372" spans="1:12" ht="12.75" x14ac:dyDescent="0.2">
      <c r="A372" s="39" t="s">
        <v>0</v>
      </c>
      <c r="B372" s="17" t="s">
        <v>0</v>
      </c>
      <c r="C372" s="17" t="s">
        <v>395</v>
      </c>
      <c r="D372" s="17" t="s">
        <v>733</v>
      </c>
      <c r="E372" s="40">
        <v>0</v>
      </c>
      <c r="F372" s="40">
        <v>50000</v>
      </c>
      <c r="G372" s="40">
        <v>50000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1073</v>
      </c>
      <c r="D373" s="17" t="s">
        <v>1425</v>
      </c>
      <c r="E373" s="40">
        <v>0</v>
      </c>
      <c r="F373" s="40">
        <v>6070.81</v>
      </c>
      <c r="G373" s="40">
        <v>6070.81</v>
      </c>
      <c r="H373" s="40">
        <v>6070.81</v>
      </c>
      <c r="I373" s="40">
        <v>6070.81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1074</v>
      </c>
      <c r="D374" s="17" t="s">
        <v>1426</v>
      </c>
      <c r="E374" s="40">
        <v>0</v>
      </c>
      <c r="F374" s="40">
        <v>8498.41</v>
      </c>
      <c r="G374" s="40">
        <v>8498.41</v>
      </c>
      <c r="H374" s="40">
        <v>8498.41</v>
      </c>
      <c r="I374" s="40">
        <v>8498.41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1075</v>
      </c>
      <c r="D375" s="17" t="s">
        <v>1427</v>
      </c>
      <c r="E375" s="40">
        <v>0</v>
      </c>
      <c r="F375" s="40">
        <v>18755</v>
      </c>
      <c r="G375" s="40">
        <v>18755</v>
      </c>
      <c r="H375" s="40">
        <v>18755</v>
      </c>
      <c r="I375" s="40">
        <v>18755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396</v>
      </c>
      <c r="D376" s="17" t="s">
        <v>734</v>
      </c>
      <c r="E376" s="40">
        <v>0</v>
      </c>
      <c r="F376" s="40">
        <v>14163.05</v>
      </c>
      <c r="G376" s="40">
        <v>14163.05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1076</v>
      </c>
      <c r="D377" s="17" t="s">
        <v>1428</v>
      </c>
      <c r="E377" s="40">
        <v>0</v>
      </c>
      <c r="F377" s="40">
        <v>13310</v>
      </c>
      <c r="G377" s="40">
        <v>13310</v>
      </c>
      <c r="H377" s="40">
        <v>13310</v>
      </c>
      <c r="I377" s="40">
        <v>13310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1077</v>
      </c>
      <c r="D378" s="17" t="s">
        <v>1429</v>
      </c>
      <c r="E378" s="40">
        <v>0</v>
      </c>
      <c r="F378" s="40">
        <v>50000.2</v>
      </c>
      <c r="G378" s="40">
        <v>50000.2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1078</v>
      </c>
      <c r="D379" s="17" t="s">
        <v>1430</v>
      </c>
      <c r="E379" s="40">
        <v>0</v>
      </c>
      <c r="F379" s="40">
        <v>29700.01</v>
      </c>
      <c r="G379" s="40">
        <v>29700.01</v>
      </c>
      <c r="H379" s="40">
        <v>0</v>
      </c>
      <c r="I379" s="40">
        <v>0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397</v>
      </c>
      <c r="D380" s="17" t="s">
        <v>735</v>
      </c>
      <c r="E380" s="40">
        <v>0</v>
      </c>
      <c r="F380" s="40">
        <v>20300</v>
      </c>
      <c r="G380" s="40">
        <v>20300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1079</v>
      </c>
      <c r="D381" s="17" t="s">
        <v>1431</v>
      </c>
      <c r="E381" s="40">
        <v>0</v>
      </c>
      <c r="F381" s="40">
        <v>50000.01</v>
      </c>
      <c r="G381" s="40">
        <v>50000.01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03" t="s">
        <v>1080</v>
      </c>
      <c r="D382" s="17" t="s">
        <v>1432</v>
      </c>
      <c r="E382" s="104">
        <v>0</v>
      </c>
      <c r="F382" s="104">
        <v>21800.01</v>
      </c>
      <c r="G382" s="104">
        <v>21800.01</v>
      </c>
      <c r="H382" s="104">
        <v>0</v>
      </c>
      <c r="I382" s="104">
        <v>0</v>
      </c>
      <c r="J382" s="104">
        <v>0</v>
      </c>
      <c r="K382" s="105">
        <v>0</v>
      </c>
      <c r="L382" s="104">
        <v>0</v>
      </c>
    </row>
    <row r="383" spans="1:12" ht="12.75" x14ac:dyDescent="0.2">
      <c r="A383" s="39" t="s">
        <v>0</v>
      </c>
      <c r="B383" s="17" t="s">
        <v>0</v>
      </c>
      <c r="C383" s="17" t="s">
        <v>1081</v>
      </c>
      <c r="D383" s="17" t="s">
        <v>1433</v>
      </c>
      <c r="E383" s="40">
        <v>0</v>
      </c>
      <c r="F383" s="40">
        <v>35802.11</v>
      </c>
      <c r="G383" s="40">
        <v>35802.11</v>
      </c>
      <c r="H383" s="40">
        <v>35802.11</v>
      </c>
      <c r="I383" s="40">
        <v>35802.11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1082</v>
      </c>
      <c r="D384" s="17" t="s">
        <v>1434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1083</v>
      </c>
      <c r="D385" s="17" t="s">
        <v>1435</v>
      </c>
      <c r="E385" s="40">
        <v>0</v>
      </c>
      <c r="F385" s="40">
        <v>19500</v>
      </c>
      <c r="G385" s="40">
        <v>19500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1084</v>
      </c>
      <c r="D386" s="17" t="s">
        <v>1436</v>
      </c>
      <c r="E386" s="40">
        <v>0</v>
      </c>
      <c r="F386" s="40">
        <v>8000.01</v>
      </c>
      <c r="G386" s="40">
        <v>8000.01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1085</v>
      </c>
      <c r="D387" s="17" t="s">
        <v>1437</v>
      </c>
      <c r="E387" s="40">
        <v>0</v>
      </c>
      <c r="F387" s="40">
        <v>20000.009999999998</v>
      </c>
      <c r="G387" s="40">
        <v>20000.009999999998</v>
      </c>
      <c r="H387" s="40">
        <v>0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1086</v>
      </c>
      <c r="D388" s="17" t="s">
        <v>1438</v>
      </c>
      <c r="E388" s="40">
        <v>0</v>
      </c>
      <c r="F388" s="40">
        <v>9000</v>
      </c>
      <c r="G388" s="40">
        <v>9000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1087</v>
      </c>
      <c r="D389" s="17" t="s">
        <v>1439</v>
      </c>
      <c r="E389" s="40">
        <v>0</v>
      </c>
      <c r="F389" s="40">
        <v>11200</v>
      </c>
      <c r="G389" s="40">
        <v>11200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1088</v>
      </c>
      <c r="D390" s="17" t="s">
        <v>1440</v>
      </c>
      <c r="E390" s="40">
        <v>0</v>
      </c>
      <c r="F390" s="40">
        <v>23000</v>
      </c>
      <c r="G390" s="40">
        <v>23000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1089</v>
      </c>
      <c r="D391" s="17" t="s">
        <v>1441</v>
      </c>
      <c r="E391" s="40">
        <v>0</v>
      </c>
      <c r="F391" s="40">
        <v>8500</v>
      </c>
      <c r="G391" s="40">
        <v>8500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1090</v>
      </c>
      <c r="D392" s="17" t="s">
        <v>1442</v>
      </c>
      <c r="E392" s="40">
        <v>0</v>
      </c>
      <c r="F392" s="40">
        <v>60000</v>
      </c>
      <c r="G392" s="40">
        <v>60000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398</v>
      </c>
      <c r="D393" s="17" t="s">
        <v>399</v>
      </c>
      <c r="E393" s="40">
        <v>0</v>
      </c>
      <c r="F393" s="40">
        <v>10000</v>
      </c>
      <c r="G393" s="40">
        <v>10000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1091</v>
      </c>
      <c r="D394" s="17" t="s">
        <v>1443</v>
      </c>
      <c r="E394" s="40">
        <v>0</v>
      </c>
      <c r="F394" s="40">
        <v>24000</v>
      </c>
      <c r="G394" s="40">
        <v>24000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1092</v>
      </c>
      <c r="D395" s="17" t="s">
        <v>1093</v>
      </c>
      <c r="E395" s="40">
        <v>0</v>
      </c>
      <c r="F395" s="40">
        <v>21000</v>
      </c>
      <c r="G395" s="40">
        <v>21000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1094</v>
      </c>
      <c r="D396" s="17" t="s">
        <v>1095</v>
      </c>
      <c r="E396" s="40">
        <v>0</v>
      </c>
      <c r="F396" s="40">
        <v>20000.009999999998</v>
      </c>
      <c r="G396" s="40">
        <v>20000.009999999998</v>
      </c>
      <c r="H396" s="40">
        <v>20000.009999999998</v>
      </c>
      <c r="I396" s="40">
        <v>20000.009999999998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1096</v>
      </c>
      <c r="D397" s="17" t="s">
        <v>1444</v>
      </c>
      <c r="E397" s="40">
        <v>0</v>
      </c>
      <c r="F397" s="40">
        <v>15000</v>
      </c>
      <c r="G397" s="40">
        <v>15000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1097</v>
      </c>
      <c r="D398" s="17" t="s">
        <v>1445</v>
      </c>
      <c r="E398" s="40">
        <v>0</v>
      </c>
      <c r="F398" s="40">
        <v>20000</v>
      </c>
      <c r="G398" s="40">
        <v>20000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1098</v>
      </c>
      <c r="D399" s="17" t="s">
        <v>1349</v>
      </c>
      <c r="E399" s="40">
        <v>0</v>
      </c>
      <c r="F399" s="40">
        <v>1467</v>
      </c>
      <c r="G399" s="40">
        <v>1467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1099</v>
      </c>
      <c r="D400" s="17" t="s">
        <v>1100</v>
      </c>
      <c r="E400" s="40">
        <v>0</v>
      </c>
      <c r="F400" s="40">
        <v>30000</v>
      </c>
      <c r="G400" s="40">
        <v>30000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400</v>
      </c>
      <c r="D401" s="17" t="s">
        <v>736</v>
      </c>
      <c r="E401" s="40">
        <v>0</v>
      </c>
      <c r="F401" s="40">
        <v>13199.99</v>
      </c>
      <c r="G401" s="40">
        <v>13199.99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1101</v>
      </c>
      <c r="D402" s="17" t="s">
        <v>1446</v>
      </c>
      <c r="E402" s="40">
        <v>0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1102</v>
      </c>
      <c r="D403" s="17" t="s">
        <v>1447</v>
      </c>
      <c r="E403" s="40">
        <v>0</v>
      </c>
      <c r="F403" s="40">
        <v>80035.850000000006</v>
      </c>
      <c r="G403" s="40">
        <v>80035.850000000006</v>
      </c>
      <c r="H403" s="40">
        <v>83979.15</v>
      </c>
      <c r="I403" s="40">
        <v>83979.15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1103</v>
      </c>
      <c r="D404" s="17" t="s">
        <v>1448</v>
      </c>
      <c r="E404" s="40">
        <v>0</v>
      </c>
      <c r="F404" s="40">
        <v>88564.91</v>
      </c>
      <c r="G404" s="40">
        <v>88564.91</v>
      </c>
      <c r="H404" s="40">
        <v>88564.91</v>
      </c>
      <c r="I404" s="40">
        <v>88564.91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1104</v>
      </c>
      <c r="D405" s="17" t="s">
        <v>1105</v>
      </c>
      <c r="E405" s="40">
        <v>0</v>
      </c>
      <c r="F405" s="40">
        <v>900</v>
      </c>
      <c r="G405" s="40">
        <v>900</v>
      </c>
      <c r="H405" s="40">
        <v>0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401</v>
      </c>
      <c r="D406" s="17" t="s">
        <v>737</v>
      </c>
      <c r="E406" s="40">
        <v>0</v>
      </c>
      <c r="F406" s="40">
        <v>993223</v>
      </c>
      <c r="G406" s="40">
        <v>993223</v>
      </c>
      <c r="H406" s="40">
        <v>993223</v>
      </c>
      <c r="I406" s="40">
        <v>993223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1106</v>
      </c>
      <c r="D407" s="17" t="s">
        <v>1449</v>
      </c>
      <c r="E407" s="40">
        <v>0</v>
      </c>
      <c r="F407" s="40">
        <v>82603.89</v>
      </c>
      <c r="G407" s="40">
        <v>82603.89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1107</v>
      </c>
      <c r="D408" s="17" t="s">
        <v>1450</v>
      </c>
      <c r="E408" s="40">
        <v>0</v>
      </c>
      <c r="F408" s="40">
        <v>29971.7</v>
      </c>
      <c r="G408" s="40">
        <v>29971.7</v>
      </c>
      <c r="H408" s="40">
        <v>0</v>
      </c>
      <c r="I408" s="40">
        <v>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1108</v>
      </c>
      <c r="D409" s="17" t="s">
        <v>1451</v>
      </c>
      <c r="E409" s="40">
        <v>0</v>
      </c>
      <c r="F409" s="40">
        <v>316414.45</v>
      </c>
      <c r="G409" s="40">
        <v>316414.45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1109</v>
      </c>
      <c r="D410" s="17" t="s">
        <v>1452</v>
      </c>
      <c r="E410" s="40">
        <v>0</v>
      </c>
      <c r="F410" s="40">
        <v>11926.66</v>
      </c>
      <c r="G410" s="40">
        <v>11926.66</v>
      </c>
      <c r="H410" s="40">
        <v>0</v>
      </c>
      <c r="I410" s="40">
        <v>0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1110</v>
      </c>
      <c r="D411" s="17" t="s">
        <v>1453</v>
      </c>
      <c r="E411" s="40">
        <v>0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402</v>
      </c>
      <c r="D412" s="17" t="s">
        <v>738</v>
      </c>
      <c r="E412" s="40">
        <v>0</v>
      </c>
      <c r="F412" s="40">
        <v>41849.910000000003</v>
      </c>
      <c r="G412" s="40">
        <v>41849.910000000003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403</v>
      </c>
      <c r="D413" s="17" t="s">
        <v>739</v>
      </c>
      <c r="E413" s="40">
        <v>0</v>
      </c>
      <c r="F413" s="40">
        <v>66633.08</v>
      </c>
      <c r="G413" s="40">
        <v>66633.08</v>
      </c>
      <c r="H413" s="40">
        <v>66633.08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1111</v>
      </c>
      <c r="D414" s="17" t="s">
        <v>1454</v>
      </c>
      <c r="E414" s="40">
        <v>0</v>
      </c>
      <c r="F414" s="40">
        <v>30386.61</v>
      </c>
      <c r="G414" s="40">
        <v>30386.61</v>
      </c>
      <c r="H414" s="40">
        <v>30386.61</v>
      </c>
      <c r="I414" s="40">
        <v>30386.61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1112</v>
      </c>
      <c r="D415" s="17" t="s">
        <v>1455</v>
      </c>
      <c r="E415" s="40">
        <v>0</v>
      </c>
      <c r="F415" s="40">
        <v>57780.72</v>
      </c>
      <c r="G415" s="40">
        <v>57780.72</v>
      </c>
      <c r="H415" s="40">
        <v>57780.72</v>
      </c>
      <c r="I415" s="40">
        <v>57780.72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1113</v>
      </c>
      <c r="D416" s="17" t="s">
        <v>1456</v>
      </c>
      <c r="E416" s="40">
        <v>0</v>
      </c>
      <c r="F416" s="40">
        <v>22706.9</v>
      </c>
      <c r="G416" s="40">
        <v>22706.9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1114</v>
      </c>
      <c r="D417" s="17" t="s">
        <v>1457</v>
      </c>
      <c r="E417" s="40">
        <v>0</v>
      </c>
      <c r="F417" s="40">
        <v>7592.15</v>
      </c>
      <c r="G417" s="40">
        <v>7592.15</v>
      </c>
      <c r="H417" s="40">
        <v>7592.15</v>
      </c>
      <c r="I417" s="40">
        <v>7592.15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1115</v>
      </c>
      <c r="D418" s="17" t="s">
        <v>1458</v>
      </c>
      <c r="E418" s="40">
        <v>0</v>
      </c>
      <c r="F418" s="40">
        <v>158313.37</v>
      </c>
      <c r="G418" s="40">
        <v>158313.37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1116</v>
      </c>
      <c r="D419" s="17" t="s">
        <v>1459</v>
      </c>
      <c r="E419" s="40">
        <v>0</v>
      </c>
      <c r="F419" s="40">
        <v>12062848.15</v>
      </c>
      <c r="G419" s="40">
        <v>12062848.15</v>
      </c>
      <c r="H419" s="40">
        <v>0</v>
      </c>
      <c r="I419" s="40">
        <v>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1117</v>
      </c>
      <c r="D420" s="17" t="s">
        <v>1460</v>
      </c>
      <c r="E420" s="40">
        <v>0</v>
      </c>
      <c r="F420" s="40">
        <v>36225</v>
      </c>
      <c r="G420" s="40">
        <v>36225</v>
      </c>
      <c r="H420" s="40">
        <v>36225</v>
      </c>
      <c r="I420" s="40">
        <v>36225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1118</v>
      </c>
      <c r="D421" s="17" t="s">
        <v>1461</v>
      </c>
      <c r="E421" s="40">
        <v>0</v>
      </c>
      <c r="F421" s="40">
        <v>33923.839999999997</v>
      </c>
      <c r="G421" s="40">
        <v>33923.839999999997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1119</v>
      </c>
      <c r="D422" s="17" t="s">
        <v>1462</v>
      </c>
      <c r="E422" s="40">
        <v>0</v>
      </c>
      <c r="F422" s="40">
        <v>14176.98</v>
      </c>
      <c r="G422" s="40">
        <v>14176.98</v>
      </c>
      <c r="H422" s="40">
        <v>0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1120</v>
      </c>
      <c r="D423" s="17" t="s">
        <v>1463</v>
      </c>
      <c r="E423" s="40">
        <v>0</v>
      </c>
      <c r="F423" s="40">
        <v>21174.85</v>
      </c>
      <c r="G423" s="40">
        <v>21174.85</v>
      </c>
      <c r="H423" s="40">
        <v>21174.85</v>
      </c>
      <c r="I423" s="40">
        <v>21174.85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1121</v>
      </c>
      <c r="D424" s="17" t="s">
        <v>1464</v>
      </c>
      <c r="E424" s="40">
        <v>0</v>
      </c>
      <c r="F424" s="40">
        <v>21189.11</v>
      </c>
      <c r="G424" s="40">
        <v>21189.11</v>
      </c>
      <c r="H424" s="40">
        <v>21189.11</v>
      </c>
      <c r="I424" s="40">
        <v>21189.11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1122</v>
      </c>
      <c r="D425" s="17" t="s">
        <v>1465</v>
      </c>
      <c r="E425" s="40">
        <v>0</v>
      </c>
      <c r="F425" s="40">
        <v>20428.91</v>
      </c>
      <c r="G425" s="40">
        <v>20428.91</v>
      </c>
      <c r="H425" s="40">
        <v>0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1123</v>
      </c>
      <c r="D426" s="17" t="s">
        <v>1466</v>
      </c>
      <c r="E426" s="40">
        <v>0</v>
      </c>
      <c r="F426" s="40">
        <v>30139.32</v>
      </c>
      <c r="G426" s="40">
        <v>30139.32</v>
      </c>
      <c r="H426" s="40">
        <v>30139.32</v>
      </c>
      <c r="I426" s="40">
        <v>30139.32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1124</v>
      </c>
      <c r="D427" s="17" t="s">
        <v>1467</v>
      </c>
      <c r="E427" s="40">
        <v>0</v>
      </c>
      <c r="F427" s="40">
        <v>80000</v>
      </c>
      <c r="G427" s="40">
        <v>80000</v>
      </c>
      <c r="H427" s="40">
        <v>0</v>
      </c>
      <c r="I427" s="40">
        <v>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1125</v>
      </c>
      <c r="D428" s="17" t="s">
        <v>1468</v>
      </c>
      <c r="E428" s="40">
        <v>0</v>
      </c>
      <c r="F428" s="40">
        <v>27000</v>
      </c>
      <c r="G428" s="40">
        <v>27000</v>
      </c>
      <c r="H428" s="40">
        <v>0</v>
      </c>
      <c r="I428" s="40">
        <v>0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1126</v>
      </c>
      <c r="D429" s="17" t="s">
        <v>1469</v>
      </c>
      <c r="E429" s="40">
        <v>0</v>
      </c>
      <c r="F429" s="40">
        <v>7235.8</v>
      </c>
      <c r="G429" s="40">
        <v>7235.8</v>
      </c>
      <c r="H429" s="40">
        <v>0</v>
      </c>
      <c r="I429" s="40">
        <v>0</v>
      </c>
      <c r="J429" s="40">
        <v>0</v>
      </c>
      <c r="K429" s="37">
        <v>0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1127</v>
      </c>
      <c r="D430" s="17" t="s">
        <v>1470</v>
      </c>
      <c r="E430" s="40">
        <v>0</v>
      </c>
      <c r="F430" s="40">
        <v>73492.740000000005</v>
      </c>
      <c r="G430" s="40">
        <v>73492.740000000005</v>
      </c>
      <c r="H430" s="40">
        <v>0</v>
      </c>
      <c r="I430" s="40">
        <v>0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1128</v>
      </c>
      <c r="D431" s="17" t="s">
        <v>1471</v>
      </c>
      <c r="E431" s="40">
        <v>0</v>
      </c>
      <c r="F431" s="40">
        <v>72600</v>
      </c>
      <c r="G431" s="40">
        <v>72600</v>
      </c>
      <c r="H431" s="40">
        <v>0</v>
      </c>
      <c r="I431" s="40">
        <v>0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404</v>
      </c>
      <c r="D432" s="17" t="s">
        <v>1129</v>
      </c>
      <c r="E432" s="40">
        <v>0</v>
      </c>
      <c r="F432" s="40">
        <v>8131.49</v>
      </c>
      <c r="G432" s="40">
        <v>8131.49</v>
      </c>
      <c r="H432" s="40">
        <v>0</v>
      </c>
      <c r="I432" s="40">
        <v>0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1130</v>
      </c>
      <c r="D433" s="17" t="s">
        <v>1472</v>
      </c>
      <c r="E433" s="40">
        <v>0</v>
      </c>
      <c r="F433" s="40">
        <v>77000</v>
      </c>
      <c r="G433" s="40">
        <v>77000</v>
      </c>
      <c r="H433" s="40">
        <v>0</v>
      </c>
      <c r="I433" s="40">
        <v>0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1131</v>
      </c>
      <c r="D434" s="17" t="s">
        <v>1473</v>
      </c>
      <c r="E434" s="40">
        <v>0</v>
      </c>
      <c r="F434" s="40">
        <v>32685.73</v>
      </c>
      <c r="G434" s="40">
        <v>32685.73</v>
      </c>
      <c r="H434" s="40">
        <v>0</v>
      </c>
      <c r="I434" s="40">
        <v>0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1132</v>
      </c>
      <c r="D435" s="17" t="s">
        <v>1133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1134</v>
      </c>
      <c r="D436" s="17" t="s">
        <v>1474</v>
      </c>
      <c r="E436" s="40">
        <v>0</v>
      </c>
      <c r="F436" s="40">
        <v>200622.67</v>
      </c>
      <c r="G436" s="40">
        <v>200622.67</v>
      </c>
      <c r="H436" s="40">
        <v>0</v>
      </c>
      <c r="I436" s="40">
        <v>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1135</v>
      </c>
      <c r="D437" s="17" t="s">
        <v>1475</v>
      </c>
      <c r="E437" s="40">
        <v>0</v>
      </c>
      <c r="F437" s="40">
        <v>11084.33</v>
      </c>
      <c r="G437" s="40">
        <v>11084.33</v>
      </c>
      <c r="H437" s="40">
        <v>0</v>
      </c>
      <c r="I437" s="40">
        <v>0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1136</v>
      </c>
      <c r="D438" s="17" t="s">
        <v>1476</v>
      </c>
      <c r="E438" s="40">
        <v>0</v>
      </c>
      <c r="F438" s="40">
        <v>10465.92</v>
      </c>
      <c r="G438" s="40">
        <v>10465.92</v>
      </c>
      <c r="H438" s="40">
        <v>0</v>
      </c>
      <c r="I438" s="40">
        <v>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28" t="s">
        <v>45</v>
      </c>
      <c r="D439" s="28" t="s">
        <v>0</v>
      </c>
      <c r="E439" s="29">
        <v>29418945.449999999</v>
      </c>
      <c r="F439" s="29">
        <v>18427079.879999999</v>
      </c>
      <c r="G439" s="29">
        <v>47846025.329999998</v>
      </c>
      <c r="H439" s="29">
        <v>18716373.16</v>
      </c>
      <c r="I439" s="29">
        <v>17821464.829999998</v>
      </c>
      <c r="J439" s="29">
        <v>4332812.5</v>
      </c>
      <c r="K439" s="30">
        <v>9.0557417677143501</v>
      </c>
      <c r="L439" s="29">
        <v>3441121.67</v>
      </c>
    </row>
    <row r="440" spans="1:12" ht="12.75" x14ac:dyDescent="0.2">
      <c r="A440" s="39" t="s">
        <v>56</v>
      </c>
      <c r="B440" s="17" t="s">
        <v>1137</v>
      </c>
      <c r="C440" s="17" t="s">
        <v>148</v>
      </c>
      <c r="D440" s="17" t="s">
        <v>668</v>
      </c>
      <c r="E440" s="40">
        <v>82625.929999999993</v>
      </c>
      <c r="F440" s="40">
        <v>0</v>
      </c>
      <c r="G440" s="40">
        <v>82625.929999999993</v>
      </c>
      <c r="H440" s="40">
        <v>0</v>
      </c>
      <c r="I440" s="40">
        <v>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149</v>
      </c>
      <c r="D441" s="17" t="s">
        <v>669</v>
      </c>
      <c r="E441" s="40">
        <v>14636.43</v>
      </c>
      <c r="F441" s="40">
        <v>0</v>
      </c>
      <c r="G441" s="40">
        <v>14636.43</v>
      </c>
      <c r="H441" s="40">
        <v>0</v>
      </c>
      <c r="I441" s="40">
        <v>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150</v>
      </c>
      <c r="D442" s="17" t="s">
        <v>151</v>
      </c>
      <c r="E442" s="40">
        <v>239580</v>
      </c>
      <c r="F442" s="40">
        <v>0</v>
      </c>
      <c r="G442" s="40">
        <v>239580</v>
      </c>
      <c r="H442" s="40">
        <v>198851.4</v>
      </c>
      <c r="I442" s="40">
        <v>198851.4</v>
      </c>
      <c r="J442" s="40">
        <v>176732.19</v>
      </c>
      <c r="K442" s="37">
        <v>73.767505634860996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152</v>
      </c>
      <c r="D443" s="17" t="s">
        <v>153</v>
      </c>
      <c r="E443" s="40">
        <v>142500</v>
      </c>
      <c r="F443" s="40">
        <v>0</v>
      </c>
      <c r="G443" s="40">
        <v>142500</v>
      </c>
      <c r="H443" s="40">
        <v>151594.85</v>
      </c>
      <c r="I443" s="40">
        <v>17284.849999999999</v>
      </c>
      <c r="J443" s="40">
        <v>17284.849999999999</v>
      </c>
      <c r="K443" s="37">
        <v>12.1297192982456</v>
      </c>
      <c r="L443" s="40">
        <v>5209.05</v>
      </c>
    </row>
    <row r="444" spans="1:12" ht="12.75" x14ac:dyDescent="0.2">
      <c r="A444" s="39" t="s">
        <v>0</v>
      </c>
      <c r="B444" s="17" t="s">
        <v>0</v>
      </c>
      <c r="C444" s="17" t="s">
        <v>154</v>
      </c>
      <c r="D444" s="17" t="s">
        <v>155</v>
      </c>
      <c r="E444" s="40">
        <v>82420</v>
      </c>
      <c r="F444" s="40">
        <v>0</v>
      </c>
      <c r="G444" s="40">
        <v>82420</v>
      </c>
      <c r="H444" s="40">
        <v>7745.69</v>
      </c>
      <c r="I444" s="40">
        <v>7745.69</v>
      </c>
      <c r="J444" s="40">
        <v>7745.69</v>
      </c>
      <c r="K444" s="37">
        <v>9.3978281970395496</v>
      </c>
      <c r="L444" s="40">
        <v>7745.69</v>
      </c>
    </row>
    <row r="445" spans="1:12" ht="12.75" x14ac:dyDescent="0.2">
      <c r="A445" s="39" t="s">
        <v>0</v>
      </c>
      <c r="B445" s="17" t="s">
        <v>0</v>
      </c>
      <c r="C445" s="17" t="s">
        <v>413</v>
      </c>
      <c r="D445" s="17" t="s">
        <v>742</v>
      </c>
      <c r="E445" s="40">
        <v>37000</v>
      </c>
      <c r="F445" s="40">
        <v>0</v>
      </c>
      <c r="G445" s="40">
        <v>37000</v>
      </c>
      <c r="H445" s="40">
        <v>34917.519999999997</v>
      </c>
      <c r="I445" s="40">
        <v>0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414</v>
      </c>
      <c r="D446" s="17" t="s">
        <v>743</v>
      </c>
      <c r="E446" s="40">
        <v>6200</v>
      </c>
      <c r="F446" s="40">
        <v>0</v>
      </c>
      <c r="G446" s="40">
        <v>6200</v>
      </c>
      <c r="H446" s="40">
        <v>1299.1300000000001</v>
      </c>
      <c r="I446" s="40">
        <v>1299.1300000000001</v>
      </c>
      <c r="J446" s="40">
        <v>1299.1300000000001</v>
      </c>
      <c r="K446" s="37">
        <v>20.9537096774194</v>
      </c>
      <c r="L446" s="40">
        <v>1299.1300000000001</v>
      </c>
    </row>
    <row r="447" spans="1:12" ht="12.75" x14ac:dyDescent="0.2">
      <c r="A447" s="39" t="s">
        <v>0</v>
      </c>
      <c r="B447" s="17" t="s">
        <v>0</v>
      </c>
      <c r="C447" s="17" t="s">
        <v>415</v>
      </c>
      <c r="D447" s="17" t="s">
        <v>799</v>
      </c>
      <c r="E447" s="40">
        <v>18767.939999999999</v>
      </c>
      <c r="F447" s="40">
        <v>0</v>
      </c>
      <c r="G447" s="40">
        <v>18767.939999999999</v>
      </c>
      <c r="H447" s="40">
        <v>0</v>
      </c>
      <c r="I447" s="40">
        <v>0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17" t="s">
        <v>416</v>
      </c>
      <c r="D448" s="17" t="s">
        <v>417</v>
      </c>
      <c r="E448" s="40">
        <v>57183</v>
      </c>
      <c r="F448" s="40">
        <v>0</v>
      </c>
      <c r="G448" s="40">
        <v>57183</v>
      </c>
      <c r="H448" s="40">
        <v>19500</v>
      </c>
      <c r="I448" s="40">
        <v>19500</v>
      </c>
      <c r="J448" s="40">
        <v>0</v>
      </c>
      <c r="K448" s="37">
        <v>0</v>
      </c>
      <c r="L448" s="40">
        <v>0</v>
      </c>
    </row>
    <row r="449" spans="1:12" ht="12.75" x14ac:dyDescent="0.2">
      <c r="A449" s="39" t="s">
        <v>0</v>
      </c>
      <c r="B449" s="17" t="s">
        <v>0</v>
      </c>
      <c r="C449" s="17" t="s">
        <v>418</v>
      </c>
      <c r="D449" s="17" t="s">
        <v>744</v>
      </c>
      <c r="E449" s="40">
        <v>8550.76</v>
      </c>
      <c r="F449" s="40">
        <v>0</v>
      </c>
      <c r="G449" s="40">
        <v>8550.76</v>
      </c>
      <c r="H449" s="40">
        <v>0</v>
      </c>
      <c r="I449" s="40">
        <v>0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419</v>
      </c>
      <c r="D450" s="17" t="s">
        <v>745</v>
      </c>
      <c r="E450" s="40">
        <v>5000</v>
      </c>
      <c r="F450" s="40">
        <v>0</v>
      </c>
      <c r="G450" s="40">
        <v>5000</v>
      </c>
      <c r="H450" s="40">
        <v>0</v>
      </c>
      <c r="I450" s="40">
        <v>0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420</v>
      </c>
      <c r="D451" s="17" t="s">
        <v>421</v>
      </c>
      <c r="E451" s="40">
        <v>2500</v>
      </c>
      <c r="F451" s="40">
        <v>0</v>
      </c>
      <c r="G451" s="40">
        <v>2500</v>
      </c>
      <c r="H451" s="40">
        <v>0</v>
      </c>
      <c r="I451" s="40">
        <v>0</v>
      </c>
      <c r="J451" s="40">
        <v>0</v>
      </c>
      <c r="K451" s="37">
        <v>0</v>
      </c>
      <c r="L451" s="40">
        <v>0</v>
      </c>
    </row>
    <row r="452" spans="1:12" ht="12.75" x14ac:dyDescent="0.2">
      <c r="A452" s="39" t="s">
        <v>0</v>
      </c>
      <c r="B452" s="17" t="s">
        <v>0</v>
      </c>
      <c r="C452" s="17" t="s">
        <v>1138</v>
      </c>
      <c r="D452" s="17" t="s">
        <v>1139</v>
      </c>
      <c r="E452" s="40">
        <v>1250</v>
      </c>
      <c r="F452" s="40">
        <v>0</v>
      </c>
      <c r="G452" s="40">
        <v>1250</v>
      </c>
      <c r="H452" s="40">
        <v>0</v>
      </c>
      <c r="I452" s="40">
        <v>0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422</v>
      </c>
      <c r="D453" s="17" t="s">
        <v>423</v>
      </c>
      <c r="E453" s="40">
        <v>1250</v>
      </c>
      <c r="F453" s="40">
        <v>0</v>
      </c>
      <c r="G453" s="40">
        <v>1250</v>
      </c>
      <c r="H453" s="40">
        <v>0</v>
      </c>
      <c r="I453" s="40">
        <v>0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424</v>
      </c>
      <c r="D454" s="17" t="s">
        <v>425</v>
      </c>
      <c r="E454" s="40">
        <v>3000</v>
      </c>
      <c r="F454" s="40">
        <v>0</v>
      </c>
      <c r="G454" s="40">
        <v>3000</v>
      </c>
      <c r="H454" s="40">
        <v>0</v>
      </c>
      <c r="I454" s="40">
        <v>0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17" t="s">
        <v>426</v>
      </c>
      <c r="D455" s="17" t="s">
        <v>427</v>
      </c>
      <c r="E455" s="40">
        <v>2000</v>
      </c>
      <c r="F455" s="40">
        <v>0</v>
      </c>
      <c r="G455" s="40">
        <v>2000</v>
      </c>
      <c r="H455" s="40">
        <v>1521.45</v>
      </c>
      <c r="I455" s="40">
        <v>1521.45</v>
      </c>
      <c r="J455" s="40">
        <v>1521.45</v>
      </c>
      <c r="K455" s="37">
        <v>76.072500000000005</v>
      </c>
      <c r="L455" s="40">
        <v>1521.45</v>
      </c>
    </row>
    <row r="456" spans="1:12" ht="12.75" x14ac:dyDescent="0.2">
      <c r="A456" s="39" t="s">
        <v>0</v>
      </c>
      <c r="B456" s="17" t="s">
        <v>0</v>
      </c>
      <c r="C456" s="17" t="s">
        <v>428</v>
      </c>
      <c r="D456" s="17" t="s">
        <v>746</v>
      </c>
      <c r="E456" s="40">
        <v>3000</v>
      </c>
      <c r="F456" s="40">
        <v>0</v>
      </c>
      <c r="G456" s="40">
        <v>3000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429</v>
      </c>
      <c r="D457" s="17" t="s">
        <v>430</v>
      </c>
      <c r="E457" s="40">
        <v>3000</v>
      </c>
      <c r="F457" s="40">
        <v>0</v>
      </c>
      <c r="G457" s="40">
        <v>3000</v>
      </c>
      <c r="H457" s="40">
        <v>0</v>
      </c>
      <c r="I457" s="40">
        <v>0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431</v>
      </c>
      <c r="D458" s="17" t="s">
        <v>747</v>
      </c>
      <c r="E458" s="40">
        <v>9000</v>
      </c>
      <c r="F458" s="40">
        <v>0</v>
      </c>
      <c r="G458" s="40">
        <v>9000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166</v>
      </c>
      <c r="D459" s="17" t="s">
        <v>670</v>
      </c>
      <c r="E459" s="40">
        <v>72503.12</v>
      </c>
      <c r="F459" s="40">
        <v>0</v>
      </c>
      <c r="G459" s="40">
        <v>72503.12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167</v>
      </c>
      <c r="D460" s="17" t="s">
        <v>671</v>
      </c>
      <c r="E460" s="40">
        <v>20000</v>
      </c>
      <c r="F460" s="40">
        <v>0</v>
      </c>
      <c r="G460" s="40">
        <v>20000</v>
      </c>
      <c r="H460" s="40">
        <v>0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432</v>
      </c>
      <c r="D461" s="17" t="s">
        <v>433</v>
      </c>
      <c r="E461" s="40">
        <v>0</v>
      </c>
      <c r="F461" s="40">
        <v>0</v>
      </c>
      <c r="G461" s="40">
        <v>0</v>
      </c>
      <c r="H461" s="40">
        <v>34917.519999999997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211</v>
      </c>
      <c r="D462" s="17" t="s">
        <v>679</v>
      </c>
      <c r="E462" s="40">
        <v>256359.52</v>
      </c>
      <c r="F462" s="40">
        <v>0</v>
      </c>
      <c r="G462" s="40">
        <v>256359.52</v>
      </c>
      <c r="H462" s="40">
        <v>5075.6000000000004</v>
      </c>
      <c r="I462" s="40">
        <v>5075.6000000000004</v>
      </c>
      <c r="J462" s="40">
        <v>5075.6000000000004</v>
      </c>
      <c r="K462" s="37">
        <v>1.97987576197677</v>
      </c>
      <c r="L462" s="40">
        <v>2995</v>
      </c>
    </row>
    <row r="463" spans="1:12" ht="12.75" x14ac:dyDescent="0.2">
      <c r="A463" s="39" t="s">
        <v>0</v>
      </c>
      <c r="B463" s="17" t="s">
        <v>0</v>
      </c>
      <c r="C463" s="17" t="s">
        <v>1140</v>
      </c>
      <c r="D463" s="17" t="s">
        <v>1477</v>
      </c>
      <c r="E463" s="40">
        <v>0</v>
      </c>
      <c r="F463" s="40">
        <v>0</v>
      </c>
      <c r="G463" s="40">
        <v>0</v>
      </c>
      <c r="H463" s="40">
        <v>10286.049999999999</v>
      </c>
      <c r="I463" s="40">
        <v>10286.049999999999</v>
      </c>
      <c r="J463" s="40">
        <v>10286.049999999999</v>
      </c>
      <c r="K463" s="37">
        <v>0</v>
      </c>
      <c r="L463" s="40">
        <v>10286.049999999999</v>
      </c>
    </row>
    <row r="464" spans="1:12" ht="12.75" x14ac:dyDescent="0.2">
      <c r="A464" s="39" t="s">
        <v>0</v>
      </c>
      <c r="B464" s="17" t="s">
        <v>0</v>
      </c>
      <c r="C464" s="17" t="s">
        <v>1141</v>
      </c>
      <c r="D464" s="17" t="s">
        <v>1478</v>
      </c>
      <c r="E464" s="40">
        <v>0</v>
      </c>
      <c r="F464" s="40">
        <v>17000</v>
      </c>
      <c r="G464" s="40">
        <v>17000</v>
      </c>
      <c r="H464" s="40">
        <v>9982.5</v>
      </c>
      <c r="I464" s="40">
        <v>9982.5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28" t="s">
        <v>45</v>
      </c>
      <c r="D465" s="28" t="s">
        <v>0</v>
      </c>
      <c r="E465" s="29">
        <v>1068326.7</v>
      </c>
      <c r="F465" s="29">
        <v>17000</v>
      </c>
      <c r="G465" s="29">
        <v>1085326.7</v>
      </c>
      <c r="H465" s="29">
        <v>475691.71</v>
      </c>
      <c r="I465" s="29">
        <v>271546.67</v>
      </c>
      <c r="J465" s="29">
        <v>219944.95999999999</v>
      </c>
      <c r="K465" s="30">
        <v>20.265322874669899</v>
      </c>
      <c r="L465" s="29">
        <v>29056.37</v>
      </c>
    </row>
    <row r="466" spans="1:12" ht="12.75" x14ac:dyDescent="0.2">
      <c r="A466" s="39" t="s">
        <v>57</v>
      </c>
      <c r="B466" s="17" t="s">
        <v>1142</v>
      </c>
      <c r="C466" s="17" t="s">
        <v>436</v>
      </c>
      <c r="D466" s="17" t="s">
        <v>437</v>
      </c>
      <c r="E466" s="40">
        <v>175000</v>
      </c>
      <c r="F466" s="40">
        <v>0</v>
      </c>
      <c r="G466" s="40">
        <v>175000</v>
      </c>
      <c r="H466" s="40">
        <v>171011.48</v>
      </c>
      <c r="I466" s="40">
        <v>153634.67000000001</v>
      </c>
      <c r="J466" s="40">
        <v>4592.92</v>
      </c>
      <c r="K466" s="37">
        <v>2.6245257142857099</v>
      </c>
      <c r="L466" s="40">
        <v>4592.92</v>
      </c>
    </row>
    <row r="467" spans="1:12" ht="12.75" x14ac:dyDescent="0.2">
      <c r="A467" s="39" t="s">
        <v>0</v>
      </c>
      <c r="B467" s="17" t="s">
        <v>0</v>
      </c>
      <c r="C467" s="17" t="s">
        <v>1143</v>
      </c>
      <c r="D467" s="17" t="s">
        <v>1479</v>
      </c>
      <c r="E467" s="40">
        <v>1000</v>
      </c>
      <c r="F467" s="40">
        <v>0</v>
      </c>
      <c r="G467" s="40">
        <v>1000</v>
      </c>
      <c r="H467" s="40">
        <v>373.68</v>
      </c>
      <c r="I467" s="40">
        <v>373.68</v>
      </c>
      <c r="J467" s="40">
        <v>373.68</v>
      </c>
      <c r="K467" s="37">
        <v>37.368000000000002</v>
      </c>
      <c r="L467" s="40">
        <v>373.68</v>
      </c>
    </row>
    <row r="468" spans="1:12" ht="12.75" x14ac:dyDescent="0.2">
      <c r="A468" s="39" t="s">
        <v>0</v>
      </c>
      <c r="B468" s="17" t="s">
        <v>0</v>
      </c>
      <c r="C468" s="17" t="s">
        <v>438</v>
      </c>
      <c r="D468" s="17" t="s">
        <v>439</v>
      </c>
      <c r="E468" s="40">
        <v>50000</v>
      </c>
      <c r="F468" s="40">
        <v>-1089</v>
      </c>
      <c r="G468" s="40">
        <v>48911</v>
      </c>
      <c r="H468" s="40">
        <v>169.88</v>
      </c>
      <c r="I468" s="40">
        <v>169.88</v>
      </c>
      <c r="J468" s="40">
        <v>169.88</v>
      </c>
      <c r="K468" s="37">
        <v>0.34732473267772002</v>
      </c>
      <c r="L468" s="40">
        <v>169.88</v>
      </c>
    </row>
    <row r="469" spans="1:12" ht="12.75" x14ac:dyDescent="0.2">
      <c r="A469" s="39" t="s">
        <v>0</v>
      </c>
      <c r="B469" s="17" t="s">
        <v>0</v>
      </c>
      <c r="C469" s="17" t="s">
        <v>440</v>
      </c>
      <c r="D469" s="17" t="s">
        <v>441</v>
      </c>
      <c r="E469" s="40">
        <v>5000</v>
      </c>
      <c r="F469" s="40">
        <v>1089</v>
      </c>
      <c r="G469" s="40">
        <v>6089</v>
      </c>
      <c r="H469" s="40">
        <v>4190.2299999999996</v>
      </c>
      <c r="I469" s="40">
        <v>4190.2299999999996</v>
      </c>
      <c r="J469" s="40">
        <v>4190.2299999999996</v>
      </c>
      <c r="K469" s="37">
        <v>68.816390211857495</v>
      </c>
      <c r="L469" s="40">
        <v>1255.98</v>
      </c>
    </row>
    <row r="470" spans="1:12" ht="12.75" x14ac:dyDescent="0.2">
      <c r="A470" s="39" t="s">
        <v>0</v>
      </c>
      <c r="B470" s="17" t="s">
        <v>0</v>
      </c>
      <c r="C470" s="17" t="s">
        <v>442</v>
      </c>
      <c r="D470" s="17" t="s">
        <v>748</v>
      </c>
      <c r="E470" s="40">
        <v>23500</v>
      </c>
      <c r="F470" s="40">
        <v>0</v>
      </c>
      <c r="G470" s="40">
        <v>23500</v>
      </c>
      <c r="H470" s="40">
        <v>2292.58</v>
      </c>
      <c r="I470" s="40">
        <v>2292.58</v>
      </c>
      <c r="J470" s="40">
        <v>2292.58</v>
      </c>
      <c r="K470" s="37">
        <v>9.7556595744680905</v>
      </c>
      <c r="L470" s="40">
        <v>2292.58</v>
      </c>
    </row>
    <row r="471" spans="1:12" ht="12.75" x14ac:dyDescent="0.2">
      <c r="A471" s="39" t="s">
        <v>0</v>
      </c>
      <c r="B471" s="17" t="s">
        <v>0</v>
      </c>
      <c r="C471" s="17" t="s">
        <v>443</v>
      </c>
      <c r="D471" s="17" t="s">
        <v>444</v>
      </c>
      <c r="E471" s="40">
        <v>2000</v>
      </c>
      <c r="F471" s="40">
        <v>0</v>
      </c>
      <c r="G471" s="40">
        <v>2000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1144</v>
      </c>
      <c r="D472" s="17" t="s">
        <v>1145</v>
      </c>
      <c r="E472" s="40">
        <v>6600</v>
      </c>
      <c r="F472" s="40">
        <v>0</v>
      </c>
      <c r="G472" s="40">
        <v>6600</v>
      </c>
      <c r="H472" s="40">
        <v>217.74</v>
      </c>
      <c r="I472" s="40">
        <v>217.74</v>
      </c>
      <c r="J472" s="40">
        <v>217.74</v>
      </c>
      <c r="K472" s="37">
        <v>3.2990909090909102</v>
      </c>
      <c r="L472" s="40">
        <v>217.74</v>
      </c>
    </row>
    <row r="473" spans="1:12" ht="12.75" x14ac:dyDescent="0.2">
      <c r="A473" s="39" t="s">
        <v>0</v>
      </c>
      <c r="B473" s="17" t="s">
        <v>0</v>
      </c>
      <c r="C473" s="28" t="s">
        <v>45</v>
      </c>
      <c r="D473" s="28" t="s">
        <v>0</v>
      </c>
      <c r="E473" s="29">
        <v>263100</v>
      </c>
      <c r="F473" s="29">
        <v>0</v>
      </c>
      <c r="G473" s="29">
        <v>263100</v>
      </c>
      <c r="H473" s="29">
        <v>178255.59</v>
      </c>
      <c r="I473" s="29">
        <v>160878.78</v>
      </c>
      <c r="J473" s="29">
        <v>11837.03</v>
      </c>
      <c r="K473" s="30">
        <v>4.4990611934625599</v>
      </c>
      <c r="L473" s="29">
        <v>8902.7800000000007</v>
      </c>
    </row>
    <row r="474" spans="1:12" ht="12.75" x14ac:dyDescent="0.2">
      <c r="A474" s="39" t="s">
        <v>58</v>
      </c>
      <c r="B474" s="17" t="s">
        <v>1146</v>
      </c>
      <c r="C474" s="17" t="s">
        <v>407</v>
      </c>
      <c r="D474" s="17" t="s">
        <v>740</v>
      </c>
      <c r="E474" s="40">
        <v>99600</v>
      </c>
      <c r="F474" s="40">
        <v>0</v>
      </c>
      <c r="G474" s="40">
        <v>99600</v>
      </c>
      <c r="H474" s="40">
        <v>99600</v>
      </c>
      <c r="I474" s="40">
        <v>99600</v>
      </c>
      <c r="J474" s="40">
        <v>0</v>
      </c>
      <c r="K474" s="37">
        <v>0</v>
      </c>
      <c r="L474" s="40">
        <v>0</v>
      </c>
    </row>
    <row r="475" spans="1:12" ht="12.75" x14ac:dyDescent="0.2">
      <c r="A475" s="39" t="s">
        <v>0</v>
      </c>
      <c r="B475" s="17" t="s">
        <v>0</v>
      </c>
      <c r="C475" s="17" t="s">
        <v>1147</v>
      </c>
      <c r="D475" s="17" t="s">
        <v>1480</v>
      </c>
      <c r="E475" s="40">
        <v>40400</v>
      </c>
      <c r="F475" s="40">
        <v>0</v>
      </c>
      <c r="G475" s="40">
        <v>40400</v>
      </c>
      <c r="H475" s="40">
        <v>0</v>
      </c>
      <c r="I475" s="40">
        <v>0</v>
      </c>
      <c r="J475" s="40">
        <v>0</v>
      </c>
      <c r="K475" s="37">
        <v>0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408</v>
      </c>
      <c r="D476" s="17" t="s">
        <v>741</v>
      </c>
      <c r="E476" s="40">
        <v>200000</v>
      </c>
      <c r="F476" s="40">
        <v>0</v>
      </c>
      <c r="G476" s="40">
        <v>200000</v>
      </c>
      <c r="H476" s="40">
        <v>0</v>
      </c>
      <c r="I476" s="40">
        <v>0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1148</v>
      </c>
      <c r="D477" s="17" t="s">
        <v>1481</v>
      </c>
      <c r="E477" s="40">
        <v>80000</v>
      </c>
      <c r="F477" s="40">
        <v>0</v>
      </c>
      <c r="G477" s="40">
        <v>80000</v>
      </c>
      <c r="H477" s="40">
        <v>70000</v>
      </c>
      <c r="I477" s="40">
        <v>70000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1149</v>
      </c>
      <c r="D478" s="17" t="s">
        <v>1150</v>
      </c>
      <c r="E478" s="40">
        <v>21340</v>
      </c>
      <c r="F478" s="40">
        <v>0</v>
      </c>
      <c r="G478" s="40">
        <v>21340</v>
      </c>
      <c r="H478" s="40">
        <v>0</v>
      </c>
      <c r="I478" s="40">
        <v>0</v>
      </c>
      <c r="J478" s="40">
        <v>0</v>
      </c>
      <c r="K478" s="37">
        <v>0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409</v>
      </c>
      <c r="D479" s="17" t="s">
        <v>410</v>
      </c>
      <c r="E479" s="40">
        <v>320000</v>
      </c>
      <c r="F479" s="40">
        <v>0</v>
      </c>
      <c r="G479" s="40">
        <v>320000</v>
      </c>
      <c r="H479" s="40">
        <v>135522.5</v>
      </c>
      <c r="I479" s="40">
        <v>135522.5</v>
      </c>
      <c r="J479" s="40">
        <v>28616.5</v>
      </c>
      <c r="K479" s="37">
        <v>8.9426562500000006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17" t="s">
        <v>1151</v>
      </c>
      <c r="D480" s="17" t="s">
        <v>1152</v>
      </c>
      <c r="E480" s="40">
        <v>3000</v>
      </c>
      <c r="F480" s="40">
        <v>0</v>
      </c>
      <c r="G480" s="40">
        <v>3000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411</v>
      </c>
      <c r="D481" s="17" t="s">
        <v>412</v>
      </c>
      <c r="E481" s="40">
        <v>20403</v>
      </c>
      <c r="F481" s="40">
        <v>0</v>
      </c>
      <c r="G481" s="40">
        <v>20403</v>
      </c>
      <c r="H481" s="40">
        <v>0</v>
      </c>
      <c r="I481" s="40">
        <v>0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17" t="s">
        <v>1153</v>
      </c>
      <c r="D482" s="17" t="s">
        <v>1154</v>
      </c>
      <c r="E482" s="40">
        <v>20000</v>
      </c>
      <c r="F482" s="40">
        <v>0</v>
      </c>
      <c r="G482" s="40">
        <v>20000</v>
      </c>
      <c r="H482" s="40">
        <v>0</v>
      </c>
      <c r="I482" s="40">
        <v>0</v>
      </c>
      <c r="J482" s="40">
        <v>0</v>
      </c>
      <c r="K482" s="37">
        <v>0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445</v>
      </c>
      <c r="D483" s="17" t="s">
        <v>446</v>
      </c>
      <c r="E483" s="40">
        <v>910000</v>
      </c>
      <c r="F483" s="40">
        <v>-101544</v>
      </c>
      <c r="G483" s="40">
        <v>808456</v>
      </c>
      <c r="H483" s="40">
        <v>482268.15999999997</v>
      </c>
      <c r="I483" s="40">
        <v>482268.15999999997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447</v>
      </c>
      <c r="D484" s="17" t="s">
        <v>749</v>
      </c>
      <c r="E484" s="40">
        <v>4780</v>
      </c>
      <c r="F484" s="40">
        <v>0</v>
      </c>
      <c r="G484" s="40">
        <v>4780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451</v>
      </c>
      <c r="D485" s="17" t="s">
        <v>452</v>
      </c>
      <c r="E485" s="40">
        <v>450000</v>
      </c>
      <c r="F485" s="40">
        <v>101544</v>
      </c>
      <c r="G485" s="40">
        <v>551544</v>
      </c>
      <c r="H485" s="40">
        <v>560204.98</v>
      </c>
      <c r="I485" s="40">
        <v>560204.98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453</v>
      </c>
      <c r="D486" s="17" t="s">
        <v>454</v>
      </c>
      <c r="E486" s="40">
        <v>2000</v>
      </c>
      <c r="F486" s="40">
        <v>0</v>
      </c>
      <c r="G486" s="40">
        <v>2000</v>
      </c>
      <c r="H486" s="40">
        <v>0</v>
      </c>
      <c r="I486" s="40">
        <v>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455</v>
      </c>
      <c r="D487" s="17" t="s">
        <v>456</v>
      </c>
      <c r="E487" s="40">
        <v>100000</v>
      </c>
      <c r="F487" s="40">
        <v>0</v>
      </c>
      <c r="G487" s="40">
        <v>100000</v>
      </c>
      <c r="H487" s="40">
        <v>74495</v>
      </c>
      <c r="I487" s="40">
        <v>74495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457</v>
      </c>
      <c r="D488" s="17" t="s">
        <v>458</v>
      </c>
      <c r="E488" s="40">
        <v>6000000</v>
      </c>
      <c r="F488" s="40">
        <v>0</v>
      </c>
      <c r="G488" s="40">
        <v>6000000</v>
      </c>
      <c r="H488" s="40">
        <v>6005850.3499999996</v>
      </c>
      <c r="I488" s="40">
        <v>5762839.3499999996</v>
      </c>
      <c r="J488" s="40">
        <v>5850.35</v>
      </c>
      <c r="K488" s="37">
        <v>9.7505833333330003E-2</v>
      </c>
      <c r="L488" s="40">
        <v>5850.35</v>
      </c>
    </row>
    <row r="489" spans="1:12" ht="12.75" x14ac:dyDescent="0.2">
      <c r="A489" s="39" t="s">
        <v>0</v>
      </c>
      <c r="B489" s="17" t="s">
        <v>0</v>
      </c>
      <c r="C489" s="17" t="s">
        <v>1155</v>
      </c>
      <c r="D489" s="17" t="s">
        <v>1156</v>
      </c>
      <c r="E489" s="40">
        <v>0</v>
      </c>
      <c r="F489" s="40">
        <v>500000</v>
      </c>
      <c r="G489" s="40">
        <v>500000</v>
      </c>
      <c r="H489" s="40">
        <v>0</v>
      </c>
      <c r="I489" s="40">
        <v>0</v>
      </c>
      <c r="J489" s="40">
        <v>0</v>
      </c>
      <c r="K489" s="37">
        <v>0</v>
      </c>
      <c r="L489" s="40">
        <v>0</v>
      </c>
    </row>
    <row r="490" spans="1:12" ht="12.75" x14ac:dyDescent="0.2">
      <c r="A490" s="39" t="s">
        <v>0</v>
      </c>
      <c r="B490" s="17" t="s">
        <v>0</v>
      </c>
      <c r="C490" s="17" t="s">
        <v>459</v>
      </c>
      <c r="D490" s="17" t="s">
        <v>460</v>
      </c>
      <c r="E490" s="40">
        <v>150000</v>
      </c>
      <c r="F490" s="40">
        <v>0</v>
      </c>
      <c r="G490" s="40">
        <v>150000</v>
      </c>
      <c r="H490" s="40">
        <v>150000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1157</v>
      </c>
      <c r="D491" s="17" t="s">
        <v>1158</v>
      </c>
      <c r="E491" s="40">
        <v>120000</v>
      </c>
      <c r="F491" s="40">
        <v>0</v>
      </c>
      <c r="G491" s="40">
        <v>120000</v>
      </c>
      <c r="H491" s="40">
        <v>0</v>
      </c>
      <c r="I491" s="40">
        <v>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434</v>
      </c>
      <c r="D492" s="17" t="s">
        <v>435</v>
      </c>
      <c r="E492" s="40">
        <v>0</v>
      </c>
      <c r="F492" s="40">
        <v>2897070.43</v>
      </c>
      <c r="G492" s="40">
        <v>2897070.43</v>
      </c>
      <c r="H492" s="40">
        <v>2897070.43</v>
      </c>
      <c r="I492" s="40">
        <v>2897070.43</v>
      </c>
      <c r="J492" s="40">
        <v>2897070.43</v>
      </c>
      <c r="K492" s="37">
        <v>100</v>
      </c>
      <c r="L492" s="40">
        <v>2897070.43</v>
      </c>
    </row>
    <row r="493" spans="1:12" ht="12.75" x14ac:dyDescent="0.2">
      <c r="A493" s="39" t="s">
        <v>0</v>
      </c>
      <c r="B493" s="17" t="s">
        <v>0</v>
      </c>
      <c r="C493" s="28" t="s">
        <v>45</v>
      </c>
      <c r="D493" s="28" t="s">
        <v>0</v>
      </c>
      <c r="E493" s="29">
        <v>8541523</v>
      </c>
      <c r="F493" s="29">
        <v>3397070.43</v>
      </c>
      <c r="G493" s="29">
        <v>11938593.43</v>
      </c>
      <c r="H493" s="29">
        <v>10475011.42</v>
      </c>
      <c r="I493" s="29">
        <v>10082000.42</v>
      </c>
      <c r="J493" s="29">
        <v>2931537.28</v>
      </c>
      <c r="K493" s="30">
        <v>24.555131198567</v>
      </c>
      <c r="L493" s="29">
        <v>2902920.78</v>
      </c>
    </row>
    <row r="494" spans="1:12" ht="12.75" x14ac:dyDescent="0.2">
      <c r="A494" s="39" t="s">
        <v>59</v>
      </c>
      <c r="B494" s="17" t="s">
        <v>1159</v>
      </c>
      <c r="C494" s="17" t="s">
        <v>461</v>
      </c>
      <c r="D494" s="17" t="s">
        <v>462</v>
      </c>
      <c r="E494" s="40">
        <v>0</v>
      </c>
      <c r="F494" s="40">
        <v>2654</v>
      </c>
      <c r="G494" s="40">
        <v>2654</v>
      </c>
      <c r="H494" s="40">
        <v>31095.53</v>
      </c>
      <c r="I494" s="40">
        <v>31095.53</v>
      </c>
      <c r="J494" s="40">
        <v>31095.53</v>
      </c>
      <c r="K494" s="37">
        <v>1171.6477015825201</v>
      </c>
      <c r="L494" s="40">
        <v>9720.1299999999992</v>
      </c>
    </row>
    <row r="495" spans="1:12" ht="12.75" x14ac:dyDescent="0.2">
      <c r="A495" s="39" t="s">
        <v>0</v>
      </c>
      <c r="B495" s="17" t="s">
        <v>0</v>
      </c>
      <c r="C495" s="17" t="s">
        <v>463</v>
      </c>
      <c r="D495" s="17" t="s">
        <v>464</v>
      </c>
      <c r="E495" s="40">
        <v>10000</v>
      </c>
      <c r="F495" s="40">
        <v>0</v>
      </c>
      <c r="G495" s="40">
        <v>10000</v>
      </c>
      <c r="H495" s="40">
        <v>2008.36</v>
      </c>
      <c r="I495" s="40">
        <v>2008.36</v>
      </c>
      <c r="J495" s="40">
        <v>2008.36</v>
      </c>
      <c r="K495" s="37">
        <v>20.083600000000001</v>
      </c>
      <c r="L495" s="40">
        <v>2008.36</v>
      </c>
    </row>
    <row r="496" spans="1:12" ht="12.75" x14ac:dyDescent="0.2">
      <c r="A496" s="39" t="s">
        <v>0</v>
      </c>
      <c r="B496" s="17" t="s">
        <v>0</v>
      </c>
      <c r="C496" s="17" t="s">
        <v>465</v>
      </c>
      <c r="D496" s="17" t="s">
        <v>466</v>
      </c>
      <c r="E496" s="40">
        <v>100000</v>
      </c>
      <c r="F496" s="40">
        <v>0</v>
      </c>
      <c r="G496" s="40">
        <v>100000</v>
      </c>
      <c r="H496" s="40">
        <v>0</v>
      </c>
      <c r="I496" s="40">
        <v>0</v>
      </c>
      <c r="J496" s="40">
        <v>0</v>
      </c>
      <c r="K496" s="37">
        <v>0</v>
      </c>
      <c r="L496" s="40">
        <v>0</v>
      </c>
    </row>
    <row r="497" spans="1:12" ht="12.75" x14ac:dyDescent="0.2">
      <c r="A497" s="39" t="s">
        <v>0</v>
      </c>
      <c r="B497" s="17" t="s">
        <v>0</v>
      </c>
      <c r="C497" s="17" t="s">
        <v>1160</v>
      </c>
      <c r="D497" s="17" t="s">
        <v>1161</v>
      </c>
      <c r="E497" s="40">
        <v>0</v>
      </c>
      <c r="F497" s="40">
        <v>3781.25</v>
      </c>
      <c r="G497" s="40">
        <v>3781.25</v>
      </c>
      <c r="H497" s="40">
        <v>0</v>
      </c>
      <c r="I497" s="40">
        <v>0</v>
      </c>
      <c r="J497" s="40">
        <v>0</v>
      </c>
      <c r="K497" s="37">
        <v>0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467</v>
      </c>
      <c r="D498" s="17" t="s">
        <v>751</v>
      </c>
      <c r="E498" s="40">
        <v>200000</v>
      </c>
      <c r="F498" s="40">
        <v>-200000</v>
      </c>
      <c r="G498" s="40">
        <v>0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468</v>
      </c>
      <c r="D499" s="17" t="s">
        <v>752</v>
      </c>
      <c r="E499" s="40">
        <v>300000</v>
      </c>
      <c r="F499" s="40">
        <v>-118369.57</v>
      </c>
      <c r="G499" s="40">
        <v>181630.43</v>
      </c>
      <c r="H499" s="40">
        <v>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1162</v>
      </c>
      <c r="D500" s="17" t="s">
        <v>1482</v>
      </c>
      <c r="E500" s="40">
        <v>0</v>
      </c>
      <c r="F500" s="40">
        <v>47933.67</v>
      </c>
      <c r="G500" s="40">
        <v>47933.67</v>
      </c>
      <c r="H500" s="40">
        <v>47933.67</v>
      </c>
      <c r="I500" s="40">
        <v>47933.67</v>
      </c>
      <c r="J500" s="40">
        <v>47933.67</v>
      </c>
      <c r="K500" s="37">
        <v>100</v>
      </c>
      <c r="L500" s="40">
        <v>44098.45</v>
      </c>
    </row>
    <row r="501" spans="1:12" ht="12.75" x14ac:dyDescent="0.2">
      <c r="A501" s="39" t="s">
        <v>0</v>
      </c>
      <c r="B501" s="17" t="s">
        <v>0</v>
      </c>
      <c r="C501" s="17" t="s">
        <v>469</v>
      </c>
      <c r="D501" s="17" t="s">
        <v>753</v>
      </c>
      <c r="E501" s="40">
        <v>180000</v>
      </c>
      <c r="F501" s="40">
        <v>0</v>
      </c>
      <c r="G501" s="40">
        <v>180000</v>
      </c>
      <c r="H501" s="40">
        <v>180000</v>
      </c>
      <c r="I501" s="40">
        <v>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470</v>
      </c>
      <c r="D502" s="17" t="s">
        <v>754</v>
      </c>
      <c r="E502" s="40">
        <v>133800</v>
      </c>
      <c r="F502" s="40">
        <v>0</v>
      </c>
      <c r="G502" s="40">
        <v>133800</v>
      </c>
      <c r="H502" s="40">
        <v>14306.92</v>
      </c>
      <c r="I502" s="40">
        <v>14306.92</v>
      </c>
      <c r="J502" s="40">
        <v>14306.92</v>
      </c>
      <c r="K502" s="37">
        <v>10.6927653213752</v>
      </c>
      <c r="L502" s="40">
        <v>7570.2</v>
      </c>
    </row>
    <row r="503" spans="1:12" ht="12.75" x14ac:dyDescent="0.2">
      <c r="A503" s="39" t="s">
        <v>0</v>
      </c>
      <c r="B503" s="17" t="s">
        <v>0</v>
      </c>
      <c r="C503" s="17" t="s">
        <v>471</v>
      </c>
      <c r="D503" s="17" t="s">
        <v>755</v>
      </c>
      <c r="E503" s="40">
        <v>30000</v>
      </c>
      <c r="F503" s="40">
        <v>0</v>
      </c>
      <c r="G503" s="40">
        <v>30000</v>
      </c>
      <c r="H503" s="40">
        <v>0</v>
      </c>
      <c r="I503" s="40">
        <v>0</v>
      </c>
      <c r="J503" s="40">
        <v>0</v>
      </c>
      <c r="K503" s="37">
        <v>0</v>
      </c>
      <c r="L503" s="40">
        <v>0</v>
      </c>
    </row>
    <row r="504" spans="1:12" ht="12.75" x14ac:dyDescent="0.2">
      <c r="A504" s="39" t="s">
        <v>0</v>
      </c>
      <c r="B504" s="17" t="s">
        <v>0</v>
      </c>
      <c r="C504" s="17" t="s">
        <v>1163</v>
      </c>
      <c r="D504" s="17" t="s">
        <v>1164</v>
      </c>
      <c r="E504" s="40">
        <v>45000</v>
      </c>
      <c r="F504" s="40">
        <v>0</v>
      </c>
      <c r="G504" s="40">
        <v>45000</v>
      </c>
      <c r="H504" s="40">
        <v>232.68</v>
      </c>
      <c r="I504" s="40">
        <v>232.68</v>
      </c>
      <c r="J504" s="40">
        <v>232.68</v>
      </c>
      <c r="K504" s="37">
        <v>0.51706666666667001</v>
      </c>
      <c r="L504" s="40">
        <v>232.68</v>
      </c>
    </row>
    <row r="505" spans="1:12" ht="12.75" x14ac:dyDescent="0.2">
      <c r="A505" s="39" t="s">
        <v>0</v>
      </c>
      <c r="B505" s="17" t="s">
        <v>0</v>
      </c>
      <c r="C505" s="17" t="s">
        <v>472</v>
      </c>
      <c r="D505" s="17" t="s">
        <v>756</v>
      </c>
      <c r="E505" s="40">
        <v>0</v>
      </c>
      <c r="F505" s="40">
        <v>8613.9</v>
      </c>
      <c r="G505" s="40">
        <v>8613.9</v>
      </c>
      <c r="H505" s="40">
        <v>7687.4</v>
      </c>
      <c r="I505" s="40">
        <v>7687.4</v>
      </c>
      <c r="J505" s="40">
        <v>7687.4</v>
      </c>
      <c r="K505" s="37">
        <v>89.244128675745003</v>
      </c>
      <c r="L505" s="40">
        <v>4243.07</v>
      </c>
    </row>
    <row r="506" spans="1:12" ht="12.75" x14ac:dyDescent="0.2">
      <c r="A506" s="39" t="s">
        <v>0</v>
      </c>
      <c r="B506" s="17" t="s">
        <v>0</v>
      </c>
      <c r="C506" s="17" t="s">
        <v>1165</v>
      </c>
      <c r="D506" s="17" t="s">
        <v>1483</v>
      </c>
      <c r="E506" s="40">
        <v>0</v>
      </c>
      <c r="F506" s="40">
        <v>35324.51</v>
      </c>
      <c r="G506" s="40">
        <v>35324.51</v>
      </c>
      <c r="H506" s="40">
        <v>0</v>
      </c>
      <c r="I506" s="40">
        <v>0</v>
      </c>
      <c r="J506" s="40">
        <v>0</v>
      </c>
      <c r="K506" s="37">
        <v>0</v>
      </c>
      <c r="L506" s="40">
        <v>0</v>
      </c>
    </row>
    <row r="507" spans="1:12" ht="12.75" x14ac:dyDescent="0.2">
      <c r="A507" s="39" t="s">
        <v>0</v>
      </c>
      <c r="B507" s="17" t="s">
        <v>0</v>
      </c>
      <c r="C507" s="17" t="s">
        <v>473</v>
      </c>
      <c r="D507" s="17" t="s">
        <v>474</v>
      </c>
      <c r="E507" s="40">
        <v>60000</v>
      </c>
      <c r="F507" s="40">
        <v>0</v>
      </c>
      <c r="G507" s="40">
        <v>60000</v>
      </c>
      <c r="H507" s="40">
        <v>0</v>
      </c>
      <c r="I507" s="40">
        <v>0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475</v>
      </c>
      <c r="D508" s="17" t="s">
        <v>476</v>
      </c>
      <c r="E508" s="40">
        <v>0</v>
      </c>
      <c r="F508" s="40">
        <v>44993.35</v>
      </c>
      <c r="G508" s="40">
        <v>44993.35</v>
      </c>
      <c r="H508" s="40">
        <v>4739.7299999999996</v>
      </c>
      <c r="I508" s="40">
        <v>4739.7299999999996</v>
      </c>
      <c r="J508" s="40">
        <v>4739.7299999999996</v>
      </c>
      <c r="K508" s="37">
        <v>10.53429006731</v>
      </c>
      <c r="L508" s="40">
        <v>2904.1</v>
      </c>
    </row>
    <row r="509" spans="1:12" ht="12.75" x14ac:dyDescent="0.2">
      <c r="A509" s="39" t="s">
        <v>0</v>
      </c>
      <c r="B509" s="17" t="s">
        <v>0</v>
      </c>
      <c r="C509" s="17" t="s">
        <v>477</v>
      </c>
      <c r="D509" s="17" t="s">
        <v>478</v>
      </c>
      <c r="E509" s="40">
        <v>0</v>
      </c>
      <c r="F509" s="40">
        <v>25229.16</v>
      </c>
      <c r="G509" s="40">
        <v>25229.16</v>
      </c>
      <c r="H509" s="40">
        <v>0</v>
      </c>
      <c r="I509" s="40">
        <v>0</v>
      </c>
      <c r="J509" s="40">
        <v>0</v>
      </c>
      <c r="K509" s="37">
        <v>0</v>
      </c>
      <c r="L509" s="40">
        <v>0</v>
      </c>
    </row>
    <row r="510" spans="1:12" ht="12.75" x14ac:dyDescent="0.2">
      <c r="A510" s="39" t="s">
        <v>0</v>
      </c>
      <c r="B510" s="17" t="s">
        <v>0</v>
      </c>
      <c r="C510" s="17" t="s">
        <v>1166</v>
      </c>
      <c r="D510" s="17" t="s">
        <v>1484</v>
      </c>
      <c r="E510" s="40">
        <v>0</v>
      </c>
      <c r="F510" s="40">
        <v>3388</v>
      </c>
      <c r="G510" s="40">
        <v>3388</v>
      </c>
      <c r="H510" s="40">
        <v>0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1167</v>
      </c>
      <c r="D511" s="17" t="s">
        <v>1485</v>
      </c>
      <c r="E511" s="40">
        <v>0</v>
      </c>
      <c r="F511" s="40">
        <v>2755.87</v>
      </c>
      <c r="G511" s="40">
        <v>2755.87</v>
      </c>
      <c r="H511" s="40">
        <v>2755.87</v>
      </c>
      <c r="I511" s="40">
        <v>2755.87</v>
      </c>
      <c r="J511" s="40">
        <v>2755.87</v>
      </c>
      <c r="K511" s="37">
        <v>100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479</v>
      </c>
      <c r="D512" s="17" t="s">
        <v>757</v>
      </c>
      <c r="E512" s="40">
        <v>70000</v>
      </c>
      <c r="F512" s="40">
        <v>0</v>
      </c>
      <c r="G512" s="40">
        <v>70000</v>
      </c>
      <c r="H512" s="40">
        <v>50000</v>
      </c>
      <c r="I512" s="40">
        <v>0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1168</v>
      </c>
      <c r="D513" s="17" t="s">
        <v>1486</v>
      </c>
      <c r="E513" s="40">
        <v>0</v>
      </c>
      <c r="F513" s="40">
        <v>7246.18</v>
      </c>
      <c r="G513" s="40">
        <v>7246.18</v>
      </c>
      <c r="H513" s="40">
        <v>0</v>
      </c>
      <c r="I513" s="40">
        <v>0</v>
      </c>
      <c r="J513" s="40">
        <v>0</v>
      </c>
      <c r="K513" s="37">
        <v>0</v>
      </c>
      <c r="L513" s="40">
        <v>0</v>
      </c>
    </row>
    <row r="514" spans="1:12" ht="12.75" x14ac:dyDescent="0.2">
      <c r="A514" s="39" t="s">
        <v>0</v>
      </c>
      <c r="B514" s="17" t="s">
        <v>0</v>
      </c>
      <c r="C514" s="17" t="s">
        <v>480</v>
      </c>
      <c r="D514" s="17" t="s">
        <v>481</v>
      </c>
      <c r="E514" s="40">
        <v>50000</v>
      </c>
      <c r="F514" s="40">
        <v>0</v>
      </c>
      <c r="G514" s="40">
        <v>50000</v>
      </c>
      <c r="H514" s="40">
        <v>1864.99</v>
      </c>
      <c r="I514" s="40">
        <v>1864.99</v>
      </c>
      <c r="J514" s="40">
        <v>1864.99</v>
      </c>
      <c r="K514" s="37">
        <v>3.7299799999999999</v>
      </c>
      <c r="L514" s="40">
        <v>1864.99</v>
      </c>
    </row>
    <row r="515" spans="1:12" ht="12.75" x14ac:dyDescent="0.2">
      <c r="A515" s="39" t="s">
        <v>0</v>
      </c>
      <c r="B515" s="17" t="s">
        <v>0</v>
      </c>
      <c r="C515" s="17" t="s">
        <v>1169</v>
      </c>
      <c r="D515" s="17" t="s">
        <v>1170</v>
      </c>
      <c r="E515" s="40">
        <v>177000</v>
      </c>
      <c r="F515" s="40">
        <v>0</v>
      </c>
      <c r="G515" s="40">
        <v>177000</v>
      </c>
      <c r="H515" s="40">
        <v>166796.81</v>
      </c>
      <c r="I515" s="40">
        <v>1796.81</v>
      </c>
      <c r="J515" s="40">
        <v>1796.81</v>
      </c>
      <c r="K515" s="37">
        <v>1.0151468926553699</v>
      </c>
      <c r="L515" s="40">
        <v>1796.81</v>
      </c>
    </row>
    <row r="516" spans="1:12" ht="12.75" x14ac:dyDescent="0.2">
      <c r="A516" s="39" t="s">
        <v>0</v>
      </c>
      <c r="B516" s="17" t="s">
        <v>0</v>
      </c>
      <c r="C516" s="17" t="s">
        <v>482</v>
      </c>
      <c r="D516" s="17" t="s">
        <v>483</v>
      </c>
      <c r="E516" s="40">
        <v>0</v>
      </c>
      <c r="F516" s="40">
        <v>67000</v>
      </c>
      <c r="G516" s="40">
        <v>67000</v>
      </c>
      <c r="H516" s="40">
        <v>303.95999999999998</v>
      </c>
      <c r="I516" s="40">
        <v>303.95999999999998</v>
      </c>
      <c r="J516" s="40">
        <v>303.95999999999998</v>
      </c>
      <c r="K516" s="37">
        <v>0.45367164179104003</v>
      </c>
      <c r="L516" s="40">
        <v>0</v>
      </c>
    </row>
    <row r="517" spans="1:12" ht="12.75" x14ac:dyDescent="0.2">
      <c r="A517" s="39" t="s">
        <v>0</v>
      </c>
      <c r="B517" s="17" t="s">
        <v>0</v>
      </c>
      <c r="C517" s="17" t="s">
        <v>1171</v>
      </c>
      <c r="D517" s="17" t="s">
        <v>1172</v>
      </c>
      <c r="E517" s="40">
        <v>0</v>
      </c>
      <c r="F517" s="40">
        <v>9092.9699999999993</v>
      </c>
      <c r="G517" s="40">
        <v>9092.9699999999993</v>
      </c>
      <c r="H517" s="40">
        <v>9092.9699999999993</v>
      </c>
      <c r="I517" s="40">
        <v>9092.9699999999993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1173</v>
      </c>
      <c r="D518" s="17" t="s">
        <v>1174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37">
        <v>0</v>
      </c>
      <c r="L518" s="40">
        <v>0</v>
      </c>
    </row>
    <row r="519" spans="1:12" ht="12.75" x14ac:dyDescent="0.2">
      <c r="A519" s="39" t="s">
        <v>0</v>
      </c>
      <c r="B519" s="17" t="s">
        <v>0</v>
      </c>
      <c r="C519" s="17" t="s">
        <v>1175</v>
      </c>
      <c r="D519" s="17" t="s">
        <v>1487</v>
      </c>
      <c r="E519" s="40">
        <v>0</v>
      </c>
      <c r="F519" s="40">
        <v>30204.47</v>
      </c>
      <c r="G519" s="40">
        <v>30204.47</v>
      </c>
      <c r="H519" s="40">
        <v>30204.47</v>
      </c>
      <c r="I519" s="40">
        <v>30204.47</v>
      </c>
      <c r="J519" s="40">
        <v>0</v>
      </c>
      <c r="K519" s="37">
        <v>0</v>
      </c>
      <c r="L519" s="40">
        <v>0</v>
      </c>
    </row>
    <row r="520" spans="1:12" ht="12.75" x14ac:dyDescent="0.2">
      <c r="A520" s="39" t="s">
        <v>0</v>
      </c>
      <c r="B520" s="17" t="s">
        <v>0</v>
      </c>
      <c r="C520" s="17" t="s">
        <v>484</v>
      </c>
      <c r="D520" s="17" t="s">
        <v>485</v>
      </c>
      <c r="E520" s="40">
        <v>300000</v>
      </c>
      <c r="F520" s="40">
        <v>100000</v>
      </c>
      <c r="G520" s="40">
        <v>400000</v>
      </c>
      <c r="H520" s="40">
        <v>0</v>
      </c>
      <c r="I520" s="40">
        <v>0</v>
      </c>
      <c r="J520" s="40">
        <v>0</v>
      </c>
      <c r="K520" s="37">
        <v>0</v>
      </c>
      <c r="L520" s="40">
        <v>0</v>
      </c>
    </row>
    <row r="521" spans="1:12" ht="12.75" x14ac:dyDescent="0.2">
      <c r="A521" s="39" t="s">
        <v>0</v>
      </c>
      <c r="B521" s="17" t="s">
        <v>0</v>
      </c>
      <c r="C521" s="17" t="s">
        <v>486</v>
      </c>
      <c r="D521" s="17" t="s">
        <v>758</v>
      </c>
      <c r="E521" s="40">
        <v>100000</v>
      </c>
      <c r="F521" s="40">
        <v>-23004.23</v>
      </c>
      <c r="G521" s="40">
        <v>76995.77</v>
      </c>
      <c r="H521" s="40">
        <v>76995.77</v>
      </c>
      <c r="I521" s="40">
        <v>49610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487</v>
      </c>
      <c r="D522" s="17" t="s">
        <v>759</v>
      </c>
      <c r="E522" s="40">
        <v>145936.53</v>
      </c>
      <c r="F522" s="40">
        <v>-4307.41</v>
      </c>
      <c r="G522" s="40">
        <v>141629.12</v>
      </c>
      <c r="H522" s="40">
        <v>0</v>
      </c>
      <c r="I522" s="40">
        <v>0</v>
      </c>
      <c r="J522" s="40">
        <v>0</v>
      </c>
      <c r="K522" s="37">
        <v>0</v>
      </c>
      <c r="L522" s="40">
        <v>0</v>
      </c>
    </row>
    <row r="523" spans="1:12" ht="12.75" x14ac:dyDescent="0.2">
      <c r="A523" s="39" t="s">
        <v>0</v>
      </c>
      <c r="B523" s="17" t="s">
        <v>0</v>
      </c>
      <c r="C523" s="17" t="s">
        <v>488</v>
      </c>
      <c r="D523" s="17" t="s">
        <v>489</v>
      </c>
      <c r="E523" s="40">
        <v>398600</v>
      </c>
      <c r="F523" s="40">
        <v>-15693.96</v>
      </c>
      <c r="G523" s="40">
        <v>382906.04</v>
      </c>
      <c r="H523" s="40">
        <v>382906.04</v>
      </c>
      <c r="I523" s="40">
        <v>9885.7000000000007</v>
      </c>
      <c r="J523" s="40">
        <v>9885.7000000000007</v>
      </c>
      <c r="K523" s="37">
        <v>2.58175608825601</v>
      </c>
      <c r="L523" s="40">
        <v>5051.75</v>
      </c>
    </row>
    <row r="524" spans="1:12" ht="12.75" x14ac:dyDescent="0.2">
      <c r="A524" s="39" t="s">
        <v>0</v>
      </c>
      <c r="B524" s="17" t="s">
        <v>0</v>
      </c>
      <c r="C524" s="17" t="s">
        <v>490</v>
      </c>
      <c r="D524" s="17" t="s">
        <v>491</v>
      </c>
      <c r="E524" s="40">
        <v>275078.11</v>
      </c>
      <c r="F524" s="40">
        <v>-35644.230000000003</v>
      </c>
      <c r="G524" s="40">
        <v>239433.88</v>
      </c>
      <c r="H524" s="40">
        <v>210213.3</v>
      </c>
      <c r="I524" s="40">
        <v>210213.3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1176</v>
      </c>
      <c r="D525" s="17" t="s">
        <v>1488</v>
      </c>
      <c r="E525" s="40">
        <v>0</v>
      </c>
      <c r="F525" s="40">
        <v>32433.57</v>
      </c>
      <c r="G525" s="40">
        <v>32433.57</v>
      </c>
      <c r="H525" s="40">
        <v>32433.57</v>
      </c>
      <c r="I525" s="40">
        <v>0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1177</v>
      </c>
      <c r="D526" s="17" t="s">
        <v>1489</v>
      </c>
      <c r="E526" s="40">
        <v>0</v>
      </c>
      <c r="F526" s="40">
        <v>147006.1</v>
      </c>
      <c r="G526" s="40">
        <v>147006.1</v>
      </c>
      <c r="H526" s="40">
        <v>147006.1</v>
      </c>
      <c r="I526" s="40">
        <v>147006.1</v>
      </c>
      <c r="J526" s="40">
        <v>0</v>
      </c>
      <c r="K526" s="37">
        <v>0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492</v>
      </c>
      <c r="D527" s="17" t="s">
        <v>760</v>
      </c>
      <c r="E527" s="40">
        <v>1886756.91</v>
      </c>
      <c r="F527" s="40">
        <v>0</v>
      </c>
      <c r="G527" s="40">
        <v>1886756.91</v>
      </c>
      <c r="H527" s="40">
        <v>1886756.91</v>
      </c>
      <c r="I527" s="40">
        <v>1761555.5</v>
      </c>
      <c r="J527" s="40">
        <v>798711.78</v>
      </c>
      <c r="K527" s="37">
        <v>42.332521787345698</v>
      </c>
      <c r="L527" s="40">
        <v>798711.78</v>
      </c>
    </row>
    <row r="528" spans="1:12" ht="12.75" x14ac:dyDescent="0.2">
      <c r="A528" s="39" t="s">
        <v>0</v>
      </c>
      <c r="B528" s="17" t="s">
        <v>0</v>
      </c>
      <c r="C528" s="17" t="s">
        <v>1178</v>
      </c>
      <c r="D528" s="17" t="s">
        <v>1179</v>
      </c>
      <c r="E528" s="40">
        <v>0</v>
      </c>
      <c r="F528" s="40">
        <v>10241.77</v>
      </c>
      <c r="G528" s="40">
        <v>10241.77</v>
      </c>
      <c r="H528" s="40">
        <v>10241.77</v>
      </c>
      <c r="I528" s="40">
        <v>10241.77</v>
      </c>
      <c r="J528" s="40">
        <v>10241.77</v>
      </c>
      <c r="K528" s="37">
        <v>100</v>
      </c>
      <c r="L528" s="40">
        <v>10241.77</v>
      </c>
    </row>
    <row r="529" spans="1:12" ht="12.75" x14ac:dyDescent="0.2">
      <c r="A529" s="39" t="s">
        <v>0</v>
      </c>
      <c r="B529" s="17" t="s">
        <v>0</v>
      </c>
      <c r="C529" s="17" t="s">
        <v>1180</v>
      </c>
      <c r="D529" s="17" t="s">
        <v>1490</v>
      </c>
      <c r="E529" s="40">
        <v>83444.539999999994</v>
      </c>
      <c r="F529" s="40">
        <v>-20110.14</v>
      </c>
      <c r="G529" s="40">
        <v>63334.400000000001</v>
      </c>
      <c r="H529" s="40">
        <v>63334.400000000001</v>
      </c>
      <c r="I529" s="40">
        <v>63334.400000000001</v>
      </c>
      <c r="J529" s="40">
        <v>0</v>
      </c>
      <c r="K529" s="37">
        <v>0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1181</v>
      </c>
      <c r="D530" s="17" t="s">
        <v>1491</v>
      </c>
      <c r="E530" s="40">
        <v>0</v>
      </c>
      <c r="F530" s="40">
        <v>35390.9</v>
      </c>
      <c r="G530" s="40">
        <v>35390.9</v>
      </c>
      <c r="H530" s="40">
        <v>0</v>
      </c>
      <c r="I530" s="40">
        <v>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1182</v>
      </c>
      <c r="D531" s="17" t="s">
        <v>1492</v>
      </c>
      <c r="E531" s="40">
        <v>30000</v>
      </c>
      <c r="F531" s="40">
        <v>0</v>
      </c>
      <c r="G531" s="40">
        <v>30000</v>
      </c>
      <c r="H531" s="40">
        <v>0</v>
      </c>
      <c r="I531" s="40">
        <v>0</v>
      </c>
      <c r="J531" s="40">
        <v>0</v>
      </c>
      <c r="K531" s="37">
        <v>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493</v>
      </c>
      <c r="D532" s="17" t="s">
        <v>494</v>
      </c>
      <c r="E532" s="40">
        <v>105000</v>
      </c>
      <c r="F532" s="40">
        <v>-25000</v>
      </c>
      <c r="G532" s="40">
        <v>80000</v>
      </c>
      <c r="H532" s="40">
        <v>0</v>
      </c>
      <c r="I532" s="40">
        <v>0</v>
      </c>
      <c r="J532" s="40">
        <v>0</v>
      </c>
      <c r="K532" s="37">
        <v>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495</v>
      </c>
      <c r="D533" s="17" t="s">
        <v>761</v>
      </c>
      <c r="E533" s="40">
        <v>1141063.7</v>
      </c>
      <c r="F533" s="40">
        <v>2272.4499999999998</v>
      </c>
      <c r="G533" s="40">
        <v>1143336.1499999999</v>
      </c>
      <c r="H533" s="40">
        <v>952640.24</v>
      </c>
      <c r="I533" s="40">
        <v>952640.24</v>
      </c>
      <c r="J533" s="40">
        <v>165421.49</v>
      </c>
      <c r="K533" s="37">
        <v>14.468316251524101</v>
      </c>
      <c r="L533" s="40">
        <v>39238.379999999997</v>
      </c>
    </row>
    <row r="534" spans="1:12" ht="12.75" x14ac:dyDescent="0.2">
      <c r="A534" s="39" t="s">
        <v>0</v>
      </c>
      <c r="B534" s="17" t="s">
        <v>0</v>
      </c>
      <c r="C534" s="17" t="s">
        <v>496</v>
      </c>
      <c r="D534" s="17" t="s">
        <v>762</v>
      </c>
      <c r="E534" s="40">
        <v>2280000</v>
      </c>
      <c r="F534" s="40">
        <v>-3885.17</v>
      </c>
      <c r="G534" s="40">
        <v>2276114.83</v>
      </c>
      <c r="H534" s="40">
        <v>2273407.19</v>
      </c>
      <c r="I534" s="40">
        <v>2273407.19</v>
      </c>
      <c r="J534" s="40">
        <v>85300</v>
      </c>
      <c r="K534" s="37">
        <v>3.7476140867638001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1183</v>
      </c>
      <c r="D535" s="17" t="s">
        <v>1184</v>
      </c>
      <c r="E535" s="40">
        <v>177805.71</v>
      </c>
      <c r="F535" s="40">
        <v>0</v>
      </c>
      <c r="G535" s="40">
        <v>177805.71</v>
      </c>
      <c r="H535" s="40">
        <v>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497</v>
      </c>
      <c r="D536" s="17" t="s">
        <v>498</v>
      </c>
      <c r="E536" s="40">
        <v>45000</v>
      </c>
      <c r="F536" s="40">
        <v>-44993.35</v>
      </c>
      <c r="G536" s="40">
        <v>6.65</v>
      </c>
      <c r="H536" s="40">
        <v>0</v>
      </c>
      <c r="I536" s="40">
        <v>0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03" t="s">
        <v>1185</v>
      </c>
      <c r="D537" s="17" t="s">
        <v>1186</v>
      </c>
      <c r="E537" s="104">
        <v>262000</v>
      </c>
      <c r="F537" s="104">
        <v>-179515.85</v>
      </c>
      <c r="G537" s="104">
        <v>82484.149999999994</v>
      </c>
      <c r="H537" s="104">
        <v>0</v>
      </c>
      <c r="I537" s="104">
        <v>0</v>
      </c>
      <c r="J537" s="104">
        <v>0</v>
      </c>
      <c r="K537" s="105">
        <v>0</v>
      </c>
      <c r="L537" s="104">
        <v>0</v>
      </c>
    </row>
    <row r="538" spans="1:12" ht="12.75" x14ac:dyDescent="0.2">
      <c r="A538" s="39" t="s">
        <v>0</v>
      </c>
      <c r="B538" s="17" t="s">
        <v>0</v>
      </c>
      <c r="C538" s="17" t="s">
        <v>499</v>
      </c>
      <c r="D538" s="17" t="s">
        <v>176</v>
      </c>
      <c r="E538" s="40">
        <v>40000</v>
      </c>
      <c r="F538" s="40">
        <v>0</v>
      </c>
      <c r="G538" s="40">
        <v>40000</v>
      </c>
      <c r="H538" s="40">
        <v>2614.62</v>
      </c>
      <c r="I538" s="40">
        <v>2614.62</v>
      </c>
      <c r="J538" s="40">
        <v>2614.62</v>
      </c>
      <c r="K538" s="37">
        <v>6.5365500000000001</v>
      </c>
      <c r="L538" s="40">
        <v>2525.62</v>
      </c>
    </row>
    <row r="539" spans="1:12" ht="12.75" x14ac:dyDescent="0.2">
      <c r="A539" s="39" t="s">
        <v>0</v>
      </c>
      <c r="B539" s="17" t="s">
        <v>0</v>
      </c>
      <c r="C539" s="103" t="s">
        <v>500</v>
      </c>
      <c r="D539" s="17" t="s">
        <v>763</v>
      </c>
      <c r="E539" s="104">
        <v>2138013.1</v>
      </c>
      <c r="F539" s="104">
        <v>339388.2</v>
      </c>
      <c r="G539" s="104">
        <v>2477401.2999999998</v>
      </c>
      <c r="H539" s="104">
        <v>2419681.37</v>
      </c>
      <c r="I539" s="104">
        <v>2419681.36</v>
      </c>
      <c r="J539" s="104">
        <v>95769.08</v>
      </c>
      <c r="K539" s="105">
        <v>3.86570718276446</v>
      </c>
      <c r="L539" s="104">
        <v>95769.08</v>
      </c>
    </row>
    <row r="540" spans="1:12" ht="12.75" x14ac:dyDescent="0.2">
      <c r="A540" s="39" t="s">
        <v>0</v>
      </c>
      <c r="B540" s="17" t="s">
        <v>0</v>
      </c>
      <c r="C540" s="17" t="s">
        <v>501</v>
      </c>
      <c r="D540" s="17" t="s">
        <v>764</v>
      </c>
      <c r="E540" s="40">
        <v>1473349.1</v>
      </c>
      <c r="F540" s="40">
        <v>0</v>
      </c>
      <c r="G540" s="40">
        <v>1473349.1</v>
      </c>
      <c r="H540" s="40">
        <v>1203911.18</v>
      </c>
      <c r="I540" s="40">
        <v>1203911.18</v>
      </c>
      <c r="J540" s="40">
        <v>1121543.21</v>
      </c>
      <c r="K540" s="37">
        <v>76.122027698662905</v>
      </c>
      <c r="L540" s="40">
        <v>1076347.77</v>
      </c>
    </row>
    <row r="541" spans="1:12" ht="12.75" x14ac:dyDescent="0.2">
      <c r="A541" s="39" t="s">
        <v>0</v>
      </c>
      <c r="B541" s="17" t="s">
        <v>0</v>
      </c>
      <c r="C541" s="17" t="s">
        <v>502</v>
      </c>
      <c r="D541" s="17" t="s">
        <v>503</v>
      </c>
      <c r="E541" s="40">
        <v>430000</v>
      </c>
      <c r="F541" s="40">
        <v>0</v>
      </c>
      <c r="G541" s="40">
        <v>430000</v>
      </c>
      <c r="H541" s="40">
        <v>212796.68</v>
      </c>
      <c r="I541" s="40">
        <v>212796.68</v>
      </c>
      <c r="J541" s="40">
        <v>212796.68</v>
      </c>
      <c r="K541" s="37">
        <v>49.4876</v>
      </c>
      <c r="L541" s="40">
        <v>179316.33</v>
      </c>
    </row>
    <row r="542" spans="1:12" ht="12.75" x14ac:dyDescent="0.2">
      <c r="A542" s="39" t="s">
        <v>0</v>
      </c>
      <c r="B542" s="17" t="s">
        <v>0</v>
      </c>
      <c r="C542" s="17" t="s">
        <v>504</v>
      </c>
      <c r="D542" s="17" t="s">
        <v>765</v>
      </c>
      <c r="E542" s="40">
        <v>0</v>
      </c>
      <c r="F542" s="40">
        <v>1240992.8899999999</v>
      </c>
      <c r="G542" s="40">
        <v>1240992.8899999999</v>
      </c>
      <c r="H542" s="40">
        <v>1171288.6299999999</v>
      </c>
      <c r="I542" s="40">
        <v>593738.68999999994</v>
      </c>
      <c r="J542" s="40">
        <v>97419.44</v>
      </c>
      <c r="K542" s="37">
        <v>7.8501207206755197</v>
      </c>
      <c r="L542" s="40">
        <v>43133.440000000002</v>
      </c>
    </row>
    <row r="543" spans="1:12" ht="12.75" x14ac:dyDescent="0.2">
      <c r="A543" s="39" t="s">
        <v>0</v>
      </c>
      <c r="B543" s="17" t="s">
        <v>0</v>
      </c>
      <c r="C543" s="17" t="s">
        <v>505</v>
      </c>
      <c r="D543" s="17" t="s">
        <v>506</v>
      </c>
      <c r="E543" s="40">
        <v>60000</v>
      </c>
      <c r="F543" s="40">
        <v>0</v>
      </c>
      <c r="G543" s="40">
        <v>60000</v>
      </c>
      <c r="H543" s="40">
        <v>0</v>
      </c>
      <c r="I543" s="40">
        <v>0</v>
      </c>
      <c r="J543" s="40">
        <v>0</v>
      </c>
      <c r="K543" s="37">
        <v>0</v>
      </c>
      <c r="L543" s="40">
        <v>0</v>
      </c>
    </row>
    <row r="544" spans="1:12" ht="12.75" x14ac:dyDescent="0.2">
      <c r="A544" s="39" t="s">
        <v>0</v>
      </c>
      <c r="B544" s="17" t="s">
        <v>0</v>
      </c>
      <c r="C544" s="17" t="s">
        <v>507</v>
      </c>
      <c r="D544" s="17" t="s">
        <v>766</v>
      </c>
      <c r="E544" s="40">
        <v>369807.41</v>
      </c>
      <c r="F544" s="40">
        <v>330845.83</v>
      </c>
      <c r="G544" s="40">
        <v>700653.24</v>
      </c>
      <c r="H544" s="40">
        <v>7253.95</v>
      </c>
      <c r="I544" s="40">
        <v>7253.95</v>
      </c>
      <c r="J544" s="40">
        <v>7253.95</v>
      </c>
      <c r="K544" s="37">
        <v>1.03531241788021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1187</v>
      </c>
      <c r="D545" s="17" t="s">
        <v>1188</v>
      </c>
      <c r="E545" s="40">
        <v>0</v>
      </c>
      <c r="F545" s="40">
        <v>22089.89</v>
      </c>
      <c r="G545" s="40">
        <v>22089.89</v>
      </c>
      <c r="H545" s="40">
        <v>22089.89</v>
      </c>
      <c r="I545" s="40">
        <v>22089.89</v>
      </c>
      <c r="J545" s="40">
        <v>22089.89</v>
      </c>
      <c r="K545" s="37">
        <v>100</v>
      </c>
      <c r="L545" s="40">
        <v>22089.89</v>
      </c>
    </row>
    <row r="546" spans="1:12" ht="12.75" x14ac:dyDescent="0.2">
      <c r="A546" s="39" t="s">
        <v>0</v>
      </c>
      <c r="B546" s="17" t="s">
        <v>0</v>
      </c>
      <c r="C546" s="17" t="s">
        <v>508</v>
      </c>
      <c r="D546" s="17" t="s">
        <v>509</v>
      </c>
      <c r="E546" s="40">
        <v>0</v>
      </c>
      <c r="F546" s="40">
        <v>27695.75</v>
      </c>
      <c r="G546" s="40">
        <v>27695.75</v>
      </c>
      <c r="H546" s="40">
        <v>27000</v>
      </c>
      <c r="I546" s="40">
        <v>27000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510</v>
      </c>
      <c r="D547" s="17" t="s">
        <v>511</v>
      </c>
      <c r="E547" s="40">
        <v>0</v>
      </c>
      <c r="F547" s="40">
        <v>11999.99</v>
      </c>
      <c r="G547" s="40">
        <v>11999.99</v>
      </c>
      <c r="H547" s="40">
        <v>11999.99</v>
      </c>
      <c r="I547" s="40">
        <v>11999.99</v>
      </c>
      <c r="J547" s="40">
        <v>0</v>
      </c>
      <c r="K547" s="37">
        <v>0</v>
      </c>
      <c r="L547" s="40">
        <v>0</v>
      </c>
    </row>
    <row r="548" spans="1:12" ht="12.75" x14ac:dyDescent="0.2">
      <c r="A548" s="39" t="s">
        <v>0</v>
      </c>
      <c r="B548" s="17" t="s">
        <v>0</v>
      </c>
      <c r="C548" s="17" t="s">
        <v>512</v>
      </c>
      <c r="D548" s="17" t="s">
        <v>767</v>
      </c>
      <c r="E548" s="40">
        <v>2442160.4300000002</v>
      </c>
      <c r="F548" s="40">
        <v>14063.17</v>
      </c>
      <c r="G548" s="40">
        <v>2456223.6</v>
      </c>
      <c r="H548" s="40">
        <v>2034140.49</v>
      </c>
      <c r="I548" s="40">
        <v>2034140.49</v>
      </c>
      <c r="J548" s="40">
        <v>276311.51</v>
      </c>
      <c r="K548" s="37">
        <v>11.249444472400601</v>
      </c>
      <c r="L548" s="40">
        <v>113753.47</v>
      </c>
    </row>
    <row r="549" spans="1:12" ht="12.75" x14ac:dyDescent="0.2">
      <c r="A549" s="39" t="s">
        <v>0</v>
      </c>
      <c r="B549" s="17" t="s">
        <v>0</v>
      </c>
      <c r="C549" s="17" t="s">
        <v>513</v>
      </c>
      <c r="D549" s="17" t="s">
        <v>768</v>
      </c>
      <c r="E549" s="40">
        <v>0</v>
      </c>
      <c r="F549" s="40">
        <v>124448.36</v>
      </c>
      <c r="G549" s="40">
        <v>124448.36</v>
      </c>
      <c r="H549" s="40">
        <v>124448.36</v>
      </c>
      <c r="I549" s="40">
        <v>124448.36</v>
      </c>
      <c r="J549" s="40">
        <v>124448.36</v>
      </c>
      <c r="K549" s="37">
        <v>100</v>
      </c>
      <c r="L549" s="40">
        <v>124448.36</v>
      </c>
    </row>
    <row r="550" spans="1:12" ht="12.75" x14ac:dyDescent="0.2">
      <c r="A550" s="39" t="s">
        <v>0</v>
      </c>
      <c r="B550" s="17" t="s">
        <v>0</v>
      </c>
      <c r="C550" s="17" t="s">
        <v>514</v>
      </c>
      <c r="D550" s="17" t="s">
        <v>515</v>
      </c>
      <c r="E550" s="40">
        <v>225000</v>
      </c>
      <c r="F550" s="40">
        <v>-83.29</v>
      </c>
      <c r="G550" s="40">
        <v>224916.71</v>
      </c>
      <c r="H550" s="40">
        <v>224916.71</v>
      </c>
      <c r="I550" s="40">
        <v>6157.83</v>
      </c>
      <c r="J550" s="40">
        <v>0</v>
      </c>
      <c r="K550" s="37">
        <v>0</v>
      </c>
      <c r="L550" s="40">
        <v>0</v>
      </c>
    </row>
    <row r="551" spans="1:12" ht="12.75" x14ac:dyDescent="0.2">
      <c r="A551" s="39" t="s">
        <v>0</v>
      </c>
      <c r="B551" s="17" t="s">
        <v>0</v>
      </c>
      <c r="C551" s="17" t="s">
        <v>516</v>
      </c>
      <c r="D551" s="17" t="s">
        <v>517</v>
      </c>
      <c r="E551" s="40">
        <v>1750671.94</v>
      </c>
      <c r="F551" s="40">
        <v>0</v>
      </c>
      <c r="G551" s="40">
        <v>1750671.94</v>
      </c>
      <c r="H551" s="40">
        <v>1600671.94</v>
      </c>
      <c r="I551" s="40">
        <v>1600671.94</v>
      </c>
      <c r="J551" s="40">
        <v>1344968.56</v>
      </c>
      <c r="K551" s="37">
        <v>76.825847794190395</v>
      </c>
      <c r="L551" s="40">
        <v>631379.68999999994</v>
      </c>
    </row>
    <row r="552" spans="1:12" ht="12.75" x14ac:dyDescent="0.2">
      <c r="A552" s="39" t="s">
        <v>0</v>
      </c>
      <c r="B552" s="17" t="s">
        <v>0</v>
      </c>
      <c r="C552" s="17" t="s">
        <v>518</v>
      </c>
      <c r="D552" s="17" t="s">
        <v>769</v>
      </c>
      <c r="E552" s="40">
        <v>2955994.67</v>
      </c>
      <c r="F552" s="40">
        <v>-225528.9</v>
      </c>
      <c r="G552" s="40">
        <v>2730465.77</v>
      </c>
      <c r="H552" s="40">
        <v>2730465.77</v>
      </c>
      <c r="I552" s="40">
        <v>2730465.77</v>
      </c>
      <c r="J552" s="40">
        <v>605519.1</v>
      </c>
      <c r="K552" s="37">
        <v>22.176403258847699</v>
      </c>
      <c r="L552" s="40">
        <v>605519.1</v>
      </c>
    </row>
    <row r="553" spans="1:12" ht="12.75" x14ac:dyDescent="0.2">
      <c r="A553" s="39" t="s">
        <v>0</v>
      </c>
      <c r="B553" s="17" t="s">
        <v>0</v>
      </c>
      <c r="C553" s="17" t="s">
        <v>1189</v>
      </c>
      <c r="D553" s="17" t="s">
        <v>1190</v>
      </c>
      <c r="E553" s="40">
        <v>0</v>
      </c>
      <c r="F553" s="40">
        <v>3667.05</v>
      </c>
      <c r="G553" s="40">
        <v>3667.05</v>
      </c>
      <c r="H553" s="40">
        <v>3667.05</v>
      </c>
      <c r="I553" s="40">
        <v>3667.05</v>
      </c>
      <c r="J553" s="40">
        <v>3667.05</v>
      </c>
      <c r="K553" s="37">
        <v>100</v>
      </c>
      <c r="L553" s="40">
        <v>3667.05</v>
      </c>
    </row>
    <row r="554" spans="1:12" ht="12.75" x14ac:dyDescent="0.2">
      <c r="A554" s="39" t="s">
        <v>0</v>
      </c>
      <c r="B554" s="17" t="s">
        <v>0</v>
      </c>
      <c r="C554" s="17" t="s">
        <v>1191</v>
      </c>
      <c r="D554" s="17" t="s">
        <v>1192</v>
      </c>
      <c r="E554" s="40">
        <v>438690.92</v>
      </c>
      <c r="F554" s="40">
        <v>0</v>
      </c>
      <c r="G554" s="40">
        <v>438690.92</v>
      </c>
      <c r="H554" s="40">
        <v>0</v>
      </c>
      <c r="I554" s="40">
        <v>0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519</v>
      </c>
      <c r="D555" s="17" t="s">
        <v>520</v>
      </c>
      <c r="E555" s="40">
        <v>472000</v>
      </c>
      <c r="F555" s="40">
        <v>0</v>
      </c>
      <c r="G555" s="40">
        <v>472000</v>
      </c>
      <c r="H555" s="40">
        <v>369119.61</v>
      </c>
      <c r="I555" s="40">
        <v>369119.61</v>
      </c>
      <c r="J555" s="40">
        <v>369119.61</v>
      </c>
      <c r="K555" s="37">
        <v>78.203307203389798</v>
      </c>
      <c r="L555" s="40">
        <v>369119.61</v>
      </c>
    </row>
    <row r="556" spans="1:12" ht="12.75" x14ac:dyDescent="0.2">
      <c r="A556" s="39" t="s">
        <v>0</v>
      </c>
      <c r="B556" s="17" t="s">
        <v>0</v>
      </c>
      <c r="C556" s="17" t="s">
        <v>521</v>
      </c>
      <c r="D556" s="17" t="s">
        <v>522</v>
      </c>
      <c r="E556" s="40">
        <v>200000</v>
      </c>
      <c r="F556" s="40">
        <v>0.46</v>
      </c>
      <c r="G556" s="40">
        <v>200000.46</v>
      </c>
      <c r="H556" s="40">
        <v>200000.46</v>
      </c>
      <c r="I556" s="40">
        <v>0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1193</v>
      </c>
      <c r="D557" s="17" t="s">
        <v>1194</v>
      </c>
      <c r="E557" s="40">
        <v>40000</v>
      </c>
      <c r="F557" s="40">
        <v>-37028.379999999997</v>
      </c>
      <c r="G557" s="40">
        <v>2971.62</v>
      </c>
      <c r="H557" s="40">
        <v>0</v>
      </c>
      <c r="I557" s="40">
        <v>0</v>
      </c>
      <c r="J557" s="40">
        <v>0</v>
      </c>
      <c r="K557" s="37">
        <v>0</v>
      </c>
      <c r="L557" s="40">
        <v>0</v>
      </c>
    </row>
    <row r="558" spans="1:12" ht="12.75" x14ac:dyDescent="0.2">
      <c r="A558" s="39" t="s">
        <v>0</v>
      </c>
      <c r="B558" s="17" t="s">
        <v>0</v>
      </c>
      <c r="C558" s="17" t="s">
        <v>523</v>
      </c>
      <c r="D558" s="17" t="s">
        <v>524</v>
      </c>
      <c r="E558" s="40">
        <v>0</v>
      </c>
      <c r="F558" s="40">
        <v>48000</v>
      </c>
      <c r="G558" s="40">
        <v>48000</v>
      </c>
      <c r="H558" s="40">
        <v>0</v>
      </c>
      <c r="I558" s="40">
        <v>0</v>
      </c>
      <c r="J558" s="40">
        <v>0</v>
      </c>
      <c r="K558" s="37">
        <v>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525</v>
      </c>
      <c r="D559" s="17" t="s">
        <v>526</v>
      </c>
      <c r="E559" s="40">
        <v>100000</v>
      </c>
      <c r="F559" s="40">
        <v>-35.08</v>
      </c>
      <c r="G559" s="40">
        <v>99964.92</v>
      </c>
      <c r="H559" s="40">
        <v>0</v>
      </c>
      <c r="I559" s="40">
        <v>0</v>
      </c>
      <c r="J559" s="40">
        <v>0</v>
      </c>
      <c r="K559" s="37">
        <v>0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1195</v>
      </c>
      <c r="D560" s="17" t="s">
        <v>1196</v>
      </c>
      <c r="E560" s="40">
        <v>10944.29</v>
      </c>
      <c r="F560" s="40">
        <v>3000</v>
      </c>
      <c r="G560" s="40">
        <v>13944.29</v>
      </c>
      <c r="H560" s="40">
        <v>13030.09</v>
      </c>
      <c r="I560" s="40">
        <v>13030.09</v>
      </c>
      <c r="J560" s="40">
        <v>13030.09</v>
      </c>
      <c r="K560" s="37">
        <v>93.443911450493403</v>
      </c>
      <c r="L560" s="40">
        <v>13030.09</v>
      </c>
    </row>
    <row r="561" spans="1:12" ht="12.75" x14ac:dyDescent="0.2">
      <c r="A561" s="39" t="s">
        <v>0</v>
      </c>
      <c r="B561" s="17" t="s">
        <v>0</v>
      </c>
      <c r="C561" s="17" t="s">
        <v>1197</v>
      </c>
      <c r="D561" s="17" t="s">
        <v>1198</v>
      </c>
      <c r="E561" s="40">
        <v>15000</v>
      </c>
      <c r="F561" s="40">
        <v>0</v>
      </c>
      <c r="G561" s="40">
        <v>15000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527</v>
      </c>
      <c r="D562" s="17" t="s">
        <v>528</v>
      </c>
      <c r="E562" s="40">
        <v>0</v>
      </c>
      <c r="F562" s="40">
        <v>27333.8</v>
      </c>
      <c r="G562" s="40">
        <v>27333.8</v>
      </c>
      <c r="H562" s="40">
        <v>27333.8</v>
      </c>
      <c r="I562" s="40">
        <v>27333.8</v>
      </c>
      <c r="J562" s="40">
        <v>27333.8</v>
      </c>
      <c r="K562" s="37">
        <v>100</v>
      </c>
      <c r="L562" s="40">
        <v>27333.8</v>
      </c>
    </row>
    <row r="563" spans="1:12" ht="12.75" x14ac:dyDescent="0.2">
      <c r="A563" s="39" t="s">
        <v>0</v>
      </c>
      <c r="B563" s="17" t="s">
        <v>0</v>
      </c>
      <c r="C563" s="17" t="s">
        <v>1199</v>
      </c>
      <c r="D563" s="17" t="s">
        <v>1200</v>
      </c>
      <c r="E563" s="40">
        <v>0</v>
      </c>
      <c r="F563" s="40">
        <v>59060.58</v>
      </c>
      <c r="G563" s="40">
        <v>59060.58</v>
      </c>
      <c r="H563" s="40">
        <v>5057.8</v>
      </c>
      <c r="I563" s="40">
        <v>5057.8</v>
      </c>
      <c r="J563" s="40">
        <v>5057.8</v>
      </c>
      <c r="K563" s="37">
        <v>8.5637492892890705</v>
      </c>
      <c r="L563" s="40">
        <v>3605.8</v>
      </c>
    </row>
    <row r="564" spans="1:12" ht="12.75" x14ac:dyDescent="0.2">
      <c r="A564" s="39" t="s">
        <v>0</v>
      </c>
      <c r="B564" s="17" t="s">
        <v>0</v>
      </c>
      <c r="C564" s="17" t="s">
        <v>529</v>
      </c>
      <c r="D564" s="17" t="s">
        <v>530</v>
      </c>
      <c r="E564" s="40">
        <v>315444.84999999998</v>
      </c>
      <c r="F564" s="40">
        <v>-149000.45000000001</v>
      </c>
      <c r="G564" s="40">
        <v>166444.4</v>
      </c>
      <c r="H564" s="40">
        <v>166444.4</v>
      </c>
      <c r="I564" s="40">
        <v>0</v>
      </c>
      <c r="J564" s="40">
        <v>0</v>
      </c>
      <c r="K564" s="37">
        <v>0</v>
      </c>
      <c r="L564" s="40">
        <v>0</v>
      </c>
    </row>
    <row r="565" spans="1:12" ht="12.75" x14ac:dyDescent="0.2">
      <c r="A565" s="39" t="s">
        <v>0</v>
      </c>
      <c r="B565" s="17" t="s">
        <v>0</v>
      </c>
      <c r="C565" s="17" t="s">
        <v>531</v>
      </c>
      <c r="D565" s="17" t="s">
        <v>532</v>
      </c>
      <c r="E565" s="40">
        <v>70000</v>
      </c>
      <c r="F565" s="40">
        <v>-70000</v>
      </c>
      <c r="G565" s="40">
        <v>0</v>
      </c>
      <c r="H565" s="40">
        <v>0</v>
      </c>
      <c r="I565" s="40">
        <v>0</v>
      </c>
      <c r="J565" s="40">
        <v>0</v>
      </c>
      <c r="K565" s="37">
        <v>0</v>
      </c>
      <c r="L565" s="40">
        <v>0</v>
      </c>
    </row>
    <row r="566" spans="1:12" ht="12.75" x14ac:dyDescent="0.2">
      <c r="A566" s="39" t="s">
        <v>0</v>
      </c>
      <c r="B566" s="17" t="s">
        <v>0</v>
      </c>
      <c r="C566" s="17" t="s">
        <v>533</v>
      </c>
      <c r="D566" s="17" t="s">
        <v>534</v>
      </c>
      <c r="E566" s="40">
        <v>231914.23</v>
      </c>
      <c r="F566" s="40">
        <v>0</v>
      </c>
      <c r="G566" s="40">
        <v>231914.23</v>
      </c>
      <c r="H566" s="40">
        <v>70814.27</v>
      </c>
      <c r="I566" s="40">
        <v>70814.27</v>
      </c>
      <c r="J566" s="40">
        <v>7215.35</v>
      </c>
      <c r="K566" s="37">
        <v>3.1112148659441901</v>
      </c>
      <c r="L566" s="40">
        <v>7215.35</v>
      </c>
    </row>
    <row r="567" spans="1:12" ht="12.75" x14ac:dyDescent="0.2">
      <c r="A567" s="39" t="s">
        <v>0</v>
      </c>
      <c r="B567" s="17" t="s">
        <v>0</v>
      </c>
      <c r="C567" s="17" t="s">
        <v>535</v>
      </c>
      <c r="D567" s="17" t="s">
        <v>536</v>
      </c>
      <c r="E567" s="40">
        <v>600000</v>
      </c>
      <c r="F567" s="40">
        <v>-380439.9</v>
      </c>
      <c r="G567" s="40">
        <v>219560.1</v>
      </c>
      <c r="H567" s="40">
        <v>119560.1</v>
      </c>
      <c r="I567" s="40">
        <v>119560.1</v>
      </c>
      <c r="J567" s="40">
        <v>1585.1</v>
      </c>
      <c r="K567" s="37">
        <v>0.72194355896175999</v>
      </c>
      <c r="L567" s="40">
        <v>1585.1</v>
      </c>
    </row>
    <row r="568" spans="1:12" ht="12.75" x14ac:dyDescent="0.2">
      <c r="A568" s="39" t="s">
        <v>0</v>
      </c>
      <c r="B568" s="17" t="s">
        <v>0</v>
      </c>
      <c r="C568" s="17" t="s">
        <v>537</v>
      </c>
      <c r="D568" s="17" t="s">
        <v>538</v>
      </c>
      <c r="E568" s="40">
        <v>50000</v>
      </c>
      <c r="F568" s="40">
        <v>0</v>
      </c>
      <c r="G568" s="40">
        <v>50000</v>
      </c>
      <c r="H568" s="40">
        <v>25815.01</v>
      </c>
      <c r="I568" s="40">
        <v>25815.01</v>
      </c>
      <c r="J568" s="40">
        <v>25815.01</v>
      </c>
      <c r="K568" s="37">
        <v>51.630020000000002</v>
      </c>
      <c r="L568" s="40">
        <v>9749.31</v>
      </c>
    </row>
    <row r="569" spans="1:12" ht="12.75" x14ac:dyDescent="0.2">
      <c r="A569" s="39" t="s">
        <v>0</v>
      </c>
      <c r="B569" s="17" t="s">
        <v>0</v>
      </c>
      <c r="C569" s="17" t="s">
        <v>539</v>
      </c>
      <c r="D569" s="17" t="s">
        <v>540</v>
      </c>
      <c r="E569" s="40">
        <v>55000</v>
      </c>
      <c r="F569" s="40">
        <v>0</v>
      </c>
      <c r="G569" s="40">
        <v>55000</v>
      </c>
      <c r="H569" s="40">
        <v>0</v>
      </c>
      <c r="I569" s="40">
        <v>0</v>
      </c>
      <c r="J569" s="40">
        <v>0</v>
      </c>
      <c r="K569" s="37">
        <v>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1201</v>
      </c>
      <c r="D570" s="17" t="s">
        <v>1202</v>
      </c>
      <c r="E570" s="40">
        <v>0</v>
      </c>
      <c r="F570" s="40">
        <v>10899.99</v>
      </c>
      <c r="G570" s="40">
        <v>10899.99</v>
      </c>
      <c r="H570" s="40">
        <v>10899.99</v>
      </c>
      <c r="I570" s="40">
        <v>10899.99</v>
      </c>
      <c r="J570" s="40">
        <v>10899.99</v>
      </c>
      <c r="K570" s="37">
        <v>100</v>
      </c>
      <c r="L570" s="40">
        <v>10899.99</v>
      </c>
    </row>
    <row r="571" spans="1:12" ht="12.75" x14ac:dyDescent="0.2">
      <c r="A571" s="39" t="s">
        <v>0</v>
      </c>
      <c r="B571" s="17" t="s">
        <v>0</v>
      </c>
      <c r="C571" s="17" t="s">
        <v>1203</v>
      </c>
      <c r="D571" s="17" t="s">
        <v>1204</v>
      </c>
      <c r="E571" s="40">
        <v>0</v>
      </c>
      <c r="F571" s="40">
        <v>2651.28</v>
      </c>
      <c r="G571" s="40">
        <v>2651.28</v>
      </c>
      <c r="H571" s="40">
        <v>2651.28</v>
      </c>
      <c r="I571" s="40">
        <v>2651.28</v>
      </c>
      <c r="J571" s="40">
        <v>2651.28</v>
      </c>
      <c r="K571" s="37">
        <v>100</v>
      </c>
      <c r="L571" s="40">
        <v>2651.28</v>
      </c>
    </row>
    <row r="572" spans="1:12" ht="12.75" x14ac:dyDescent="0.2">
      <c r="A572" s="39" t="s">
        <v>0</v>
      </c>
      <c r="B572" s="17" t="s">
        <v>0</v>
      </c>
      <c r="C572" s="17" t="s">
        <v>1205</v>
      </c>
      <c r="D572" s="17" t="s">
        <v>1517</v>
      </c>
      <c r="E572" s="40">
        <v>0</v>
      </c>
      <c r="F572" s="40">
        <v>4412.41</v>
      </c>
      <c r="G572" s="40">
        <v>4412.41</v>
      </c>
      <c r="H572" s="40">
        <v>0</v>
      </c>
      <c r="I572" s="40">
        <v>0</v>
      </c>
      <c r="J572" s="40">
        <v>0</v>
      </c>
      <c r="K572" s="37">
        <v>0</v>
      </c>
      <c r="L572" s="40">
        <v>0</v>
      </c>
    </row>
    <row r="573" spans="1:12" ht="12.75" x14ac:dyDescent="0.2">
      <c r="A573" s="39" t="s">
        <v>0</v>
      </c>
      <c r="B573" s="17" t="s">
        <v>0</v>
      </c>
      <c r="C573" s="17" t="s">
        <v>1206</v>
      </c>
      <c r="D573" s="17" t="s">
        <v>1518</v>
      </c>
      <c r="E573" s="40">
        <v>0</v>
      </c>
      <c r="F573" s="40">
        <v>810.7</v>
      </c>
      <c r="G573" s="40">
        <v>810.7</v>
      </c>
      <c r="H573" s="40">
        <v>810.7</v>
      </c>
      <c r="I573" s="40">
        <v>810.7</v>
      </c>
      <c r="J573" s="40">
        <v>810.7</v>
      </c>
      <c r="K573" s="37">
        <v>100</v>
      </c>
      <c r="L573" s="40">
        <v>810.7</v>
      </c>
    </row>
    <row r="574" spans="1:12" ht="12.75" x14ac:dyDescent="0.2">
      <c r="A574" s="39" t="s">
        <v>0</v>
      </c>
      <c r="B574" s="17" t="s">
        <v>0</v>
      </c>
      <c r="C574" s="17" t="s">
        <v>541</v>
      </c>
      <c r="D574" s="17" t="s">
        <v>542</v>
      </c>
      <c r="E574" s="40">
        <v>140000</v>
      </c>
      <c r="F574" s="40">
        <v>-140000</v>
      </c>
      <c r="G574" s="40">
        <v>0</v>
      </c>
      <c r="H574" s="40">
        <v>0</v>
      </c>
      <c r="I574" s="40">
        <v>0</v>
      </c>
      <c r="J574" s="40">
        <v>0</v>
      </c>
      <c r="K574" s="37">
        <v>0</v>
      </c>
      <c r="L574" s="40">
        <v>0</v>
      </c>
    </row>
    <row r="575" spans="1:12" ht="12.75" x14ac:dyDescent="0.2">
      <c r="A575" s="39" t="s">
        <v>0</v>
      </c>
      <c r="B575" s="17" t="s">
        <v>0</v>
      </c>
      <c r="C575" s="17" t="s">
        <v>1207</v>
      </c>
      <c r="D575" s="17" t="s">
        <v>1208</v>
      </c>
      <c r="E575" s="40">
        <v>100000</v>
      </c>
      <c r="F575" s="40">
        <v>-97964.78</v>
      </c>
      <c r="G575" s="40">
        <v>2035.22</v>
      </c>
      <c r="H575" s="40">
        <v>0</v>
      </c>
      <c r="I575" s="40">
        <v>0</v>
      </c>
      <c r="J575" s="40">
        <v>0</v>
      </c>
      <c r="K575" s="37">
        <v>0</v>
      </c>
      <c r="L575" s="40">
        <v>0</v>
      </c>
    </row>
    <row r="576" spans="1:12" ht="12.75" x14ac:dyDescent="0.2">
      <c r="A576" s="39" t="s">
        <v>0</v>
      </c>
      <c r="B576" s="17" t="s">
        <v>0</v>
      </c>
      <c r="C576" s="103" t="s">
        <v>543</v>
      </c>
      <c r="D576" s="17" t="s">
        <v>800</v>
      </c>
      <c r="E576" s="104">
        <v>127871.84</v>
      </c>
      <c r="F576" s="104">
        <v>-44533.68</v>
      </c>
      <c r="G576" s="104">
        <v>83338.16</v>
      </c>
      <c r="H576" s="104">
        <v>82082.009999999995</v>
      </c>
      <c r="I576" s="104">
        <v>82082.009999999995</v>
      </c>
      <c r="J576" s="104">
        <v>0</v>
      </c>
      <c r="K576" s="105">
        <v>0</v>
      </c>
      <c r="L576" s="104">
        <v>0</v>
      </c>
    </row>
    <row r="577" spans="1:12" ht="12.75" x14ac:dyDescent="0.2">
      <c r="A577" s="39" t="s">
        <v>0</v>
      </c>
      <c r="B577" s="17" t="s">
        <v>0</v>
      </c>
      <c r="C577" s="17" t="s">
        <v>1209</v>
      </c>
      <c r="D577" s="17" t="s">
        <v>1210</v>
      </c>
      <c r="E577" s="40">
        <v>0</v>
      </c>
      <c r="F577" s="40">
        <v>7533.13</v>
      </c>
      <c r="G577" s="40">
        <v>7533.13</v>
      </c>
      <c r="H577" s="40">
        <v>0</v>
      </c>
      <c r="I577" s="40">
        <v>0</v>
      </c>
      <c r="J577" s="40">
        <v>0</v>
      </c>
      <c r="K577" s="37">
        <v>0</v>
      </c>
      <c r="L577" s="40">
        <v>0</v>
      </c>
    </row>
    <row r="578" spans="1:12" ht="12.75" x14ac:dyDescent="0.2">
      <c r="A578" s="39" t="s">
        <v>0</v>
      </c>
      <c r="B578" s="17" t="s">
        <v>0</v>
      </c>
      <c r="C578" s="17" t="s">
        <v>1211</v>
      </c>
      <c r="D578" s="17" t="s">
        <v>1212</v>
      </c>
      <c r="E578" s="40">
        <v>0</v>
      </c>
      <c r="F578" s="40">
        <v>9589.41</v>
      </c>
      <c r="G578" s="40">
        <v>9589.41</v>
      </c>
      <c r="H578" s="40">
        <v>9589.41</v>
      </c>
      <c r="I578" s="40">
        <v>9589.41</v>
      </c>
      <c r="J578" s="40">
        <v>9589.41</v>
      </c>
      <c r="K578" s="37">
        <v>100</v>
      </c>
      <c r="L578" s="40">
        <v>9589.41</v>
      </c>
    </row>
    <row r="579" spans="1:12" ht="12.75" x14ac:dyDescent="0.2">
      <c r="A579" s="39" t="s">
        <v>0</v>
      </c>
      <c r="B579" s="17" t="s">
        <v>0</v>
      </c>
      <c r="C579" s="17" t="s">
        <v>1213</v>
      </c>
      <c r="D579" s="17" t="s">
        <v>1214</v>
      </c>
      <c r="E579" s="40">
        <v>0</v>
      </c>
      <c r="F579" s="40">
        <v>2998.38</v>
      </c>
      <c r="G579" s="40">
        <v>2998.38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544</v>
      </c>
      <c r="D580" s="17" t="s">
        <v>545</v>
      </c>
      <c r="E580" s="40">
        <v>132000</v>
      </c>
      <c r="F580" s="40">
        <v>-5.86</v>
      </c>
      <c r="G580" s="40">
        <v>131994.14000000001</v>
      </c>
      <c r="H580" s="40">
        <v>128544.14</v>
      </c>
      <c r="I580" s="40">
        <v>4935.5600000000004</v>
      </c>
      <c r="J580" s="40">
        <v>0</v>
      </c>
      <c r="K580" s="37">
        <v>0</v>
      </c>
      <c r="L580" s="40">
        <v>0</v>
      </c>
    </row>
    <row r="581" spans="1:12" ht="12.75" x14ac:dyDescent="0.2">
      <c r="A581" s="39" t="s">
        <v>0</v>
      </c>
      <c r="B581" s="17" t="s">
        <v>0</v>
      </c>
      <c r="C581" s="17" t="s">
        <v>546</v>
      </c>
      <c r="D581" s="17" t="s">
        <v>547</v>
      </c>
      <c r="E581" s="40">
        <v>175000</v>
      </c>
      <c r="F581" s="40">
        <v>-64.25</v>
      </c>
      <c r="G581" s="40">
        <v>174935.75</v>
      </c>
      <c r="H581" s="40">
        <v>173811.19</v>
      </c>
      <c r="I581" s="40">
        <v>7921.75</v>
      </c>
      <c r="J581" s="40">
        <v>7382.82</v>
      </c>
      <c r="K581" s="37">
        <v>4.2203037400874299</v>
      </c>
      <c r="L581" s="40">
        <v>7382.82</v>
      </c>
    </row>
    <row r="582" spans="1:12" ht="12.75" x14ac:dyDescent="0.2">
      <c r="A582" s="39" t="s">
        <v>0</v>
      </c>
      <c r="B582" s="17" t="s">
        <v>0</v>
      </c>
      <c r="C582" s="17" t="s">
        <v>1215</v>
      </c>
      <c r="D582" s="17" t="s">
        <v>1216</v>
      </c>
      <c r="E582" s="40">
        <v>0</v>
      </c>
      <c r="F582" s="40">
        <v>99999.99</v>
      </c>
      <c r="G582" s="40">
        <v>99999.99</v>
      </c>
      <c r="H582" s="40">
        <v>99999.99</v>
      </c>
      <c r="I582" s="40">
        <v>0</v>
      </c>
      <c r="J582" s="40">
        <v>0</v>
      </c>
      <c r="K582" s="37">
        <v>0</v>
      </c>
      <c r="L582" s="40">
        <v>0</v>
      </c>
    </row>
    <row r="583" spans="1:12" ht="12.75" x14ac:dyDescent="0.2">
      <c r="A583" s="39" t="s">
        <v>0</v>
      </c>
      <c r="B583" s="17" t="s">
        <v>0</v>
      </c>
      <c r="C583" s="17" t="s">
        <v>548</v>
      </c>
      <c r="D583" s="17" t="s">
        <v>549</v>
      </c>
      <c r="E583" s="40">
        <v>0</v>
      </c>
      <c r="F583" s="40">
        <v>328570</v>
      </c>
      <c r="G583" s="40">
        <v>328570</v>
      </c>
      <c r="H583" s="40">
        <v>13233.14</v>
      </c>
      <c r="I583" s="40">
        <v>13233.14</v>
      </c>
      <c r="J583" s="40">
        <v>0</v>
      </c>
      <c r="K583" s="37">
        <v>0</v>
      </c>
      <c r="L583" s="40">
        <v>0</v>
      </c>
    </row>
    <row r="584" spans="1:12" ht="12.75" x14ac:dyDescent="0.2">
      <c r="A584" s="39" t="s">
        <v>0</v>
      </c>
      <c r="B584" s="17" t="s">
        <v>0</v>
      </c>
      <c r="C584" s="17" t="s">
        <v>1217</v>
      </c>
      <c r="D584" s="17" t="s">
        <v>1218</v>
      </c>
      <c r="E584" s="40">
        <v>0</v>
      </c>
      <c r="F584" s="40">
        <v>16987.97</v>
      </c>
      <c r="G584" s="40">
        <v>16987.97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550</v>
      </c>
      <c r="D585" s="17" t="s">
        <v>551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37">
        <v>0</v>
      </c>
      <c r="L585" s="40">
        <v>0</v>
      </c>
    </row>
    <row r="586" spans="1:12" ht="12.75" x14ac:dyDescent="0.2">
      <c r="A586" s="39" t="s">
        <v>0</v>
      </c>
      <c r="B586" s="17" t="s">
        <v>0</v>
      </c>
      <c r="C586" s="17" t="s">
        <v>1219</v>
      </c>
      <c r="D586" s="17" t="s">
        <v>1493</v>
      </c>
      <c r="E586" s="40">
        <v>0</v>
      </c>
      <c r="F586" s="40">
        <v>19196.650000000001</v>
      </c>
      <c r="G586" s="40">
        <v>19196.650000000001</v>
      </c>
      <c r="H586" s="40">
        <v>19196.650000000001</v>
      </c>
      <c r="I586" s="40">
        <v>19196.650000000001</v>
      </c>
      <c r="J586" s="40">
        <v>0</v>
      </c>
      <c r="K586" s="37">
        <v>0</v>
      </c>
      <c r="L586" s="40">
        <v>0</v>
      </c>
    </row>
    <row r="587" spans="1:12" ht="12.75" x14ac:dyDescent="0.2">
      <c r="A587" s="39" t="s">
        <v>0</v>
      </c>
      <c r="B587" s="17" t="s">
        <v>0</v>
      </c>
      <c r="C587" s="17" t="s">
        <v>552</v>
      </c>
      <c r="D587" s="17" t="s">
        <v>553</v>
      </c>
      <c r="E587" s="40">
        <v>0</v>
      </c>
      <c r="F587" s="40">
        <v>62000</v>
      </c>
      <c r="G587" s="40">
        <v>62000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1220</v>
      </c>
      <c r="D588" s="17" t="s">
        <v>1221</v>
      </c>
      <c r="E588" s="40">
        <v>0</v>
      </c>
      <c r="F588" s="40">
        <v>2637.07</v>
      </c>
      <c r="G588" s="40">
        <v>2637.07</v>
      </c>
      <c r="H588" s="40">
        <v>2637.07</v>
      </c>
      <c r="I588" s="40">
        <v>2637.07</v>
      </c>
      <c r="J588" s="40">
        <v>2637.07</v>
      </c>
      <c r="K588" s="37">
        <v>100</v>
      </c>
      <c r="L588" s="40">
        <v>2637.07</v>
      </c>
    </row>
    <row r="589" spans="1:12" ht="12.75" x14ac:dyDescent="0.2">
      <c r="A589" s="39" t="s">
        <v>0</v>
      </c>
      <c r="B589" s="17" t="s">
        <v>0</v>
      </c>
      <c r="C589" s="17" t="s">
        <v>1222</v>
      </c>
      <c r="D589" s="17" t="s">
        <v>1223</v>
      </c>
      <c r="E589" s="40">
        <v>0</v>
      </c>
      <c r="F589" s="40">
        <v>5206.03</v>
      </c>
      <c r="G589" s="40">
        <v>5206.03</v>
      </c>
      <c r="H589" s="40">
        <v>5206.03</v>
      </c>
      <c r="I589" s="40">
        <v>5206.03</v>
      </c>
      <c r="J589" s="40">
        <v>0</v>
      </c>
      <c r="K589" s="37">
        <v>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1224</v>
      </c>
      <c r="D590" s="17" t="s">
        <v>1225</v>
      </c>
      <c r="E590" s="40">
        <v>0</v>
      </c>
      <c r="F590" s="40">
        <v>36131.68</v>
      </c>
      <c r="G590" s="40">
        <v>36131.68</v>
      </c>
      <c r="H590" s="40">
        <v>36131.68</v>
      </c>
      <c r="I590" s="40">
        <v>36131.68</v>
      </c>
      <c r="J590" s="40">
        <v>0</v>
      </c>
      <c r="K590" s="37">
        <v>0</v>
      </c>
      <c r="L590" s="40">
        <v>0</v>
      </c>
    </row>
    <row r="591" spans="1:12" ht="12.75" x14ac:dyDescent="0.2">
      <c r="A591" s="39" t="s">
        <v>0</v>
      </c>
      <c r="B591" s="17" t="s">
        <v>0</v>
      </c>
      <c r="C591" s="17" t="s">
        <v>1226</v>
      </c>
      <c r="D591" s="17" t="s">
        <v>1227</v>
      </c>
      <c r="E591" s="40">
        <v>0</v>
      </c>
      <c r="F591" s="40">
        <v>992.2</v>
      </c>
      <c r="G591" s="40">
        <v>992.2</v>
      </c>
      <c r="H591" s="40">
        <v>992.2</v>
      </c>
      <c r="I591" s="40">
        <v>992.2</v>
      </c>
      <c r="J591" s="40">
        <v>992.2</v>
      </c>
      <c r="K591" s="37">
        <v>100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554</v>
      </c>
      <c r="D592" s="17" t="s">
        <v>555</v>
      </c>
      <c r="E592" s="40">
        <v>0</v>
      </c>
      <c r="F592" s="40">
        <v>8140.49</v>
      </c>
      <c r="G592" s="40">
        <v>8140.49</v>
      </c>
      <c r="H592" s="40">
        <v>0</v>
      </c>
      <c r="I592" s="40">
        <v>0</v>
      </c>
      <c r="J592" s="40">
        <v>0</v>
      </c>
      <c r="K592" s="37">
        <v>0</v>
      </c>
      <c r="L592" s="40">
        <v>0</v>
      </c>
    </row>
    <row r="593" spans="1:12" ht="12.75" x14ac:dyDescent="0.2">
      <c r="A593" s="39" t="s">
        <v>0</v>
      </c>
      <c r="B593" s="17" t="s">
        <v>0</v>
      </c>
      <c r="C593" s="17" t="s">
        <v>1228</v>
      </c>
      <c r="D593" s="17" t="s">
        <v>1229</v>
      </c>
      <c r="E593" s="40">
        <v>0</v>
      </c>
      <c r="F593" s="40">
        <v>6515.85</v>
      </c>
      <c r="G593" s="40">
        <v>6515.85</v>
      </c>
      <c r="H593" s="40">
        <v>0</v>
      </c>
      <c r="I593" s="40">
        <v>0</v>
      </c>
      <c r="J593" s="40">
        <v>0</v>
      </c>
      <c r="K593" s="37">
        <v>0</v>
      </c>
      <c r="L593" s="40">
        <v>0</v>
      </c>
    </row>
    <row r="594" spans="1:12" ht="12.75" x14ac:dyDescent="0.2">
      <c r="A594" s="39" t="s">
        <v>0</v>
      </c>
      <c r="B594" s="17" t="s">
        <v>0</v>
      </c>
      <c r="C594" s="17" t="s">
        <v>1230</v>
      </c>
      <c r="D594" s="17" t="s">
        <v>1231</v>
      </c>
      <c r="E594" s="40">
        <v>0</v>
      </c>
      <c r="F594" s="40">
        <v>16094.69</v>
      </c>
      <c r="G594" s="40">
        <v>16094.69</v>
      </c>
      <c r="H594" s="40">
        <v>0</v>
      </c>
      <c r="I594" s="40">
        <v>0</v>
      </c>
      <c r="J594" s="40">
        <v>0</v>
      </c>
      <c r="K594" s="37">
        <v>0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103" t="s">
        <v>556</v>
      </c>
      <c r="D595" s="17" t="s">
        <v>557</v>
      </c>
      <c r="E595" s="104">
        <v>0</v>
      </c>
      <c r="F595" s="104">
        <v>65000</v>
      </c>
      <c r="G595" s="104">
        <v>65000</v>
      </c>
      <c r="H595" s="104">
        <v>0</v>
      </c>
      <c r="I595" s="104">
        <v>0</v>
      </c>
      <c r="J595" s="104">
        <v>0</v>
      </c>
      <c r="K595" s="105">
        <v>0</v>
      </c>
      <c r="L595" s="104">
        <v>0</v>
      </c>
    </row>
    <row r="596" spans="1:12" ht="12.75" x14ac:dyDescent="0.2">
      <c r="A596" s="39" t="s">
        <v>0</v>
      </c>
      <c r="B596" s="17" t="s">
        <v>0</v>
      </c>
      <c r="C596" s="17" t="s">
        <v>1232</v>
      </c>
      <c r="D596" s="17" t="s">
        <v>1233</v>
      </c>
      <c r="E596" s="40">
        <v>0</v>
      </c>
      <c r="F596" s="40">
        <v>24000</v>
      </c>
      <c r="G596" s="40">
        <v>24000</v>
      </c>
      <c r="H596" s="40">
        <v>0</v>
      </c>
      <c r="I596" s="40">
        <v>0</v>
      </c>
      <c r="J596" s="40">
        <v>0</v>
      </c>
      <c r="K596" s="37">
        <v>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41" t="s">
        <v>45</v>
      </c>
      <c r="D597" s="28" t="s">
        <v>0</v>
      </c>
      <c r="E597" s="42">
        <v>23745348.280000001</v>
      </c>
      <c r="F597" s="42">
        <v>1783307.53</v>
      </c>
      <c r="G597" s="42">
        <v>25528655.809999999</v>
      </c>
      <c r="H597" s="42">
        <v>19964866.300000001</v>
      </c>
      <c r="I597" s="42">
        <v>17459573.510000002</v>
      </c>
      <c r="J597" s="42">
        <v>5582808.3399999999</v>
      </c>
      <c r="K597" s="53">
        <v>21.8687908268681</v>
      </c>
      <c r="L597" s="42">
        <v>4291242.5999999996</v>
      </c>
    </row>
    <row r="598" spans="1:12" ht="12.75" x14ac:dyDescent="0.2">
      <c r="A598" s="39" t="s">
        <v>1234</v>
      </c>
      <c r="B598" s="17" t="s">
        <v>1235</v>
      </c>
      <c r="C598" s="17" t="s">
        <v>1236</v>
      </c>
      <c r="D598" s="17" t="s">
        <v>1237</v>
      </c>
      <c r="E598" s="40">
        <v>9000000</v>
      </c>
      <c r="F598" s="40">
        <v>-3397070.43</v>
      </c>
      <c r="G598" s="40">
        <v>5602929.5700000003</v>
      </c>
      <c r="H598" s="40">
        <v>0</v>
      </c>
      <c r="I598" s="40">
        <v>0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28" t="s">
        <v>45</v>
      </c>
      <c r="D599" s="28" t="s">
        <v>0</v>
      </c>
      <c r="E599" s="29">
        <v>9000000</v>
      </c>
      <c r="F599" s="29">
        <v>-3397070.43</v>
      </c>
      <c r="G599" s="29">
        <v>5602929.5700000003</v>
      </c>
      <c r="H599" s="29">
        <v>0</v>
      </c>
      <c r="I599" s="29">
        <v>0</v>
      </c>
      <c r="J599" s="29">
        <v>0</v>
      </c>
      <c r="K599" s="30">
        <v>0</v>
      </c>
      <c r="L599" s="29">
        <v>0</v>
      </c>
    </row>
    <row r="600" spans="1:12" ht="12.75" x14ac:dyDescent="0.2">
      <c r="A600" s="39" t="s">
        <v>60</v>
      </c>
      <c r="B600" s="17" t="s">
        <v>61</v>
      </c>
      <c r="C600" s="17" t="s">
        <v>558</v>
      </c>
      <c r="D600" s="17" t="s">
        <v>559</v>
      </c>
      <c r="E600" s="40">
        <v>84413.2</v>
      </c>
      <c r="F600" s="40">
        <v>479962.24</v>
      </c>
      <c r="G600" s="40">
        <v>564375.43999999994</v>
      </c>
      <c r="H600" s="40">
        <v>137769.94</v>
      </c>
      <c r="I600" s="40">
        <v>137769.94</v>
      </c>
      <c r="J600" s="40">
        <v>66298.460000000006</v>
      </c>
      <c r="K600" s="37">
        <v>11.747226279017401</v>
      </c>
      <c r="L600" s="40">
        <v>43826.27</v>
      </c>
    </row>
    <row r="601" spans="1:12" ht="12.75" x14ac:dyDescent="0.2">
      <c r="A601" s="39" t="s">
        <v>0</v>
      </c>
      <c r="B601" s="17" t="s">
        <v>0</v>
      </c>
      <c r="C601" s="41" t="s">
        <v>45</v>
      </c>
      <c r="D601" s="28" t="s">
        <v>0</v>
      </c>
      <c r="E601" s="42">
        <v>84413.2</v>
      </c>
      <c r="F601" s="42">
        <v>479962.24</v>
      </c>
      <c r="G601" s="42">
        <v>564375.43999999994</v>
      </c>
      <c r="H601" s="42">
        <v>137769.94</v>
      </c>
      <c r="I601" s="42">
        <v>137769.94</v>
      </c>
      <c r="J601" s="42">
        <v>66298.460000000006</v>
      </c>
      <c r="K601" s="53">
        <v>11.747226279017401</v>
      </c>
      <c r="L601" s="42">
        <v>43826.27</v>
      </c>
    </row>
    <row r="602" spans="1:12" ht="12.75" x14ac:dyDescent="0.2">
      <c r="A602" s="39" t="s">
        <v>62</v>
      </c>
      <c r="B602" s="17" t="s">
        <v>63</v>
      </c>
      <c r="C602" s="17" t="s">
        <v>1238</v>
      </c>
      <c r="D602" s="17" t="s">
        <v>1494</v>
      </c>
      <c r="E602" s="40">
        <v>0</v>
      </c>
      <c r="F602" s="40">
        <v>291477.14</v>
      </c>
      <c r="G602" s="40">
        <v>291477.14</v>
      </c>
      <c r="H602" s="40">
        <v>291477.14</v>
      </c>
      <c r="I602" s="40">
        <v>291477.14</v>
      </c>
      <c r="J602" s="40">
        <v>291477.14</v>
      </c>
      <c r="K602" s="37">
        <v>100</v>
      </c>
      <c r="L602" s="40">
        <v>291477.14</v>
      </c>
    </row>
    <row r="603" spans="1:12" ht="12.75" x14ac:dyDescent="0.2">
      <c r="A603" s="39" t="s">
        <v>0</v>
      </c>
      <c r="B603" s="17" t="s">
        <v>0</v>
      </c>
      <c r="C603" s="17" t="s">
        <v>560</v>
      </c>
      <c r="D603" s="17" t="s">
        <v>770</v>
      </c>
      <c r="E603" s="40">
        <v>3110000</v>
      </c>
      <c r="F603" s="40">
        <v>0</v>
      </c>
      <c r="G603" s="40">
        <v>3110000</v>
      </c>
      <c r="H603" s="40">
        <v>14399</v>
      </c>
      <c r="I603" s="40">
        <v>14399</v>
      </c>
      <c r="J603" s="40">
        <v>0</v>
      </c>
      <c r="K603" s="37">
        <v>0</v>
      </c>
      <c r="L603" s="40">
        <v>0</v>
      </c>
    </row>
    <row r="604" spans="1:12" ht="12.75" x14ac:dyDescent="0.2">
      <c r="A604" s="39" t="s">
        <v>0</v>
      </c>
      <c r="B604" s="17" t="s">
        <v>0</v>
      </c>
      <c r="C604" s="17" t="s">
        <v>1239</v>
      </c>
      <c r="D604" s="17" t="s">
        <v>1495</v>
      </c>
      <c r="E604" s="40">
        <v>421780</v>
      </c>
      <c r="F604" s="40">
        <v>18698.849999999999</v>
      </c>
      <c r="G604" s="40">
        <v>440478.85</v>
      </c>
      <c r="H604" s="40">
        <v>425911.05</v>
      </c>
      <c r="I604" s="40">
        <v>425911.05</v>
      </c>
      <c r="J604" s="40">
        <v>341495.34</v>
      </c>
      <c r="K604" s="37">
        <v>77.528203681062095</v>
      </c>
      <c r="L604" s="40">
        <v>341495.34</v>
      </c>
    </row>
    <row r="605" spans="1:12" ht="12.75" x14ac:dyDescent="0.2">
      <c r="A605" s="39" t="s">
        <v>0</v>
      </c>
      <c r="B605" s="17" t="s">
        <v>0</v>
      </c>
      <c r="C605" s="17" t="s">
        <v>561</v>
      </c>
      <c r="D605" s="17" t="s">
        <v>562</v>
      </c>
      <c r="E605" s="40">
        <v>3164474.93</v>
      </c>
      <c r="F605" s="40">
        <v>-848761.3</v>
      </c>
      <c r="G605" s="40">
        <v>2315713.63</v>
      </c>
      <c r="H605" s="40">
        <v>2310911.0499999998</v>
      </c>
      <c r="I605" s="40">
        <v>2310911.0499999998</v>
      </c>
      <c r="J605" s="40">
        <v>2270838.67</v>
      </c>
      <c r="K605" s="37">
        <v>98.062154170591498</v>
      </c>
      <c r="L605" s="40">
        <v>584534.35</v>
      </c>
    </row>
    <row r="606" spans="1:12" ht="12.75" x14ac:dyDescent="0.2">
      <c r="A606" s="39" t="s">
        <v>0</v>
      </c>
      <c r="B606" s="17" t="s">
        <v>0</v>
      </c>
      <c r="C606" s="17" t="s">
        <v>563</v>
      </c>
      <c r="D606" s="17" t="s">
        <v>564</v>
      </c>
      <c r="E606" s="40">
        <v>2808100.79</v>
      </c>
      <c r="F606" s="40">
        <v>-1005933.78</v>
      </c>
      <c r="G606" s="40">
        <v>1802167.01</v>
      </c>
      <c r="H606" s="40">
        <v>1352438.38</v>
      </c>
      <c r="I606" s="40">
        <v>1031664.15</v>
      </c>
      <c r="J606" s="40">
        <v>219064.03</v>
      </c>
      <c r="K606" s="37">
        <v>12.1555898418094</v>
      </c>
      <c r="L606" s="40">
        <v>120394.96</v>
      </c>
    </row>
    <row r="607" spans="1:12" ht="12.75" x14ac:dyDescent="0.2">
      <c r="A607" s="39" t="s">
        <v>0</v>
      </c>
      <c r="B607" s="17" t="s">
        <v>0</v>
      </c>
      <c r="C607" s="17" t="s">
        <v>1240</v>
      </c>
      <c r="D607" s="17" t="s">
        <v>1241</v>
      </c>
      <c r="E607" s="40">
        <v>0</v>
      </c>
      <c r="F607" s="40">
        <v>180076.78</v>
      </c>
      <c r="G607" s="40">
        <v>180076.78</v>
      </c>
      <c r="H607" s="40">
        <v>423.38</v>
      </c>
      <c r="I607" s="40">
        <v>423.38</v>
      </c>
      <c r="J607" s="40">
        <v>423.38</v>
      </c>
      <c r="K607" s="37">
        <v>0.23511082328326999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103" t="s">
        <v>1242</v>
      </c>
      <c r="D608" s="17" t="s">
        <v>1243</v>
      </c>
      <c r="E608" s="104">
        <v>0</v>
      </c>
      <c r="F608" s="104">
        <v>119958</v>
      </c>
      <c r="G608" s="104">
        <v>119958</v>
      </c>
      <c r="H608" s="104">
        <v>15352.35</v>
      </c>
      <c r="I608" s="104">
        <v>15352.35</v>
      </c>
      <c r="J608" s="104">
        <v>12748.41</v>
      </c>
      <c r="K608" s="105">
        <v>10.627394588105799</v>
      </c>
      <c r="L608" s="104">
        <v>12748.41</v>
      </c>
    </row>
    <row r="609" spans="1:12" ht="12.75" x14ac:dyDescent="0.2">
      <c r="A609" s="39" t="s">
        <v>0</v>
      </c>
      <c r="B609" s="17" t="s">
        <v>0</v>
      </c>
      <c r="C609" s="17" t="s">
        <v>1244</v>
      </c>
      <c r="D609" s="17" t="s">
        <v>1245</v>
      </c>
      <c r="E609" s="40">
        <v>0</v>
      </c>
      <c r="F609" s="40">
        <v>80000</v>
      </c>
      <c r="G609" s="40">
        <v>80000</v>
      </c>
      <c r="H609" s="40">
        <v>0</v>
      </c>
      <c r="I609" s="40">
        <v>0</v>
      </c>
      <c r="J609" s="40">
        <v>0</v>
      </c>
      <c r="K609" s="37">
        <v>0</v>
      </c>
      <c r="L609" s="40">
        <v>0</v>
      </c>
    </row>
    <row r="610" spans="1:12" ht="12.75" x14ac:dyDescent="0.2">
      <c r="A610" s="39" t="s">
        <v>0</v>
      </c>
      <c r="B610" s="17" t="s">
        <v>0</v>
      </c>
      <c r="C610" s="17" t="s">
        <v>1246</v>
      </c>
      <c r="D610" s="17" t="s">
        <v>1247</v>
      </c>
      <c r="E610" s="40">
        <v>0</v>
      </c>
      <c r="F610" s="40">
        <v>30000</v>
      </c>
      <c r="G610" s="40">
        <v>30000</v>
      </c>
      <c r="H610" s="40">
        <v>0</v>
      </c>
      <c r="I610" s="40">
        <v>0</v>
      </c>
      <c r="J610" s="40">
        <v>0</v>
      </c>
      <c r="K610" s="37">
        <v>0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17" t="s">
        <v>1248</v>
      </c>
      <c r="D611" s="17" t="s">
        <v>1496</v>
      </c>
      <c r="E611" s="40">
        <v>0</v>
      </c>
      <c r="F611" s="40">
        <v>1093495.69</v>
      </c>
      <c r="G611" s="40">
        <v>1093495.69</v>
      </c>
      <c r="H611" s="40">
        <v>218889.69</v>
      </c>
      <c r="I611" s="40">
        <v>186349.49</v>
      </c>
      <c r="J611" s="40">
        <v>119315.49</v>
      </c>
      <c r="K611" s="37">
        <v>10.9113818272114</v>
      </c>
      <c r="L611" s="40">
        <v>99495.69</v>
      </c>
    </row>
    <row r="612" spans="1:12" ht="12.75" x14ac:dyDescent="0.2">
      <c r="A612" s="39" t="s">
        <v>0</v>
      </c>
      <c r="B612" s="17" t="s">
        <v>0</v>
      </c>
      <c r="C612" s="17" t="s">
        <v>1249</v>
      </c>
      <c r="D612" s="17" t="s">
        <v>1250</v>
      </c>
      <c r="E612" s="40">
        <v>0</v>
      </c>
      <c r="F612" s="40">
        <v>54141.14</v>
      </c>
      <c r="G612" s="40">
        <v>54141.14</v>
      </c>
      <c r="H612" s="40">
        <v>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565</v>
      </c>
      <c r="D613" s="17" t="s">
        <v>566</v>
      </c>
      <c r="E613" s="40">
        <v>0</v>
      </c>
      <c r="F613" s="40">
        <v>250000</v>
      </c>
      <c r="G613" s="40">
        <v>250000</v>
      </c>
      <c r="H613" s="40">
        <v>18634</v>
      </c>
      <c r="I613" s="40">
        <v>18634</v>
      </c>
      <c r="J613" s="40">
        <v>0</v>
      </c>
      <c r="K613" s="37">
        <v>0</v>
      </c>
      <c r="L613" s="40">
        <v>0</v>
      </c>
    </row>
    <row r="614" spans="1:12" ht="12.75" x14ac:dyDescent="0.2">
      <c r="A614" s="39" t="s">
        <v>0</v>
      </c>
      <c r="B614" s="17" t="s">
        <v>0</v>
      </c>
      <c r="C614" s="17" t="s">
        <v>1251</v>
      </c>
      <c r="D614" s="17" t="s">
        <v>1252</v>
      </c>
      <c r="E614" s="40">
        <v>0</v>
      </c>
      <c r="F614" s="40">
        <v>13813.23</v>
      </c>
      <c r="G614" s="40">
        <v>13813.23</v>
      </c>
      <c r="H614" s="40">
        <v>7674.99</v>
      </c>
      <c r="I614" s="40">
        <v>7674.99</v>
      </c>
      <c r="J614" s="40">
        <v>0</v>
      </c>
      <c r="K614" s="37">
        <v>0</v>
      </c>
      <c r="L614" s="40">
        <v>0</v>
      </c>
    </row>
    <row r="615" spans="1:12" ht="12.75" x14ac:dyDescent="0.2">
      <c r="A615" s="39" t="s">
        <v>0</v>
      </c>
      <c r="B615" s="17" t="s">
        <v>0</v>
      </c>
      <c r="C615" s="17" t="s">
        <v>1253</v>
      </c>
      <c r="D615" s="17" t="s">
        <v>1254</v>
      </c>
      <c r="E615" s="40">
        <v>0</v>
      </c>
      <c r="F615" s="40">
        <v>119000</v>
      </c>
      <c r="G615" s="40">
        <v>119000</v>
      </c>
      <c r="H615" s="40">
        <v>0</v>
      </c>
      <c r="I615" s="40">
        <v>0</v>
      </c>
      <c r="J615" s="40">
        <v>0</v>
      </c>
      <c r="K615" s="37">
        <v>0</v>
      </c>
      <c r="L615" s="40">
        <v>0</v>
      </c>
    </row>
    <row r="616" spans="1:12" ht="12.75" x14ac:dyDescent="0.2">
      <c r="A616" s="39" t="s">
        <v>0</v>
      </c>
      <c r="B616" s="17" t="s">
        <v>0</v>
      </c>
      <c r="C616" s="17" t="s">
        <v>1255</v>
      </c>
      <c r="D616" s="17" t="s">
        <v>1256</v>
      </c>
      <c r="E616" s="40">
        <v>0</v>
      </c>
      <c r="F616" s="40">
        <v>21000</v>
      </c>
      <c r="G616" s="40">
        <v>21000</v>
      </c>
      <c r="H616" s="40">
        <v>0</v>
      </c>
      <c r="I616" s="40">
        <v>0</v>
      </c>
      <c r="J616" s="40">
        <v>0</v>
      </c>
      <c r="K616" s="37">
        <v>0</v>
      </c>
      <c r="L616" s="40">
        <v>0</v>
      </c>
    </row>
    <row r="617" spans="1:12" ht="12.75" x14ac:dyDescent="0.2">
      <c r="A617" s="39" t="s">
        <v>0</v>
      </c>
      <c r="B617" s="17" t="s">
        <v>0</v>
      </c>
      <c r="C617" s="17" t="s">
        <v>1257</v>
      </c>
      <c r="D617" s="17" t="s">
        <v>1258</v>
      </c>
      <c r="E617" s="40">
        <v>0</v>
      </c>
      <c r="F617" s="40">
        <v>221000</v>
      </c>
      <c r="G617" s="40">
        <v>221000</v>
      </c>
      <c r="H617" s="40">
        <v>84309.82</v>
      </c>
      <c r="I617" s="40">
        <v>29309.82</v>
      </c>
      <c r="J617" s="40">
        <v>12885.77</v>
      </c>
      <c r="K617" s="37">
        <v>5.8306651583710396</v>
      </c>
      <c r="L617" s="40">
        <v>0</v>
      </c>
    </row>
    <row r="618" spans="1:12" ht="12.75" x14ac:dyDescent="0.2">
      <c r="A618" s="39" t="s">
        <v>0</v>
      </c>
      <c r="B618" s="17" t="s">
        <v>0</v>
      </c>
      <c r="C618" s="17" t="s">
        <v>1259</v>
      </c>
      <c r="D618" s="17" t="s">
        <v>1260</v>
      </c>
      <c r="E618" s="40">
        <v>0</v>
      </c>
      <c r="F618" s="40">
        <v>900</v>
      </c>
      <c r="G618" s="40">
        <v>900</v>
      </c>
      <c r="H618" s="40">
        <v>866.26</v>
      </c>
      <c r="I618" s="40">
        <v>866.26</v>
      </c>
      <c r="J618" s="40">
        <v>866.26</v>
      </c>
      <c r="K618" s="37">
        <v>96.251111111111101</v>
      </c>
      <c r="L618" s="40">
        <v>0</v>
      </c>
    </row>
    <row r="619" spans="1:12" ht="12.75" x14ac:dyDescent="0.2">
      <c r="A619" s="39" t="s">
        <v>0</v>
      </c>
      <c r="B619" s="17" t="s">
        <v>0</v>
      </c>
      <c r="C619" s="17" t="s">
        <v>1261</v>
      </c>
      <c r="D619" s="17" t="s">
        <v>1262</v>
      </c>
      <c r="E619" s="40">
        <v>0</v>
      </c>
      <c r="F619" s="40">
        <v>40000</v>
      </c>
      <c r="G619" s="40">
        <v>40000</v>
      </c>
      <c r="H619" s="40">
        <v>0</v>
      </c>
      <c r="I619" s="40">
        <v>0</v>
      </c>
      <c r="J619" s="40">
        <v>0</v>
      </c>
      <c r="K619" s="37">
        <v>0</v>
      </c>
      <c r="L619" s="40">
        <v>0</v>
      </c>
    </row>
    <row r="620" spans="1:12" ht="12.75" x14ac:dyDescent="0.2">
      <c r="A620" s="39" t="s">
        <v>0</v>
      </c>
      <c r="B620" s="17" t="s">
        <v>0</v>
      </c>
      <c r="C620" s="17" t="s">
        <v>1263</v>
      </c>
      <c r="D620" s="17" t="s">
        <v>1264</v>
      </c>
      <c r="E620" s="40">
        <v>0</v>
      </c>
      <c r="F620" s="40">
        <v>1113.68</v>
      </c>
      <c r="G620" s="40">
        <v>1113.68</v>
      </c>
      <c r="H620" s="40">
        <v>7192.58</v>
      </c>
      <c r="I620" s="40">
        <v>7192.58</v>
      </c>
      <c r="J620" s="40">
        <v>7192.58</v>
      </c>
      <c r="K620" s="37">
        <v>645.83902018533104</v>
      </c>
      <c r="L620" s="40">
        <v>6277.82</v>
      </c>
    </row>
    <row r="621" spans="1:12" ht="12.75" x14ac:dyDescent="0.2">
      <c r="A621" s="39" t="s">
        <v>0</v>
      </c>
      <c r="B621" s="17" t="s">
        <v>0</v>
      </c>
      <c r="C621" s="17" t="s">
        <v>1265</v>
      </c>
      <c r="D621" s="17" t="s">
        <v>1266</v>
      </c>
      <c r="E621" s="40">
        <v>0</v>
      </c>
      <c r="F621" s="40">
        <v>0</v>
      </c>
      <c r="G621" s="40">
        <v>0</v>
      </c>
      <c r="H621" s="40">
        <v>0</v>
      </c>
      <c r="I621" s="40">
        <v>0</v>
      </c>
      <c r="J621" s="40">
        <v>0</v>
      </c>
      <c r="K621" s="37">
        <v>0</v>
      </c>
      <c r="L621" s="40">
        <v>0</v>
      </c>
    </row>
    <row r="622" spans="1:12" ht="12.75" x14ac:dyDescent="0.2">
      <c r="A622" s="39" t="s">
        <v>0</v>
      </c>
      <c r="B622" s="17" t="s">
        <v>0</v>
      </c>
      <c r="C622" s="17" t="s">
        <v>1267</v>
      </c>
      <c r="D622" s="17" t="s">
        <v>1268</v>
      </c>
      <c r="E622" s="40">
        <v>0</v>
      </c>
      <c r="F622" s="40">
        <v>5107.8</v>
      </c>
      <c r="G622" s="40">
        <v>5107.8</v>
      </c>
      <c r="H622" s="40">
        <v>0</v>
      </c>
      <c r="I622" s="40">
        <v>0</v>
      </c>
      <c r="J622" s="40">
        <v>0</v>
      </c>
      <c r="K622" s="37">
        <v>0</v>
      </c>
      <c r="L622" s="40">
        <v>0</v>
      </c>
    </row>
    <row r="623" spans="1:12" ht="12.75" x14ac:dyDescent="0.2">
      <c r="A623" s="39" t="s">
        <v>0</v>
      </c>
      <c r="B623" s="17" t="s">
        <v>0</v>
      </c>
      <c r="C623" s="17" t="s">
        <v>1269</v>
      </c>
      <c r="D623" s="17" t="s">
        <v>1270</v>
      </c>
      <c r="E623" s="40">
        <v>0</v>
      </c>
      <c r="F623" s="40">
        <v>6786.19</v>
      </c>
      <c r="G623" s="40">
        <v>6786.19</v>
      </c>
      <c r="H623" s="40">
        <v>0</v>
      </c>
      <c r="I623" s="40">
        <v>0</v>
      </c>
      <c r="J623" s="40">
        <v>0</v>
      </c>
      <c r="K623" s="37">
        <v>0</v>
      </c>
      <c r="L623" s="40">
        <v>0</v>
      </c>
    </row>
    <row r="624" spans="1:12" ht="12.75" x14ac:dyDescent="0.2">
      <c r="A624" s="39" t="s">
        <v>0</v>
      </c>
      <c r="B624" s="17" t="s">
        <v>0</v>
      </c>
      <c r="C624" s="17" t="s">
        <v>1271</v>
      </c>
      <c r="D624" s="17" t="s">
        <v>1272</v>
      </c>
      <c r="E624" s="40">
        <v>0</v>
      </c>
      <c r="F624" s="40">
        <v>1705000</v>
      </c>
      <c r="G624" s="40">
        <v>1705000</v>
      </c>
      <c r="H624" s="40">
        <v>149797.85</v>
      </c>
      <c r="I624" s="40">
        <v>77257.850000000006</v>
      </c>
      <c r="J624" s="40">
        <v>0</v>
      </c>
      <c r="K624" s="37">
        <v>0</v>
      </c>
      <c r="L624" s="40">
        <v>0</v>
      </c>
    </row>
    <row r="625" spans="1:12" ht="12.75" x14ac:dyDescent="0.2">
      <c r="A625" s="39" t="s">
        <v>0</v>
      </c>
      <c r="B625" s="17" t="s">
        <v>0</v>
      </c>
      <c r="C625" s="17" t="s">
        <v>567</v>
      </c>
      <c r="D625" s="17" t="s">
        <v>568</v>
      </c>
      <c r="E625" s="40">
        <v>23074394</v>
      </c>
      <c r="F625" s="40">
        <v>-2248092.87</v>
      </c>
      <c r="G625" s="40">
        <v>20826301.129999999</v>
      </c>
      <c r="H625" s="40">
        <v>3982932.94</v>
      </c>
      <c r="I625" s="40">
        <v>3132932.94</v>
      </c>
      <c r="J625" s="40">
        <v>687008.97</v>
      </c>
      <c r="K625" s="37">
        <v>3.2987565372824301</v>
      </c>
      <c r="L625" s="40">
        <v>182329.66</v>
      </c>
    </row>
    <row r="626" spans="1:12" ht="12.75" x14ac:dyDescent="0.2">
      <c r="A626" s="39" t="s">
        <v>0</v>
      </c>
      <c r="B626" s="17" t="s">
        <v>0</v>
      </c>
      <c r="C626" s="17" t="s">
        <v>569</v>
      </c>
      <c r="D626" s="17" t="s">
        <v>570</v>
      </c>
      <c r="E626" s="40">
        <v>470800.42</v>
      </c>
      <c r="F626" s="40">
        <v>0</v>
      </c>
      <c r="G626" s="40">
        <v>470800.42</v>
      </c>
      <c r="H626" s="40">
        <v>0</v>
      </c>
      <c r="I626" s="40">
        <v>0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571</v>
      </c>
      <c r="D627" s="17" t="s">
        <v>572</v>
      </c>
      <c r="E627" s="40">
        <v>1970042.74</v>
      </c>
      <c r="F627" s="40">
        <v>393803</v>
      </c>
      <c r="G627" s="40">
        <v>2363845.7400000002</v>
      </c>
      <c r="H627" s="40">
        <v>2363845.7400000002</v>
      </c>
      <c r="I627" s="40">
        <v>2058374.67</v>
      </c>
      <c r="J627" s="40">
        <v>0</v>
      </c>
      <c r="K627" s="37">
        <v>0</v>
      </c>
      <c r="L627" s="40">
        <v>0</v>
      </c>
    </row>
    <row r="628" spans="1:12" ht="12.75" x14ac:dyDescent="0.2">
      <c r="A628" s="39" t="s">
        <v>0</v>
      </c>
      <c r="B628" s="17" t="s">
        <v>0</v>
      </c>
      <c r="C628" s="17" t="s">
        <v>573</v>
      </c>
      <c r="D628" s="17" t="s">
        <v>574</v>
      </c>
      <c r="E628" s="40">
        <v>781621.89</v>
      </c>
      <c r="F628" s="40">
        <v>-8972.0300000000007</v>
      </c>
      <c r="G628" s="40">
        <v>772649.86</v>
      </c>
      <c r="H628" s="40">
        <v>741064.86</v>
      </c>
      <c r="I628" s="40">
        <v>741064.86</v>
      </c>
      <c r="J628" s="40">
        <v>0</v>
      </c>
      <c r="K628" s="37">
        <v>0</v>
      </c>
      <c r="L628" s="40">
        <v>0</v>
      </c>
    </row>
    <row r="629" spans="1:12" ht="12.75" x14ac:dyDescent="0.2">
      <c r="A629" s="39" t="s">
        <v>0</v>
      </c>
      <c r="B629" s="17" t="s">
        <v>0</v>
      </c>
      <c r="C629" s="17" t="s">
        <v>1273</v>
      </c>
      <c r="D629" s="17" t="s">
        <v>1274</v>
      </c>
      <c r="E629" s="40">
        <v>0</v>
      </c>
      <c r="F629" s="40">
        <v>368206.67</v>
      </c>
      <c r="G629" s="40">
        <v>368206.67</v>
      </c>
      <c r="H629" s="40">
        <v>0</v>
      </c>
      <c r="I629" s="40">
        <v>0</v>
      </c>
      <c r="J629" s="40">
        <v>0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17" t="s">
        <v>1275</v>
      </c>
      <c r="D630" s="17" t="s">
        <v>1276</v>
      </c>
      <c r="E630" s="40">
        <v>387147.73</v>
      </c>
      <c r="F630" s="40">
        <v>-330328.45</v>
      </c>
      <c r="G630" s="40">
        <v>56819.28</v>
      </c>
      <c r="H630" s="40">
        <v>56819.28</v>
      </c>
      <c r="I630" s="40">
        <v>56819.28</v>
      </c>
      <c r="J630" s="40">
        <v>56819.28</v>
      </c>
      <c r="K630" s="37">
        <v>100</v>
      </c>
      <c r="L630" s="40">
        <v>56819.28</v>
      </c>
    </row>
    <row r="631" spans="1:12" ht="12.75" x14ac:dyDescent="0.2">
      <c r="A631" s="39" t="s">
        <v>0</v>
      </c>
      <c r="B631" s="17" t="s">
        <v>0</v>
      </c>
      <c r="C631" s="17" t="s">
        <v>575</v>
      </c>
      <c r="D631" s="17" t="s">
        <v>576</v>
      </c>
      <c r="E631" s="40">
        <v>0</v>
      </c>
      <c r="F631" s="40">
        <v>21659</v>
      </c>
      <c r="G631" s="40">
        <v>21659</v>
      </c>
      <c r="H631" s="40">
        <v>21659</v>
      </c>
      <c r="I631" s="40">
        <v>21659</v>
      </c>
      <c r="J631" s="40">
        <v>21659</v>
      </c>
      <c r="K631" s="37">
        <v>100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577</v>
      </c>
      <c r="D632" s="17" t="s">
        <v>801</v>
      </c>
      <c r="E632" s="40">
        <v>0</v>
      </c>
      <c r="F632" s="40">
        <v>480255.27</v>
      </c>
      <c r="G632" s="40">
        <v>480255.27</v>
      </c>
      <c r="H632" s="40">
        <v>0</v>
      </c>
      <c r="I632" s="40">
        <v>0</v>
      </c>
      <c r="J632" s="40">
        <v>0</v>
      </c>
      <c r="K632" s="37">
        <v>0</v>
      </c>
      <c r="L632" s="40">
        <v>0</v>
      </c>
    </row>
    <row r="633" spans="1:12" ht="12.75" x14ac:dyDescent="0.2">
      <c r="A633" s="39" t="s">
        <v>0</v>
      </c>
      <c r="B633" s="17" t="s">
        <v>0</v>
      </c>
      <c r="C633" s="17" t="s">
        <v>578</v>
      </c>
      <c r="D633" s="17" t="s">
        <v>579</v>
      </c>
      <c r="E633" s="40">
        <v>0</v>
      </c>
      <c r="F633" s="40">
        <v>257561.23</v>
      </c>
      <c r="G633" s="40">
        <v>257561.23</v>
      </c>
      <c r="H633" s="40">
        <v>9470.6200000000008</v>
      </c>
      <c r="I633" s="40">
        <v>9470.6200000000008</v>
      </c>
      <c r="J633" s="40">
        <v>9470.6200000000008</v>
      </c>
      <c r="K633" s="37">
        <v>3.67703633035143</v>
      </c>
      <c r="L633" s="40">
        <v>0</v>
      </c>
    </row>
    <row r="634" spans="1:12" ht="12.75" x14ac:dyDescent="0.2">
      <c r="A634" s="39" t="s">
        <v>0</v>
      </c>
      <c r="B634" s="17" t="s">
        <v>0</v>
      </c>
      <c r="C634" s="17" t="s">
        <v>580</v>
      </c>
      <c r="D634" s="17" t="s">
        <v>581</v>
      </c>
      <c r="E634" s="40">
        <v>300000</v>
      </c>
      <c r="F634" s="40">
        <v>-291013.12</v>
      </c>
      <c r="G634" s="40">
        <v>8986.8799999999992</v>
      </c>
      <c r="H634" s="40">
        <v>8986.8799999999992</v>
      </c>
      <c r="I634" s="40">
        <v>8986.8799999999992</v>
      </c>
      <c r="J634" s="40">
        <v>8986.8799999999992</v>
      </c>
      <c r="K634" s="37">
        <v>100</v>
      </c>
      <c r="L634" s="40">
        <v>8986.8799999999992</v>
      </c>
    </row>
    <row r="635" spans="1:12" ht="12.75" x14ac:dyDescent="0.2">
      <c r="A635" s="39" t="s">
        <v>0</v>
      </c>
      <c r="B635" s="17" t="s">
        <v>0</v>
      </c>
      <c r="C635" s="17" t="s">
        <v>582</v>
      </c>
      <c r="D635" s="17" t="s">
        <v>583</v>
      </c>
      <c r="E635" s="40">
        <v>0</v>
      </c>
      <c r="F635" s="40">
        <v>120000</v>
      </c>
      <c r="G635" s="40">
        <v>120000</v>
      </c>
      <c r="H635" s="40">
        <v>120000</v>
      </c>
      <c r="I635" s="40">
        <v>0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17" t="s">
        <v>1277</v>
      </c>
      <c r="D636" s="17" t="s">
        <v>1278</v>
      </c>
      <c r="E636" s="40">
        <v>0</v>
      </c>
      <c r="F636" s="40">
        <v>666692.64</v>
      </c>
      <c r="G636" s="40">
        <v>666692.64</v>
      </c>
      <c r="H636" s="40">
        <v>242174.9</v>
      </c>
      <c r="I636" s="40">
        <v>206556.72</v>
      </c>
      <c r="J636" s="40">
        <v>64530.12</v>
      </c>
      <c r="K636" s="37">
        <v>9.6791409006705091</v>
      </c>
      <c r="L636" s="40">
        <v>0</v>
      </c>
    </row>
    <row r="637" spans="1:12" ht="12.75" x14ac:dyDescent="0.2">
      <c r="A637" s="39" t="s">
        <v>0</v>
      </c>
      <c r="B637" s="17" t="s">
        <v>0</v>
      </c>
      <c r="C637" s="17" t="s">
        <v>584</v>
      </c>
      <c r="D637" s="17" t="s">
        <v>585</v>
      </c>
      <c r="E637" s="40">
        <v>1120000</v>
      </c>
      <c r="F637" s="40">
        <v>-1084781.54</v>
      </c>
      <c r="G637" s="40">
        <v>35218.46</v>
      </c>
      <c r="H637" s="40">
        <v>0</v>
      </c>
      <c r="I637" s="40">
        <v>0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586</v>
      </c>
      <c r="D638" s="17" t="s">
        <v>587</v>
      </c>
      <c r="E638" s="40">
        <v>800000</v>
      </c>
      <c r="F638" s="40">
        <v>-677738.22</v>
      </c>
      <c r="G638" s="40">
        <v>122261.78</v>
      </c>
      <c r="H638" s="40">
        <v>0</v>
      </c>
      <c r="I638" s="40">
        <v>0</v>
      </c>
      <c r="J638" s="40">
        <v>0</v>
      </c>
      <c r="K638" s="37">
        <v>0</v>
      </c>
      <c r="L638" s="40">
        <v>0</v>
      </c>
    </row>
    <row r="639" spans="1:12" ht="12.75" x14ac:dyDescent="0.2">
      <c r="A639" s="39" t="s">
        <v>0</v>
      </c>
      <c r="B639" s="17" t="s">
        <v>0</v>
      </c>
      <c r="C639" s="28" t="s">
        <v>45</v>
      </c>
      <c r="D639" s="28" t="s">
        <v>0</v>
      </c>
      <c r="E639" s="29">
        <v>38408362.5</v>
      </c>
      <c r="F639" s="29">
        <v>64125</v>
      </c>
      <c r="G639" s="29">
        <v>38472487.5</v>
      </c>
      <c r="H639" s="29">
        <v>12445231.76</v>
      </c>
      <c r="I639" s="29">
        <v>10653288.08</v>
      </c>
      <c r="J639" s="29">
        <v>4124781.94</v>
      </c>
      <c r="K639" s="30">
        <v>10.721380934882401</v>
      </c>
      <c r="L639" s="29">
        <v>1704559.53</v>
      </c>
    </row>
    <row r="640" spans="1:12" ht="12.75" x14ac:dyDescent="0.2">
      <c r="A640" s="39" t="s">
        <v>64</v>
      </c>
      <c r="B640" s="17" t="s">
        <v>65</v>
      </c>
      <c r="C640" s="17" t="s">
        <v>588</v>
      </c>
      <c r="D640" s="17" t="s">
        <v>589</v>
      </c>
      <c r="E640" s="40">
        <v>25000</v>
      </c>
      <c r="F640" s="40">
        <v>-23330.2</v>
      </c>
      <c r="G640" s="40">
        <v>1669.8</v>
      </c>
      <c r="H640" s="40">
        <v>0</v>
      </c>
      <c r="I640" s="40">
        <v>0</v>
      </c>
      <c r="J640" s="40">
        <v>0</v>
      </c>
      <c r="K640" s="37">
        <v>0</v>
      </c>
      <c r="L640" s="40">
        <v>0</v>
      </c>
    </row>
    <row r="641" spans="1:12" ht="12.75" x14ac:dyDescent="0.2">
      <c r="A641" s="39" t="s">
        <v>0</v>
      </c>
      <c r="B641" s="17" t="s">
        <v>0</v>
      </c>
      <c r="C641" s="17" t="s">
        <v>590</v>
      </c>
      <c r="D641" s="17" t="s">
        <v>591</v>
      </c>
      <c r="E641" s="40">
        <v>85000</v>
      </c>
      <c r="F641" s="40">
        <v>-80381.289999999994</v>
      </c>
      <c r="G641" s="40">
        <v>4618.71</v>
      </c>
      <c r="H641" s="40">
        <v>0</v>
      </c>
      <c r="I641" s="40">
        <v>0</v>
      </c>
      <c r="J641" s="40">
        <v>0</v>
      </c>
      <c r="K641" s="37">
        <v>0</v>
      </c>
      <c r="L641" s="40">
        <v>0</v>
      </c>
    </row>
    <row r="642" spans="1:12" ht="12.75" x14ac:dyDescent="0.2">
      <c r="A642" s="39" t="s">
        <v>0</v>
      </c>
      <c r="B642" s="17" t="s">
        <v>0</v>
      </c>
      <c r="C642" s="103" t="s">
        <v>592</v>
      </c>
      <c r="D642" s="17" t="s">
        <v>593</v>
      </c>
      <c r="E642" s="104">
        <v>60000</v>
      </c>
      <c r="F642" s="104">
        <v>39912.74</v>
      </c>
      <c r="G642" s="104">
        <v>99912.74</v>
      </c>
      <c r="H642" s="104">
        <v>85771.67</v>
      </c>
      <c r="I642" s="104">
        <v>85771.67</v>
      </c>
      <c r="J642" s="104">
        <v>85771.67</v>
      </c>
      <c r="K642" s="105">
        <v>85.846579725468402</v>
      </c>
      <c r="L642" s="104">
        <v>76210.13</v>
      </c>
    </row>
    <row r="643" spans="1:12" ht="12.75" x14ac:dyDescent="0.2">
      <c r="A643" s="39" t="s">
        <v>0</v>
      </c>
      <c r="B643" s="17" t="s">
        <v>0</v>
      </c>
      <c r="C643" s="17" t="s">
        <v>594</v>
      </c>
      <c r="D643" s="17" t="s">
        <v>595</v>
      </c>
      <c r="E643" s="40">
        <v>10000</v>
      </c>
      <c r="F643" s="40">
        <v>26215.360000000001</v>
      </c>
      <c r="G643" s="40">
        <v>36215.360000000001</v>
      </c>
      <c r="H643" s="40">
        <v>24633.1</v>
      </c>
      <c r="I643" s="40">
        <v>24633.1</v>
      </c>
      <c r="J643" s="40">
        <v>24633.1</v>
      </c>
      <c r="K643" s="37">
        <v>68.018376732966303</v>
      </c>
      <c r="L643" s="40">
        <v>2912.47</v>
      </c>
    </row>
    <row r="644" spans="1:12" ht="12.75" x14ac:dyDescent="0.2">
      <c r="A644" s="39" t="s">
        <v>0</v>
      </c>
      <c r="B644" s="17" t="s">
        <v>0</v>
      </c>
      <c r="C644" s="17" t="s">
        <v>596</v>
      </c>
      <c r="D644" s="17" t="s">
        <v>597</v>
      </c>
      <c r="E644" s="40">
        <v>10000</v>
      </c>
      <c r="F644" s="40">
        <v>-7201.25</v>
      </c>
      <c r="G644" s="40">
        <v>2798.75</v>
      </c>
      <c r="H644" s="40">
        <v>0</v>
      </c>
      <c r="I644" s="40">
        <v>0</v>
      </c>
      <c r="J644" s="40">
        <v>0</v>
      </c>
      <c r="K644" s="37">
        <v>0</v>
      </c>
      <c r="L644" s="40">
        <v>0</v>
      </c>
    </row>
    <row r="645" spans="1:12" ht="12.75" x14ac:dyDescent="0.2">
      <c r="A645" s="39" t="s">
        <v>0</v>
      </c>
      <c r="B645" s="17" t="s">
        <v>0</v>
      </c>
      <c r="C645" s="103" t="s">
        <v>598</v>
      </c>
      <c r="D645" s="17" t="s">
        <v>599</v>
      </c>
      <c r="E645" s="104">
        <v>30000</v>
      </c>
      <c r="F645" s="104">
        <v>-8081.83</v>
      </c>
      <c r="G645" s="104">
        <v>21918.17</v>
      </c>
      <c r="H645" s="104">
        <v>18320.560000000001</v>
      </c>
      <c r="I645" s="104">
        <v>18320.560000000001</v>
      </c>
      <c r="J645" s="104">
        <v>18320.560000000001</v>
      </c>
      <c r="K645" s="105">
        <v>83.586175305693899</v>
      </c>
      <c r="L645" s="104">
        <v>17080.03</v>
      </c>
    </row>
    <row r="646" spans="1:12" ht="12.75" x14ac:dyDescent="0.2">
      <c r="A646" s="39" t="s">
        <v>0</v>
      </c>
      <c r="B646" s="17" t="s">
        <v>0</v>
      </c>
      <c r="C646" s="17" t="s">
        <v>600</v>
      </c>
      <c r="D646" s="17" t="s">
        <v>597</v>
      </c>
      <c r="E646" s="40">
        <v>0</v>
      </c>
      <c r="F646" s="40">
        <v>7201.25</v>
      </c>
      <c r="G646" s="40">
        <v>7201.25</v>
      </c>
      <c r="H646" s="40">
        <v>6806.25</v>
      </c>
      <c r="I646" s="40">
        <v>6806.25</v>
      </c>
      <c r="J646" s="40">
        <v>0</v>
      </c>
      <c r="K646" s="37">
        <v>0</v>
      </c>
      <c r="L646" s="40">
        <v>0</v>
      </c>
    </row>
    <row r="647" spans="1:12" ht="12.75" x14ac:dyDescent="0.2">
      <c r="A647" s="39" t="s">
        <v>0</v>
      </c>
      <c r="B647" s="17" t="s">
        <v>0</v>
      </c>
      <c r="C647" s="17" t="s">
        <v>602</v>
      </c>
      <c r="D647" s="17" t="s">
        <v>593</v>
      </c>
      <c r="E647" s="40">
        <v>0</v>
      </c>
      <c r="F647" s="40">
        <v>22345.599999999999</v>
      </c>
      <c r="G647" s="40">
        <v>22345.599999999999</v>
      </c>
      <c r="H647" s="40">
        <v>22345.599999999999</v>
      </c>
      <c r="I647" s="40">
        <v>22345.599999999999</v>
      </c>
      <c r="J647" s="40">
        <v>22345.599999999999</v>
      </c>
      <c r="K647" s="37">
        <v>100</v>
      </c>
      <c r="L647" s="40">
        <v>22345.599999999999</v>
      </c>
    </row>
    <row r="648" spans="1:12" ht="12.75" x14ac:dyDescent="0.2">
      <c r="A648" s="39" t="s">
        <v>0</v>
      </c>
      <c r="B648" s="17" t="s">
        <v>0</v>
      </c>
      <c r="C648" s="17" t="s">
        <v>603</v>
      </c>
      <c r="D648" s="17" t="s">
        <v>599</v>
      </c>
      <c r="E648" s="40">
        <v>0</v>
      </c>
      <c r="F648" s="40">
        <v>11014.71</v>
      </c>
      <c r="G648" s="40">
        <v>11014.71</v>
      </c>
      <c r="H648" s="40">
        <v>11014.71</v>
      </c>
      <c r="I648" s="40">
        <v>11014.71</v>
      </c>
      <c r="J648" s="40">
        <v>11014.71</v>
      </c>
      <c r="K648" s="37">
        <v>100</v>
      </c>
      <c r="L648" s="40">
        <v>11014.71</v>
      </c>
    </row>
    <row r="649" spans="1:12" ht="12.75" x14ac:dyDescent="0.2">
      <c r="A649" s="39" t="s">
        <v>0</v>
      </c>
      <c r="B649" s="17" t="s">
        <v>0</v>
      </c>
      <c r="C649" s="17" t="s">
        <v>604</v>
      </c>
      <c r="D649" s="17" t="s">
        <v>593</v>
      </c>
      <c r="E649" s="40">
        <v>0</v>
      </c>
      <c r="F649" s="40">
        <v>71159.14</v>
      </c>
      <c r="G649" s="40">
        <v>71159.14</v>
      </c>
      <c r="H649" s="40">
        <v>71159.14</v>
      </c>
      <c r="I649" s="40">
        <v>71159.14</v>
      </c>
      <c r="J649" s="40">
        <v>71159.14</v>
      </c>
      <c r="K649" s="37">
        <v>100</v>
      </c>
      <c r="L649" s="40">
        <v>71159.14</v>
      </c>
    </row>
    <row r="650" spans="1:12" ht="12.75" x14ac:dyDescent="0.2">
      <c r="A650" s="39" t="s">
        <v>0</v>
      </c>
      <c r="B650" s="17" t="s">
        <v>0</v>
      </c>
      <c r="C650" s="17" t="s">
        <v>605</v>
      </c>
      <c r="D650" s="17" t="s">
        <v>601</v>
      </c>
      <c r="E650" s="40">
        <v>90000</v>
      </c>
      <c r="F650" s="40">
        <v>-58854.23</v>
      </c>
      <c r="G650" s="40">
        <v>31145.77</v>
      </c>
      <c r="H650" s="40">
        <v>13039.73</v>
      </c>
      <c r="I650" s="40">
        <v>13039.73</v>
      </c>
      <c r="J650" s="40">
        <v>13039.73</v>
      </c>
      <c r="K650" s="37">
        <v>41.866776772576202</v>
      </c>
      <c r="L650" s="40">
        <v>5812.31</v>
      </c>
    </row>
    <row r="651" spans="1:12" ht="12.75" x14ac:dyDescent="0.2">
      <c r="A651" s="39" t="s">
        <v>0</v>
      </c>
      <c r="B651" s="17" t="s">
        <v>0</v>
      </c>
      <c r="C651" s="17" t="s">
        <v>1279</v>
      </c>
      <c r="D651" s="17" t="s">
        <v>1280</v>
      </c>
      <c r="E651" s="40">
        <v>0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37">
        <v>0</v>
      </c>
      <c r="L651" s="40">
        <v>0</v>
      </c>
    </row>
    <row r="652" spans="1:12" ht="12.75" x14ac:dyDescent="0.2">
      <c r="A652" s="39" t="s">
        <v>0</v>
      </c>
      <c r="B652" s="17" t="s">
        <v>0</v>
      </c>
      <c r="C652" s="41" t="s">
        <v>45</v>
      </c>
      <c r="D652" s="28" t="s">
        <v>0</v>
      </c>
      <c r="E652" s="42">
        <v>310000</v>
      </c>
      <c r="F652" s="42">
        <v>0</v>
      </c>
      <c r="G652" s="42">
        <v>310000</v>
      </c>
      <c r="H652" s="42">
        <v>253090.76</v>
      </c>
      <c r="I652" s="42">
        <v>253090.76</v>
      </c>
      <c r="J652" s="42">
        <v>246284.51</v>
      </c>
      <c r="K652" s="53">
        <v>79.446616129032293</v>
      </c>
      <c r="L652" s="42">
        <v>206534.39</v>
      </c>
    </row>
    <row r="653" spans="1:12" ht="12.75" x14ac:dyDescent="0.2">
      <c r="A653" s="39" t="s">
        <v>66</v>
      </c>
      <c r="B653" s="17" t="s">
        <v>67</v>
      </c>
      <c r="C653" s="17" t="s">
        <v>606</v>
      </c>
      <c r="D653" s="17" t="s">
        <v>607</v>
      </c>
      <c r="E653" s="40">
        <v>1000</v>
      </c>
      <c r="F653" s="40">
        <v>0</v>
      </c>
      <c r="G653" s="40">
        <v>1000</v>
      </c>
      <c r="H653" s="40">
        <v>12.52</v>
      </c>
      <c r="I653" s="40">
        <v>12.52</v>
      </c>
      <c r="J653" s="40">
        <v>12.52</v>
      </c>
      <c r="K653" s="37">
        <v>1.252</v>
      </c>
      <c r="L653" s="40">
        <v>12.52</v>
      </c>
    </row>
    <row r="654" spans="1:12" ht="12.75" x14ac:dyDescent="0.2">
      <c r="A654" s="39" t="s">
        <v>0</v>
      </c>
      <c r="B654" s="17" t="s">
        <v>0</v>
      </c>
      <c r="C654" s="28" t="s">
        <v>45</v>
      </c>
      <c r="D654" s="28" t="s">
        <v>0</v>
      </c>
      <c r="E654" s="29">
        <v>1000</v>
      </c>
      <c r="F654" s="29">
        <v>0</v>
      </c>
      <c r="G654" s="29">
        <v>1000</v>
      </c>
      <c r="H654" s="29">
        <v>12.52</v>
      </c>
      <c r="I654" s="29">
        <v>12.52</v>
      </c>
      <c r="J654" s="29">
        <v>12.52</v>
      </c>
      <c r="K654" s="30">
        <v>1.252</v>
      </c>
      <c r="L654" s="29">
        <v>12.52</v>
      </c>
    </row>
    <row r="655" spans="1:12" ht="12.75" x14ac:dyDescent="0.2">
      <c r="A655" s="39" t="s">
        <v>68</v>
      </c>
      <c r="B655" s="17" t="s">
        <v>69</v>
      </c>
      <c r="C655" s="103" t="s">
        <v>608</v>
      </c>
      <c r="D655" s="17" t="s">
        <v>609</v>
      </c>
      <c r="E655" s="104">
        <v>190000</v>
      </c>
      <c r="F655" s="104">
        <v>0</v>
      </c>
      <c r="G655" s="104">
        <v>190000</v>
      </c>
      <c r="H655" s="104">
        <v>4529.82</v>
      </c>
      <c r="I655" s="104">
        <v>4529.82</v>
      </c>
      <c r="J655" s="104">
        <v>4529.82</v>
      </c>
      <c r="K655" s="105">
        <v>2.3841157894736802</v>
      </c>
      <c r="L655" s="104">
        <v>4529.82</v>
      </c>
    </row>
    <row r="656" spans="1:12" ht="12.75" x14ac:dyDescent="0.2">
      <c r="A656" s="39" t="s">
        <v>0</v>
      </c>
      <c r="B656" s="17" t="s">
        <v>0</v>
      </c>
      <c r="C656" s="28" t="s">
        <v>45</v>
      </c>
      <c r="D656" s="28" t="s">
        <v>0</v>
      </c>
      <c r="E656" s="29">
        <v>190000</v>
      </c>
      <c r="F656" s="29">
        <v>0</v>
      </c>
      <c r="G656" s="29">
        <v>190000</v>
      </c>
      <c r="H656" s="29">
        <v>4529.82</v>
      </c>
      <c r="I656" s="29">
        <v>4529.82</v>
      </c>
      <c r="J656" s="29">
        <v>4529.82</v>
      </c>
      <c r="K656" s="30">
        <v>2.3841157894736802</v>
      </c>
      <c r="L656" s="29">
        <v>4529.82</v>
      </c>
    </row>
    <row r="657" spans="1:12" ht="12.75" x14ac:dyDescent="0.2">
      <c r="A657" s="39" t="s">
        <v>70</v>
      </c>
      <c r="B657" s="17" t="s">
        <v>71</v>
      </c>
      <c r="C657" s="103" t="s">
        <v>610</v>
      </c>
      <c r="D657" s="17" t="s">
        <v>771</v>
      </c>
      <c r="E657" s="104">
        <v>0</v>
      </c>
      <c r="F657" s="104">
        <v>3506000</v>
      </c>
      <c r="G657" s="104">
        <v>3506000</v>
      </c>
      <c r="H657" s="104">
        <v>3530237.99</v>
      </c>
      <c r="I657" s="104">
        <v>3481837.99</v>
      </c>
      <c r="J657" s="104">
        <v>1760301.74</v>
      </c>
      <c r="K657" s="105">
        <v>50.208264118653702</v>
      </c>
      <c r="L657" s="104">
        <v>1351250.52</v>
      </c>
    </row>
    <row r="658" spans="1:12" ht="12.75" x14ac:dyDescent="0.2">
      <c r="A658" s="39" t="s">
        <v>0</v>
      </c>
      <c r="B658" s="17" t="s">
        <v>0</v>
      </c>
      <c r="C658" s="17" t="s">
        <v>611</v>
      </c>
      <c r="D658" s="17" t="s">
        <v>772</v>
      </c>
      <c r="E658" s="40">
        <v>0</v>
      </c>
      <c r="F658" s="40">
        <v>200000</v>
      </c>
      <c r="G658" s="40">
        <v>200000</v>
      </c>
      <c r="H658" s="40">
        <v>106098.04</v>
      </c>
      <c r="I658" s="40">
        <v>6098.04</v>
      </c>
      <c r="J658" s="40">
        <v>6098.04</v>
      </c>
      <c r="K658" s="37">
        <v>3.0490200000000001</v>
      </c>
      <c r="L658" s="40">
        <v>6098.04</v>
      </c>
    </row>
    <row r="659" spans="1:12" ht="12.75" x14ac:dyDescent="0.2">
      <c r="A659" s="39" t="s">
        <v>0</v>
      </c>
      <c r="B659" s="17" t="s">
        <v>0</v>
      </c>
      <c r="C659" s="103" t="s">
        <v>1281</v>
      </c>
      <c r="D659" s="17" t="s">
        <v>1282</v>
      </c>
      <c r="E659" s="104">
        <v>0</v>
      </c>
      <c r="F659" s="104">
        <v>290833.24</v>
      </c>
      <c r="G659" s="104">
        <v>290833.24</v>
      </c>
      <c r="H659" s="104">
        <v>281531.49</v>
      </c>
      <c r="I659" s="104">
        <v>278259.96000000002</v>
      </c>
      <c r="J659" s="104">
        <v>29775.05</v>
      </c>
      <c r="K659" s="105">
        <v>10.2378428270441</v>
      </c>
      <c r="L659" s="104">
        <v>29775.05</v>
      </c>
    </row>
    <row r="660" spans="1:12" ht="12.75" x14ac:dyDescent="0.2">
      <c r="A660" s="39" t="s">
        <v>0</v>
      </c>
      <c r="B660" s="17" t="s">
        <v>0</v>
      </c>
      <c r="C660" s="103" t="s">
        <v>612</v>
      </c>
      <c r="D660" s="17" t="s">
        <v>613</v>
      </c>
      <c r="E660" s="104">
        <v>0</v>
      </c>
      <c r="F660" s="104">
        <v>102325</v>
      </c>
      <c r="G660" s="104">
        <v>102325</v>
      </c>
      <c r="H660" s="104">
        <v>102380.86</v>
      </c>
      <c r="I660" s="104">
        <v>102380.86</v>
      </c>
      <c r="J660" s="104">
        <v>13360.06</v>
      </c>
      <c r="K660" s="105">
        <v>13.056496457366199</v>
      </c>
      <c r="L660" s="104">
        <v>11577</v>
      </c>
    </row>
    <row r="661" spans="1:12" ht="12.75" x14ac:dyDescent="0.2">
      <c r="A661" s="39" t="s">
        <v>0</v>
      </c>
      <c r="B661" s="17" t="s">
        <v>0</v>
      </c>
      <c r="C661" s="103" t="s">
        <v>1283</v>
      </c>
      <c r="D661" s="17" t="s">
        <v>802</v>
      </c>
      <c r="E661" s="104">
        <v>3400000</v>
      </c>
      <c r="F661" s="104">
        <v>-3400000</v>
      </c>
      <c r="G661" s="104">
        <v>0</v>
      </c>
      <c r="H661" s="104">
        <v>0</v>
      </c>
      <c r="I661" s="104">
        <v>0</v>
      </c>
      <c r="J661" s="104">
        <v>0</v>
      </c>
      <c r="K661" s="105">
        <v>0</v>
      </c>
      <c r="L661" s="104">
        <v>0</v>
      </c>
    </row>
    <row r="662" spans="1:12" ht="12.75" x14ac:dyDescent="0.2">
      <c r="A662" s="39" t="s">
        <v>0</v>
      </c>
      <c r="B662" s="17" t="s">
        <v>0</v>
      </c>
      <c r="C662" s="103" t="s">
        <v>1284</v>
      </c>
      <c r="D662" s="17" t="s">
        <v>803</v>
      </c>
      <c r="E662" s="104">
        <v>200000</v>
      </c>
      <c r="F662" s="104">
        <v>-200000</v>
      </c>
      <c r="G662" s="104">
        <v>0</v>
      </c>
      <c r="H662" s="104">
        <v>0</v>
      </c>
      <c r="I662" s="104">
        <v>0</v>
      </c>
      <c r="J662" s="104">
        <v>0</v>
      </c>
      <c r="K662" s="105">
        <v>0</v>
      </c>
      <c r="L662" s="104">
        <v>0</v>
      </c>
    </row>
    <row r="663" spans="1:12" ht="12.75" x14ac:dyDescent="0.2">
      <c r="A663" s="39" t="s">
        <v>0</v>
      </c>
      <c r="B663" s="17" t="s">
        <v>0</v>
      </c>
      <c r="C663" s="103" t="s">
        <v>1285</v>
      </c>
      <c r="D663" s="17" t="s">
        <v>804</v>
      </c>
      <c r="E663" s="104">
        <v>250000</v>
      </c>
      <c r="F663" s="104">
        <v>-208325</v>
      </c>
      <c r="G663" s="104">
        <v>41675</v>
      </c>
      <c r="H663" s="104">
        <v>0</v>
      </c>
      <c r="I663" s="104">
        <v>0</v>
      </c>
      <c r="J663" s="104">
        <v>0</v>
      </c>
      <c r="K663" s="105">
        <v>0</v>
      </c>
      <c r="L663" s="104">
        <v>0</v>
      </c>
    </row>
    <row r="664" spans="1:12" ht="12.75" x14ac:dyDescent="0.2">
      <c r="A664" s="39" t="s">
        <v>0</v>
      </c>
      <c r="B664" s="17" t="s">
        <v>0</v>
      </c>
      <c r="C664" s="41" t="s">
        <v>45</v>
      </c>
      <c r="D664" s="28" t="s">
        <v>0</v>
      </c>
      <c r="E664" s="42">
        <v>3850000</v>
      </c>
      <c r="F664" s="42">
        <v>290833.24</v>
      </c>
      <c r="G664" s="42">
        <v>4140833.24</v>
      </c>
      <c r="H664" s="42">
        <v>4020248.38</v>
      </c>
      <c r="I664" s="42">
        <v>3868576.85</v>
      </c>
      <c r="J664" s="42">
        <v>1809534.89</v>
      </c>
      <c r="K664" s="53">
        <v>43.699776956002196</v>
      </c>
      <c r="L664" s="42">
        <v>1398700.61</v>
      </c>
    </row>
    <row r="665" spans="1:12" ht="12.75" x14ac:dyDescent="0.2">
      <c r="A665" s="39" t="s">
        <v>72</v>
      </c>
      <c r="B665" s="17" t="s">
        <v>73</v>
      </c>
      <c r="C665" s="103" t="s">
        <v>1286</v>
      </c>
      <c r="D665" s="17" t="s">
        <v>1287</v>
      </c>
      <c r="E665" s="104">
        <v>0</v>
      </c>
      <c r="F665" s="104">
        <v>18000</v>
      </c>
      <c r="G665" s="104">
        <v>18000</v>
      </c>
      <c r="H665" s="104">
        <v>16625</v>
      </c>
      <c r="I665" s="104">
        <v>16625</v>
      </c>
      <c r="J665" s="104">
        <v>0</v>
      </c>
      <c r="K665" s="105">
        <v>0</v>
      </c>
      <c r="L665" s="104">
        <v>0</v>
      </c>
    </row>
    <row r="666" spans="1:12" ht="12.75" x14ac:dyDescent="0.2">
      <c r="A666" s="39" t="s">
        <v>0</v>
      </c>
      <c r="B666" s="17" t="s">
        <v>0</v>
      </c>
      <c r="C666" s="103" t="s">
        <v>614</v>
      </c>
      <c r="D666" s="17" t="s">
        <v>615</v>
      </c>
      <c r="E666" s="104">
        <v>260000</v>
      </c>
      <c r="F666" s="104">
        <v>9225.24</v>
      </c>
      <c r="G666" s="104">
        <v>269225.24</v>
      </c>
      <c r="H666" s="104">
        <v>269225.24</v>
      </c>
      <c r="I666" s="104">
        <v>269225.24</v>
      </c>
      <c r="J666" s="104">
        <v>112177.18</v>
      </c>
      <c r="K666" s="105">
        <v>41.666665428545997</v>
      </c>
      <c r="L666" s="104">
        <v>112177.18</v>
      </c>
    </row>
    <row r="667" spans="1:12" ht="12.75" x14ac:dyDescent="0.2">
      <c r="A667" s="39" t="s">
        <v>0</v>
      </c>
      <c r="B667" s="17" t="s">
        <v>0</v>
      </c>
      <c r="C667" s="103" t="s">
        <v>1288</v>
      </c>
      <c r="D667" s="17" t="s">
        <v>1497</v>
      </c>
      <c r="E667" s="104">
        <v>0</v>
      </c>
      <c r="F667" s="104">
        <v>7200</v>
      </c>
      <c r="G667" s="104">
        <v>7200</v>
      </c>
      <c r="H667" s="104">
        <v>7200</v>
      </c>
      <c r="I667" s="104">
        <v>7200</v>
      </c>
      <c r="J667" s="104">
        <v>7200</v>
      </c>
      <c r="K667" s="105">
        <v>100</v>
      </c>
      <c r="L667" s="104">
        <v>7200</v>
      </c>
    </row>
    <row r="668" spans="1:12" ht="12.75" x14ac:dyDescent="0.2">
      <c r="A668" s="39" t="s">
        <v>0</v>
      </c>
      <c r="B668" s="17" t="s">
        <v>0</v>
      </c>
      <c r="C668" s="103" t="s">
        <v>616</v>
      </c>
      <c r="D668" s="17" t="s">
        <v>617</v>
      </c>
      <c r="E668" s="104">
        <v>0</v>
      </c>
      <c r="F668" s="104">
        <v>21743.55</v>
      </c>
      <c r="G668" s="104">
        <v>21743.55</v>
      </c>
      <c r="H668" s="104">
        <v>21743.55</v>
      </c>
      <c r="I668" s="104">
        <v>21743.55</v>
      </c>
      <c r="J668" s="104">
        <v>0</v>
      </c>
      <c r="K668" s="105">
        <v>0</v>
      </c>
      <c r="L668" s="104">
        <v>0</v>
      </c>
    </row>
    <row r="669" spans="1:12" ht="12.75" x14ac:dyDescent="0.2">
      <c r="A669" s="39" t="s">
        <v>0</v>
      </c>
      <c r="B669" s="17" t="s">
        <v>0</v>
      </c>
      <c r="C669" s="103" t="s">
        <v>1289</v>
      </c>
      <c r="D669" s="17" t="s">
        <v>1498</v>
      </c>
      <c r="E669" s="104">
        <v>150000</v>
      </c>
      <c r="F669" s="104">
        <v>-150000</v>
      </c>
      <c r="G669" s="104">
        <v>0</v>
      </c>
      <c r="H669" s="104">
        <v>0</v>
      </c>
      <c r="I669" s="104">
        <v>0</v>
      </c>
      <c r="J669" s="104">
        <v>0</v>
      </c>
      <c r="K669" s="105">
        <v>0</v>
      </c>
      <c r="L669" s="104">
        <v>0</v>
      </c>
    </row>
    <row r="670" spans="1:12" ht="12.75" x14ac:dyDescent="0.2">
      <c r="A670" s="39" t="s">
        <v>0</v>
      </c>
      <c r="B670" s="17" t="s">
        <v>0</v>
      </c>
      <c r="C670" s="103" t="s">
        <v>618</v>
      </c>
      <c r="D670" s="17" t="s">
        <v>773</v>
      </c>
      <c r="E670" s="104">
        <v>294000</v>
      </c>
      <c r="F670" s="104">
        <v>21324.12</v>
      </c>
      <c r="G670" s="104">
        <v>315324.12</v>
      </c>
      <c r="H670" s="104">
        <v>151129.43</v>
      </c>
      <c r="I670" s="104">
        <v>151129.43</v>
      </c>
      <c r="J670" s="104">
        <v>142346.43</v>
      </c>
      <c r="K670" s="105">
        <v>45.142892969938401</v>
      </c>
      <c r="L670" s="104">
        <v>142346.43</v>
      </c>
    </row>
    <row r="671" spans="1:12" ht="12.75" x14ac:dyDescent="0.2">
      <c r="A671" s="39" t="s">
        <v>0</v>
      </c>
      <c r="B671" s="17" t="s">
        <v>0</v>
      </c>
      <c r="C671" s="103" t="s">
        <v>1290</v>
      </c>
      <c r="D671" s="17" t="s">
        <v>1291</v>
      </c>
      <c r="E671" s="104">
        <v>150000</v>
      </c>
      <c r="F671" s="104">
        <v>-121981.22</v>
      </c>
      <c r="G671" s="104">
        <v>28018.78</v>
      </c>
      <c r="H671" s="104">
        <v>0</v>
      </c>
      <c r="I671" s="104">
        <v>0</v>
      </c>
      <c r="J671" s="104">
        <v>0</v>
      </c>
      <c r="K671" s="105">
        <v>0</v>
      </c>
      <c r="L671" s="104">
        <v>0</v>
      </c>
    </row>
    <row r="672" spans="1:12" ht="12.75" x14ac:dyDescent="0.2">
      <c r="A672" s="39" t="s">
        <v>0</v>
      </c>
      <c r="B672" s="17" t="s">
        <v>0</v>
      </c>
      <c r="C672" s="103" t="s">
        <v>619</v>
      </c>
      <c r="D672" s="17" t="s">
        <v>620</v>
      </c>
      <c r="E672" s="104">
        <v>0</v>
      </c>
      <c r="F672" s="104">
        <v>7596</v>
      </c>
      <c r="G672" s="104">
        <v>7596</v>
      </c>
      <c r="H672" s="104">
        <v>7596</v>
      </c>
      <c r="I672" s="104">
        <v>7596</v>
      </c>
      <c r="J672" s="104">
        <v>2426.5</v>
      </c>
      <c r="K672" s="105">
        <v>31.9444444444444</v>
      </c>
      <c r="L672" s="104">
        <v>2426.5</v>
      </c>
    </row>
    <row r="673" spans="1:12" ht="12.75" x14ac:dyDescent="0.2">
      <c r="A673" s="39" t="s">
        <v>0</v>
      </c>
      <c r="B673" s="17" t="s">
        <v>0</v>
      </c>
      <c r="C673" s="103" t="s">
        <v>1292</v>
      </c>
      <c r="D673" s="17" t="s">
        <v>1293</v>
      </c>
      <c r="E673" s="104">
        <v>1099065.81</v>
      </c>
      <c r="F673" s="104">
        <v>0</v>
      </c>
      <c r="G673" s="104">
        <v>1099065.81</v>
      </c>
      <c r="H673" s="104">
        <v>1099065.81</v>
      </c>
      <c r="I673" s="104">
        <v>1099065.81</v>
      </c>
      <c r="J673" s="104">
        <v>875253.15</v>
      </c>
      <c r="K673" s="105">
        <v>79.636100225881805</v>
      </c>
      <c r="L673" s="104">
        <v>875253.15</v>
      </c>
    </row>
    <row r="674" spans="1:12" ht="12.75" x14ac:dyDescent="0.2">
      <c r="A674" s="39" t="s">
        <v>0</v>
      </c>
      <c r="B674" s="17" t="s">
        <v>0</v>
      </c>
      <c r="C674" s="103" t="s">
        <v>621</v>
      </c>
      <c r="D674" s="17" t="s">
        <v>622</v>
      </c>
      <c r="E674" s="104">
        <v>3165715.21</v>
      </c>
      <c r="F674" s="104">
        <v>0</v>
      </c>
      <c r="G674" s="104">
        <v>3165715.21</v>
      </c>
      <c r="H674" s="104">
        <v>3165715.21</v>
      </c>
      <c r="I674" s="104">
        <v>3165715.21</v>
      </c>
      <c r="J674" s="104">
        <v>2448126.44</v>
      </c>
      <c r="K674" s="105">
        <v>77.3324913203421</v>
      </c>
      <c r="L674" s="104">
        <v>2448126.44</v>
      </c>
    </row>
    <row r="675" spans="1:12" ht="12.75" x14ac:dyDescent="0.2">
      <c r="A675" s="39" t="s">
        <v>0</v>
      </c>
      <c r="B675" s="17" t="s">
        <v>0</v>
      </c>
      <c r="C675" s="103" t="s">
        <v>623</v>
      </c>
      <c r="D675" s="17" t="s">
        <v>774</v>
      </c>
      <c r="E675" s="104">
        <v>282446.21000000002</v>
      </c>
      <c r="F675" s="104">
        <v>160000</v>
      </c>
      <c r="G675" s="104">
        <v>442446.21</v>
      </c>
      <c r="H675" s="104">
        <v>442446.21</v>
      </c>
      <c r="I675" s="104">
        <v>442446.21</v>
      </c>
      <c r="J675" s="104">
        <v>173244.45</v>
      </c>
      <c r="K675" s="105">
        <v>39.1560479182317</v>
      </c>
      <c r="L675" s="104">
        <v>173244.45</v>
      </c>
    </row>
    <row r="676" spans="1:12" ht="12.75" x14ac:dyDescent="0.2">
      <c r="A676" s="39" t="s">
        <v>0</v>
      </c>
      <c r="B676" s="17" t="s">
        <v>0</v>
      </c>
      <c r="C676" s="103" t="s">
        <v>624</v>
      </c>
      <c r="D676" s="17" t="s">
        <v>805</v>
      </c>
      <c r="E676" s="104">
        <v>33880</v>
      </c>
      <c r="F676" s="104">
        <v>0</v>
      </c>
      <c r="G676" s="104">
        <v>33880</v>
      </c>
      <c r="H676" s="104">
        <v>34485</v>
      </c>
      <c r="I676" s="104">
        <v>33880</v>
      </c>
      <c r="J676" s="104">
        <v>14115.01</v>
      </c>
      <c r="K676" s="105">
        <v>41.661776859504101</v>
      </c>
      <c r="L676" s="104">
        <v>14115.01</v>
      </c>
    </row>
    <row r="677" spans="1:12" ht="12.75" x14ac:dyDescent="0.2">
      <c r="A677" s="39" t="s">
        <v>0</v>
      </c>
      <c r="B677" s="17" t="s">
        <v>0</v>
      </c>
      <c r="C677" s="103" t="s">
        <v>625</v>
      </c>
      <c r="D677" s="17" t="s">
        <v>626</v>
      </c>
      <c r="E677" s="104">
        <v>0</v>
      </c>
      <c r="F677" s="104">
        <v>40837.5</v>
      </c>
      <c r="G677" s="104">
        <v>40837.5</v>
      </c>
      <c r="H677" s="104">
        <v>40429.129999999997</v>
      </c>
      <c r="I677" s="104">
        <v>40429.129999999997</v>
      </c>
      <c r="J677" s="104">
        <v>0</v>
      </c>
      <c r="K677" s="105">
        <v>0</v>
      </c>
      <c r="L677" s="104">
        <v>0</v>
      </c>
    </row>
    <row r="678" spans="1:12" ht="12.75" x14ac:dyDescent="0.2">
      <c r="A678" s="39" t="s">
        <v>0</v>
      </c>
      <c r="B678" s="17" t="s">
        <v>0</v>
      </c>
      <c r="C678" s="103" t="s">
        <v>627</v>
      </c>
      <c r="D678" s="17" t="s">
        <v>775</v>
      </c>
      <c r="E678" s="104">
        <v>0</v>
      </c>
      <c r="F678" s="104">
        <v>100000</v>
      </c>
      <c r="G678" s="104">
        <v>100000</v>
      </c>
      <c r="H678" s="104">
        <v>100000</v>
      </c>
      <c r="I678" s="104">
        <v>0</v>
      </c>
      <c r="J678" s="104">
        <v>0</v>
      </c>
      <c r="K678" s="105">
        <v>0</v>
      </c>
      <c r="L678" s="104">
        <v>0</v>
      </c>
    </row>
    <row r="679" spans="1:12" ht="12.75" x14ac:dyDescent="0.2">
      <c r="A679" s="39" t="s">
        <v>0</v>
      </c>
      <c r="B679" s="17" t="s">
        <v>0</v>
      </c>
      <c r="C679" s="103" t="s">
        <v>628</v>
      </c>
      <c r="D679" s="17" t="s">
        <v>629</v>
      </c>
      <c r="E679" s="104">
        <v>0</v>
      </c>
      <c r="F679" s="104">
        <v>100000</v>
      </c>
      <c r="G679" s="104">
        <v>100000</v>
      </c>
      <c r="H679" s="104">
        <v>100000</v>
      </c>
      <c r="I679" s="104">
        <v>0</v>
      </c>
      <c r="J679" s="104">
        <v>0</v>
      </c>
      <c r="K679" s="105">
        <v>0</v>
      </c>
      <c r="L679" s="104">
        <v>0</v>
      </c>
    </row>
    <row r="680" spans="1:12" ht="12.75" x14ac:dyDescent="0.2">
      <c r="A680" s="39" t="s">
        <v>0</v>
      </c>
      <c r="B680" s="17" t="s">
        <v>0</v>
      </c>
      <c r="C680" s="103" t="s">
        <v>630</v>
      </c>
      <c r="D680" s="17" t="s">
        <v>776</v>
      </c>
      <c r="E680" s="104">
        <v>0</v>
      </c>
      <c r="F680" s="104">
        <v>100000</v>
      </c>
      <c r="G680" s="104">
        <v>100000</v>
      </c>
      <c r="H680" s="104">
        <v>100000</v>
      </c>
      <c r="I680" s="104">
        <v>0</v>
      </c>
      <c r="J680" s="104">
        <v>0</v>
      </c>
      <c r="K680" s="105">
        <v>0</v>
      </c>
      <c r="L680" s="104">
        <v>0</v>
      </c>
    </row>
    <row r="681" spans="1:12" ht="12.75" x14ac:dyDescent="0.2">
      <c r="A681" s="39" t="s">
        <v>0</v>
      </c>
      <c r="B681" s="17" t="s">
        <v>0</v>
      </c>
      <c r="C681" s="103" t="s">
        <v>1294</v>
      </c>
      <c r="D681" s="17" t="s">
        <v>1295</v>
      </c>
      <c r="E681" s="104">
        <v>75000</v>
      </c>
      <c r="F681" s="104">
        <v>0</v>
      </c>
      <c r="G681" s="104">
        <v>75000</v>
      </c>
      <c r="H681" s="104">
        <v>0</v>
      </c>
      <c r="I681" s="104">
        <v>0</v>
      </c>
      <c r="J681" s="104">
        <v>0</v>
      </c>
      <c r="K681" s="105">
        <v>0</v>
      </c>
      <c r="L681" s="104">
        <v>0</v>
      </c>
    </row>
    <row r="682" spans="1:12" ht="12.75" x14ac:dyDescent="0.2">
      <c r="A682" s="39" t="s">
        <v>0</v>
      </c>
      <c r="B682" s="17" t="s">
        <v>0</v>
      </c>
      <c r="C682" s="103" t="s">
        <v>631</v>
      </c>
      <c r="D682" s="17" t="s">
        <v>777</v>
      </c>
      <c r="E682" s="104">
        <v>450000</v>
      </c>
      <c r="F682" s="104">
        <v>-160000</v>
      </c>
      <c r="G682" s="104">
        <v>290000</v>
      </c>
      <c r="H682" s="104">
        <v>290000</v>
      </c>
      <c r="I682" s="104">
        <v>290000</v>
      </c>
      <c r="J682" s="104">
        <v>42533.78</v>
      </c>
      <c r="K682" s="105">
        <v>14.6668206896552</v>
      </c>
      <c r="L682" s="104">
        <v>42533.78</v>
      </c>
    </row>
    <row r="683" spans="1:12" ht="12.75" x14ac:dyDescent="0.2">
      <c r="A683" s="39" t="s">
        <v>0</v>
      </c>
      <c r="B683" s="17" t="s">
        <v>0</v>
      </c>
      <c r="C683" s="103" t="s">
        <v>1296</v>
      </c>
      <c r="D683" s="17" t="s">
        <v>1297</v>
      </c>
      <c r="E683" s="104">
        <v>0</v>
      </c>
      <c r="F683" s="104">
        <v>184971.6</v>
      </c>
      <c r="G683" s="104">
        <v>184971.6</v>
      </c>
      <c r="H683" s="104">
        <v>0</v>
      </c>
      <c r="I683" s="104">
        <v>0</v>
      </c>
      <c r="J683" s="104">
        <v>0</v>
      </c>
      <c r="K683" s="105">
        <v>0</v>
      </c>
      <c r="L683" s="104">
        <v>0</v>
      </c>
    </row>
    <row r="684" spans="1:12" ht="12.75" x14ac:dyDescent="0.2">
      <c r="A684" s="39" t="s">
        <v>0</v>
      </c>
      <c r="B684" s="17" t="s">
        <v>0</v>
      </c>
      <c r="C684" s="103" t="s">
        <v>1298</v>
      </c>
      <c r="D684" s="17" t="s">
        <v>1519</v>
      </c>
      <c r="E684" s="104">
        <v>0</v>
      </c>
      <c r="F684" s="104">
        <v>120000</v>
      </c>
      <c r="G684" s="104">
        <v>120000</v>
      </c>
      <c r="H684" s="104">
        <v>60000</v>
      </c>
      <c r="I684" s="104">
        <v>59713.5</v>
      </c>
      <c r="J684" s="104">
        <v>59713.5</v>
      </c>
      <c r="K684" s="105">
        <v>49.761249999999997</v>
      </c>
      <c r="L684" s="104">
        <v>59713.5</v>
      </c>
    </row>
    <row r="685" spans="1:12" ht="12.75" x14ac:dyDescent="0.2">
      <c r="A685" s="39" t="s">
        <v>0</v>
      </c>
      <c r="B685" s="17" t="s">
        <v>0</v>
      </c>
      <c r="C685" s="103" t="s">
        <v>1299</v>
      </c>
      <c r="D685" s="17" t="s">
        <v>1300</v>
      </c>
      <c r="E685" s="104">
        <v>0</v>
      </c>
      <c r="F685" s="104">
        <v>0</v>
      </c>
      <c r="G685" s="104">
        <v>0</v>
      </c>
      <c r="H685" s="104">
        <v>152.65</v>
      </c>
      <c r="I685" s="104">
        <v>152.65</v>
      </c>
      <c r="J685" s="104">
        <v>152.65</v>
      </c>
      <c r="K685" s="105">
        <v>0</v>
      </c>
      <c r="L685" s="104">
        <v>152.65</v>
      </c>
    </row>
    <row r="686" spans="1:12" ht="12.75" x14ac:dyDescent="0.2">
      <c r="A686" s="39" t="s">
        <v>0</v>
      </c>
      <c r="B686" s="17" t="s">
        <v>0</v>
      </c>
      <c r="C686" s="103" t="s">
        <v>1301</v>
      </c>
      <c r="D686" s="17" t="s">
        <v>644</v>
      </c>
      <c r="E686" s="104">
        <v>30000</v>
      </c>
      <c r="F686" s="104">
        <v>0</v>
      </c>
      <c r="G686" s="104">
        <v>30000</v>
      </c>
      <c r="H686" s="104">
        <v>0</v>
      </c>
      <c r="I686" s="104">
        <v>0</v>
      </c>
      <c r="J686" s="104">
        <v>0</v>
      </c>
      <c r="K686" s="105">
        <v>0</v>
      </c>
      <c r="L686" s="104">
        <v>0</v>
      </c>
    </row>
    <row r="687" spans="1:12" ht="12.75" x14ac:dyDescent="0.2">
      <c r="A687" s="39" t="s">
        <v>0</v>
      </c>
      <c r="B687" s="17" t="s">
        <v>0</v>
      </c>
      <c r="C687" s="103" t="s">
        <v>1302</v>
      </c>
      <c r="D687" s="17" t="s">
        <v>1303</v>
      </c>
      <c r="E687" s="104">
        <v>505000</v>
      </c>
      <c r="F687" s="104">
        <v>-503950.97</v>
      </c>
      <c r="G687" s="104">
        <v>1049.03</v>
      </c>
      <c r="H687" s="104">
        <v>0</v>
      </c>
      <c r="I687" s="104">
        <v>0</v>
      </c>
      <c r="J687" s="104">
        <v>0</v>
      </c>
      <c r="K687" s="105">
        <v>0</v>
      </c>
      <c r="L687" s="104">
        <v>0</v>
      </c>
    </row>
    <row r="688" spans="1:12" ht="12.75" x14ac:dyDescent="0.2">
      <c r="A688" s="39" t="s">
        <v>0</v>
      </c>
      <c r="B688" s="17" t="s">
        <v>0</v>
      </c>
      <c r="C688" s="103" t="s">
        <v>1304</v>
      </c>
      <c r="D688" s="17" t="s">
        <v>1305</v>
      </c>
      <c r="E688" s="104">
        <v>500000</v>
      </c>
      <c r="F688" s="104">
        <v>-485606.1</v>
      </c>
      <c r="G688" s="104">
        <v>14393.9</v>
      </c>
      <c r="H688" s="104">
        <v>0</v>
      </c>
      <c r="I688" s="104">
        <v>0</v>
      </c>
      <c r="J688" s="104">
        <v>0</v>
      </c>
      <c r="K688" s="105">
        <v>0</v>
      </c>
      <c r="L688" s="104">
        <v>0</v>
      </c>
    </row>
    <row r="689" spans="1:12" ht="12.75" x14ac:dyDescent="0.2">
      <c r="A689" s="39" t="s">
        <v>0</v>
      </c>
      <c r="B689" s="17" t="s">
        <v>0</v>
      </c>
      <c r="C689" s="103" t="s">
        <v>1306</v>
      </c>
      <c r="D689" s="17" t="s">
        <v>1307</v>
      </c>
      <c r="E689" s="104">
        <v>0</v>
      </c>
      <c r="F689" s="104">
        <v>2420</v>
      </c>
      <c r="G689" s="104">
        <v>2420</v>
      </c>
      <c r="H689" s="104">
        <v>2420</v>
      </c>
      <c r="I689" s="104">
        <v>2420</v>
      </c>
      <c r="J689" s="104">
        <v>2420</v>
      </c>
      <c r="K689" s="105">
        <v>100</v>
      </c>
      <c r="L689" s="104">
        <v>2420</v>
      </c>
    </row>
    <row r="690" spans="1:12" ht="12.75" x14ac:dyDescent="0.2">
      <c r="A690" s="39" t="s">
        <v>0</v>
      </c>
      <c r="B690" s="17" t="s">
        <v>0</v>
      </c>
      <c r="C690" s="103" t="s">
        <v>632</v>
      </c>
      <c r="D690" s="17" t="s">
        <v>633</v>
      </c>
      <c r="E690" s="104">
        <v>0</v>
      </c>
      <c r="F690" s="104">
        <v>72297.5</v>
      </c>
      <c r="G690" s="104">
        <v>72297.5</v>
      </c>
      <c r="H690" s="104">
        <v>23935.82</v>
      </c>
      <c r="I690" s="104">
        <v>23935.82</v>
      </c>
      <c r="J690" s="104">
        <v>0</v>
      </c>
      <c r="K690" s="105">
        <v>0</v>
      </c>
      <c r="L690" s="104">
        <v>0</v>
      </c>
    </row>
    <row r="691" spans="1:12" ht="12.75" x14ac:dyDescent="0.2">
      <c r="A691" s="39" t="s">
        <v>0</v>
      </c>
      <c r="B691" s="17" t="s">
        <v>0</v>
      </c>
      <c r="C691" s="103" t="s">
        <v>634</v>
      </c>
      <c r="D691" s="17" t="s">
        <v>635</v>
      </c>
      <c r="E691" s="104">
        <v>0</v>
      </c>
      <c r="F691" s="104">
        <v>18000</v>
      </c>
      <c r="G691" s="104">
        <v>18000</v>
      </c>
      <c r="H691" s="104">
        <v>16625</v>
      </c>
      <c r="I691" s="104">
        <v>16625</v>
      </c>
      <c r="J691" s="104">
        <v>0</v>
      </c>
      <c r="K691" s="105">
        <v>0</v>
      </c>
      <c r="L691" s="104">
        <v>0</v>
      </c>
    </row>
    <row r="692" spans="1:12" ht="12.75" x14ac:dyDescent="0.2">
      <c r="A692" s="39" t="s">
        <v>0</v>
      </c>
      <c r="B692" s="17" t="s">
        <v>0</v>
      </c>
      <c r="C692" s="103" t="s">
        <v>1308</v>
      </c>
      <c r="D692" s="17" t="s">
        <v>1309</v>
      </c>
      <c r="E692" s="104">
        <v>0</v>
      </c>
      <c r="F692" s="104">
        <v>119901.15</v>
      </c>
      <c r="G692" s="104">
        <v>119901.15</v>
      </c>
      <c r="H692" s="104">
        <v>119481.11</v>
      </c>
      <c r="I692" s="104">
        <v>119481.11</v>
      </c>
      <c r="J692" s="104">
        <v>0</v>
      </c>
      <c r="K692" s="105">
        <v>0</v>
      </c>
      <c r="L692" s="104">
        <v>0</v>
      </c>
    </row>
    <row r="693" spans="1:12" ht="12.75" x14ac:dyDescent="0.2">
      <c r="A693" s="39" t="s">
        <v>0</v>
      </c>
      <c r="B693" s="17" t="s">
        <v>0</v>
      </c>
      <c r="C693" s="103" t="s">
        <v>1310</v>
      </c>
      <c r="D693" s="17" t="s">
        <v>1311</v>
      </c>
      <c r="E693" s="104">
        <v>0</v>
      </c>
      <c r="F693" s="104">
        <v>7200</v>
      </c>
      <c r="G693" s="104">
        <v>7200</v>
      </c>
      <c r="H693" s="104">
        <v>7200</v>
      </c>
      <c r="I693" s="104">
        <v>7200</v>
      </c>
      <c r="J693" s="104">
        <v>0</v>
      </c>
      <c r="K693" s="105">
        <v>0</v>
      </c>
      <c r="L693" s="104">
        <v>0</v>
      </c>
    </row>
    <row r="694" spans="1:12" ht="12.75" x14ac:dyDescent="0.2">
      <c r="A694" s="39" t="s">
        <v>0</v>
      </c>
      <c r="B694" s="17" t="s">
        <v>0</v>
      </c>
      <c r="C694" s="103" t="s">
        <v>636</v>
      </c>
      <c r="D694" s="17" t="s">
        <v>637</v>
      </c>
      <c r="E694" s="104">
        <v>0</v>
      </c>
      <c r="F694" s="104">
        <v>7200</v>
      </c>
      <c r="G694" s="104">
        <v>7200</v>
      </c>
      <c r="H694" s="104">
        <v>7200</v>
      </c>
      <c r="I694" s="104">
        <v>7200</v>
      </c>
      <c r="J694" s="104">
        <v>7200</v>
      </c>
      <c r="K694" s="105">
        <v>100</v>
      </c>
      <c r="L694" s="104">
        <v>7200</v>
      </c>
    </row>
    <row r="695" spans="1:12" ht="12.75" x14ac:dyDescent="0.2">
      <c r="A695" s="39" t="s">
        <v>0</v>
      </c>
      <c r="B695" s="17" t="s">
        <v>0</v>
      </c>
      <c r="C695" s="103" t="s">
        <v>1312</v>
      </c>
      <c r="D695" s="17" t="s">
        <v>1313</v>
      </c>
      <c r="E695" s="104">
        <v>0</v>
      </c>
      <c r="F695" s="104">
        <v>16550</v>
      </c>
      <c r="G695" s="104">
        <v>16550</v>
      </c>
      <c r="H695" s="104">
        <v>12000</v>
      </c>
      <c r="I695" s="104">
        <v>12000</v>
      </c>
      <c r="J695" s="104">
        <v>12000</v>
      </c>
      <c r="K695" s="105">
        <v>72.507552870090606</v>
      </c>
      <c r="L695" s="104">
        <v>12000</v>
      </c>
    </row>
    <row r="696" spans="1:12" ht="12.75" x14ac:dyDescent="0.2">
      <c r="A696" s="39" t="s">
        <v>0</v>
      </c>
      <c r="B696" s="17" t="s">
        <v>0</v>
      </c>
      <c r="C696" s="103" t="s">
        <v>1314</v>
      </c>
      <c r="D696" s="17" t="s">
        <v>1315</v>
      </c>
      <c r="E696" s="104">
        <v>0</v>
      </c>
      <c r="F696" s="104">
        <v>21780</v>
      </c>
      <c r="G696" s="104">
        <v>21780</v>
      </c>
      <c r="H696" s="104">
        <v>0</v>
      </c>
      <c r="I696" s="104">
        <v>0</v>
      </c>
      <c r="J696" s="104">
        <v>0</v>
      </c>
      <c r="K696" s="105">
        <v>0</v>
      </c>
      <c r="L696" s="104">
        <v>0</v>
      </c>
    </row>
    <row r="697" spans="1:12" ht="12.75" x14ac:dyDescent="0.2">
      <c r="A697" s="39" t="s">
        <v>0</v>
      </c>
      <c r="B697" s="17" t="s">
        <v>0</v>
      </c>
      <c r="C697" s="103" t="s">
        <v>638</v>
      </c>
      <c r="D697" s="17" t="s">
        <v>639</v>
      </c>
      <c r="E697" s="104">
        <v>0</v>
      </c>
      <c r="F697" s="104">
        <v>21780</v>
      </c>
      <c r="G697" s="104">
        <v>21780</v>
      </c>
      <c r="H697" s="104">
        <v>0</v>
      </c>
      <c r="I697" s="104">
        <v>0</v>
      </c>
      <c r="J697" s="104">
        <v>0</v>
      </c>
      <c r="K697" s="105">
        <v>0</v>
      </c>
      <c r="L697" s="104">
        <v>0</v>
      </c>
    </row>
    <row r="698" spans="1:12" ht="12.75" x14ac:dyDescent="0.2">
      <c r="A698" s="39" t="s">
        <v>0</v>
      </c>
      <c r="B698" s="17" t="s">
        <v>0</v>
      </c>
      <c r="C698" s="103" t="s">
        <v>640</v>
      </c>
      <c r="D698" s="17" t="s">
        <v>641</v>
      </c>
      <c r="E698" s="104">
        <v>0</v>
      </c>
      <c r="F698" s="104">
        <v>21780</v>
      </c>
      <c r="G698" s="104">
        <v>21780</v>
      </c>
      <c r="H698" s="104">
        <v>0</v>
      </c>
      <c r="I698" s="104">
        <v>0</v>
      </c>
      <c r="J698" s="104">
        <v>0</v>
      </c>
      <c r="K698" s="105">
        <v>0</v>
      </c>
      <c r="L698" s="104">
        <v>0</v>
      </c>
    </row>
    <row r="699" spans="1:12" ht="12.75" x14ac:dyDescent="0.2">
      <c r="A699" s="39" t="s">
        <v>0</v>
      </c>
      <c r="B699" s="17" t="s">
        <v>0</v>
      </c>
      <c r="C699" s="103" t="s">
        <v>1316</v>
      </c>
      <c r="D699" s="17" t="s">
        <v>1317</v>
      </c>
      <c r="E699" s="104">
        <v>0</v>
      </c>
      <c r="F699" s="104">
        <v>48186.69</v>
      </c>
      <c r="G699" s="104">
        <v>48186.69</v>
      </c>
      <c r="H699" s="104">
        <v>0</v>
      </c>
      <c r="I699" s="104">
        <v>0</v>
      </c>
      <c r="J699" s="104">
        <v>0</v>
      </c>
      <c r="K699" s="105">
        <v>0</v>
      </c>
      <c r="L699" s="104">
        <v>0</v>
      </c>
    </row>
    <row r="700" spans="1:12" ht="12.75" x14ac:dyDescent="0.2">
      <c r="A700" s="39" t="s">
        <v>0</v>
      </c>
      <c r="B700" s="17" t="s">
        <v>0</v>
      </c>
      <c r="C700" s="103" t="s">
        <v>1318</v>
      </c>
      <c r="D700" s="17" t="s">
        <v>1499</v>
      </c>
      <c r="E700" s="104">
        <v>0</v>
      </c>
      <c r="F700" s="104">
        <v>7200</v>
      </c>
      <c r="G700" s="104">
        <v>7200</v>
      </c>
      <c r="H700" s="104">
        <v>0</v>
      </c>
      <c r="I700" s="104">
        <v>0</v>
      </c>
      <c r="J700" s="104">
        <v>0</v>
      </c>
      <c r="K700" s="105">
        <v>0</v>
      </c>
      <c r="L700" s="104">
        <v>0</v>
      </c>
    </row>
    <row r="701" spans="1:12" ht="12.75" x14ac:dyDescent="0.2">
      <c r="A701" s="39" t="s">
        <v>0</v>
      </c>
      <c r="B701" s="17" t="s">
        <v>0</v>
      </c>
      <c r="C701" s="103" t="s">
        <v>1319</v>
      </c>
      <c r="D701" s="17" t="s">
        <v>1500</v>
      </c>
      <c r="E701" s="104">
        <v>0</v>
      </c>
      <c r="F701" s="104">
        <v>21780</v>
      </c>
      <c r="G701" s="104">
        <v>21780</v>
      </c>
      <c r="H701" s="104">
        <v>0</v>
      </c>
      <c r="I701" s="104">
        <v>0</v>
      </c>
      <c r="J701" s="104">
        <v>0</v>
      </c>
      <c r="K701" s="105">
        <v>0</v>
      </c>
      <c r="L701" s="104">
        <v>0</v>
      </c>
    </row>
    <row r="702" spans="1:12" ht="12.75" x14ac:dyDescent="0.2">
      <c r="A702" s="39" t="s">
        <v>0</v>
      </c>
      <c r="B702" s="17" t="s">
        <v>0</v>
      </c>
      <c r="C702" s="103" t="s">
        <v>1320</v>
      </c>
      <c r="D702" s="17" t="s">
        <v>1501</v>
      </c>
      <c r="E702" s="104">
        <v>0</v>
      </c>
      <c r="F702" s="104">
        <v>7200</v>
      </c>
      <c r="G702" s="104">
        <v>7200</v>
      </c>
      <c r="H702" s="104">
        <v>0</v>
      </c>
      <c r="I702" s="104">
        <v>0</v>
      </c>
      <c r="J702" s="104">
        <v>0</v>
      </c>
      <c r="K702" s="105">
        <v>0</v>
      </c>
      <c r="L702" s="104">
        <v>0</v>
      </c>
    </row>
    <row r="703" spans="1:12" ht="12.75" x14ac:dyDescent="0.2">
      <c r="A703" s="39" t="s">
        <v>0</v>
      </c>
      <c r="B703" s="17" t="s">
        <v>0</v>
      </c>
      <c r="C703" s="103" t="s">
        <v>1321</v>
      </c>
      <c r="D703" s="17" t="s">
        <v>1322</v>
      </c>
      <c r="E703" s="104">
        <v>0</v>
      </c>
      <c r="F703" s="104">
        <v>26580</v>
      </c>
      <c r="G703" s="104">
        <v>26580</v>
      </c>
      <c r="H703" s="104">
        <v>0</v>
      </c>
      <c r="I703" s="104">
        <v>0</v>
      </c>
      <c r="J703" s="104">
        <v>0</v>
      </c>
      <c r="K703" s="105">
        <v>0</v>
      </c>
      <c r="L703" s="104">
        <v>0</v>
      </c>
    </row>
    <row r="704" spans="1:12" ht="12.75" x14ac:dyDescent="0.2">
      <c r="A704" s="39" t="s">
        <v>0</v>
      </c>
      <c r="B704" s="17" t="s">
        <v>0</v>
      </c>
      <c r="C704" s="103" t="s">
        <v>1323</v>
      </c>
      <c r="D704" s="17" t="s">
        <v>1324</v>
      </c>
      <c r="E704" s="104">
        <v>0</v>
      </c>
      <c r="F704" s="104">
        <v>12160</v>
      </c>
      <c r="G704" s="104">
        <v>12160</v>
      </c>
      <c r="H704" s="104">
        <v>0</v>
      </c>
      <c r="I704" s="104">
        <v>0</v>
      </c>
      <c r="J704" s="104">
        <v>0</v>
      </c>
      <c r="K704" s="105">
        <v>0</v>
      </c>
      <c r="L704" s="104">
        <v>0</v>
      </c>
    </row>
    <row r="705" spans="1:12" ht="12.75" x14ac:dyDescent="0.2">
      <c r="A705" s="39" t="s">
        <v>0</v>
      </c>
      <c r="B705" s="17" t="s">
        <v>0</v>
      </c>
      <c r="C705" s="103" t="s">
        <v>1325</v>
      </c>
      <c r="D705" s="17" t="s">
        <v>1502</v>
      </c>
      <c r="E705" s="104">
        <v>0</v>
      </c>
      <c r="F705" s="104">
        <v>5700.14</v>
      </c>
      <c r="G705" s="104">
        <v>5700.14</v>
      </c>
      <c r="H705" s="104">
        <v>0</v>
      </c>
      <c r="I705" s="104">
        <v>0</v>
      </c>
      <c r="J705" s="104">
        <v>0</v>
      </c>
      <c r="K705" s="105">
        <v>0</v>
      </c>
      <c r="L705" s="104">
        <v>0</v>
      </c>
    </row>
    <row r="706" spans="1:12" ht="12.75" x14ac:dyDescent="0.2">
      <c r="A706" s="39" t="s">
        <v>0</v>
      </c>
      <c r="B706" s="17" t="s">
        <v>0</v>
      </c>
      <c r="C706" s="103" t="s">
        <v>642</v>
      </c>
      <c r="D706" s="17" t="s">
        <v>778</v>
      </c>
      <c r="E706" s="104">
        <v>0</v>
      </c>
      <c r="F706" s="104">
        <v>28918.2</v>
      </c>
      <c r="G706" s="104">
        <v>28918.2</v>
      </c>
      <c r="H706" s="104">
        <v>0</v>
      </c>
      <c r="I706" s="104">
        <v>0</v>
      </c>
      <c r="J706" s="104">
        <v>0</v>
      </c>
      <c r="K706" s="105">
        <v>0</v>
      </c>
      <c r="L706" s="104">
        <v>0</v>
      </c>
    </row>
    <row r="707" spans="1:12" ht="12.75" x14ac:dyDescent="0.2">
      <c r="A707" s="39" t="s">
        <v>0</v>
      </c>
      <c r="B707" s="17" t="s">
        <v>0</v>
      </c>
      <c r="C707" s="103" t="s">
        <v>643</v>
      </c>
      <c r="D707" s="17" t="s">
        <v>779</v>
      </c>
      <c r="E707" s="104">
        <v>0</v>
      </c>
      <c r="F707" s="104">
        <v>23158.6</v>
      </c>
      <c r="G707" s="104">
        <v>23158.6</v>
      </c>
      <c r="H707" s="104">
        <v>0</v>
      </c>
      <c r="I707" s="104">
        <v>0</v>
      </c>
      <c r="J707" s="104">
        <v>0</v>
      </c>
      <c r="K707" s="105">
        <v>0</v>
      </c>
      <c r="L707" s="104">
        <v>0</v>
      </c>
    </row>
    <row r="708" spans="1:12" ht="12.75" x14ac:dyDescent="0.2">
      <c r="A708" s="39" t="s">
        <v>0</v>
      </c>
      <c r="B708" s="17" t="s">
        <v>0</v>
      </c>
      <c r="C708" s="103" t="s">
        <v>1326</v>
      </c>
      <c r="D708" s="17" t="s">
        <v>1503</v>
      </c>
      <c r="E708" s="104">
        <v>0</v>
      </c>
      <c r="F708" s="104">
        <v>30250</v>
      </c>
      <c r="G708" s="104">
        <v>30250</v>
      </c>
      <c r="H708" s="104">
        <v>0</v>
      </c>
      <c r="I708" s="104">
        <v>0</v>
      </c>
      <c r="J708" s="104">
        <v>0</v>
      </c>
      <c r="K708" s="105">
        <v>0</v>
      </c>
      <c r="L708" s="104">
        <v>0</v>
      </c>
    </row>
    <row r="709" spans="1:12" ht="12.75" x14ac:dyDescent="0.2">
      <c r="A709" s="39" t="s">
        <v>0</v>
      </c>
      <c r="B709" s="17" t="s">
        <v>0</v>
      </c>
      <c r="C709" s="103" t="s">
        <v>1327</v>
      </c>
      <c r="D709" s="17" t="s">
        <v>1520</v>
      </c>
      <c r="E709" s="104">
        <v>0</v>
      </c>
      <c r="F709" s="104">
        <v>10598</v>
      </c>
      <c r="G709" s="104">
        <v>10598</v>
      </c>
      <c r="H709" s="104">
        <v>0</v>
      </c>
      <c r="I709" s="104">
        <v>0</v>
      </c>
      <c r="J709" s="104">
        <v>0</v>
      </c>
      <c r="K709" s="105">
        <v>0</v>
      </c>
      <c r="L709" s="104">
        <v>0</v>
      </c>
    </row>
    <row r="710" spans="1:12" ht="12.75" x14ac:dyDescent="0.2">
      <c r="A710" s="39" t="s">
        <v>0</v>
      </c>
      <c r="B710" s="17" t="s">
        <v>0</v>
      </c>
      <c r="C710" s="103" t="s">
        <v>1328</v>
      </c>
      <c r="D710" s="17" t="s">
        <v>1329</v>
      </c>
      <c r="E710" s="104">
        <v>0</v>
      </c>
      <c r="F710" s="104">
        <v>0</v>
      </c>
      <c r="G710" s="104">
        <v>0</v>
      </c>
      <c r="H710" s="104">
        <v>0</v>
      </c>
      <c r="I710" s="104">
        <v>0</v>
      </c>
      <c r="J710" s="104">
        <v>0</v>
      </c>
      <c r="K710" s="105">
        <v>0</v>
      </c>
      <c r="L710" s="104">
        <v>0</v>
      </c>
    </row>
    <row r="711" spans="1:12" ht="12.75" x14ac:dyDescent="0.2">
      <c r="A711" s="39" t="s">
        <v>0</v>
      </c>
      <c r="B711" s="17" t="s">
        <v>0</v>
      </c>
      <c r="C711" s="103" t="s">
        <v>1330</v>
      </c>
      <c r="D711" s="17" t="s">
        <v>1504</v>
      </c>
      <c r="E711" s="104">
        <v>0</v>
      </c>
      <c r="F711" s="104">
        <v>606380.4</v>
      </c>
      <c r="G711" s="104">
        <v>606380.4</v>
      </c>
      <c r="H711" s="104">
        <v>606380.4</v>
      </c>
      <c r="I711" s="104">
        <v>606380.4</v>
      </c>
      <c r="J711" s="104">
        <v>393421.65</v>
      </c>
      <c r="K711" s="105">
        <v>64.880337491119406</v>
      </c>
      <c r="L711" s="104">
        <v>393421.65</v>
      </c>
    </row>
    <row r="712" spans="1:12" ht="12.75" x14ac:dyDescent="0.2">
      <c r="A712" s="39" t="s">
        <v>0</v>
      </c>
      <c r="B712" s="17" t="s">
        <v>0</v>
      </c>
      <c r="C712" s="103" t="s">
        <v>1331</v>
      </c>
      <c r="D712" s="17" t="s">
        <v>1332</v>
      </c>
      <c r="E712" s="104">
        <v>0</v>
      </c>
      <c r="F712" s="104">
        <v>9323.35</v>
      </c>
      <c r="G712" s="104">
        <v>9323.35</v>
      </c>
      <c r="H712" s="104">
        <v>0</v>
      </c>
      <c r="I712" s="104">
        <v>0</v>
      </c>
      <c r="J712" s="104">
        <v>0</v>
      </c>
      <c r="K712" s="105">
        <v>0</v>
      </c>
      <c r="L712" s="104">
        <v>0</v>
      </c>
    </row>
    <row r="713" spans="1:12" ht="12.75" x14ac:dyDescent="0.2">
      <c r="A713" s="39" t="s">
        <v>0</v>
      </c>
      <c r="B713" s="17" t="s">
        <v>0</v>
      </c>
      <c r="C713" s="103" t="s">
        <v>1333</v>
      </c>
      <c r="D713" s="17" t="s">
        <v>1334</v>
      </c>
      <c r="E713" s="104">
        <v>0</v>
      </c>
      <c r="F713" s="104">
        <v>733367.06</v>
      </c>
      <c r="G713" s="104">
        <v>733367.06</v>
      </c>
      <c r="H713" s="104">
        <v>733367.06</v>
      </c>
      <c r="I713" s="104">
        <v>733367.06</v>
      </c>
      <c r="J713" s="104">
        <v>603763.09</v>
      </c>
      <c r="K713" s="105">
        <v>82.327544135947406</v>
      </c>
      <c r="L713" s="104">
        <v>603763.09</v>
      </c>
    </row>
    <row r="714" spans="1:12" ht="12.75" x14ac:dyDescent="0.2">
      <c r="A714" s="39" t="s">
        <v>0</v>
      </c>
      <c r="B714" s="17" t="s">
        <v>0</v>
      </c>
      <c r="C714" s="103" t="s">
        <v>1335</v>
      </c>
      <c r="D714" s="17" t="s">
        <v>1336</v>
      </c>
      <c r="E714" s="104">
        <v>0</v>
      </c>
      <c r="F714" s="104">
        <v>519890.37</v>
      </c>
      <c r="G714" s="104">
        <v>519890.37</v>
      </c>
      <c r="H714" s="104">
        <v>519890.37</v>
      </c>
      <c r="I714" s="104">
        <v>519890.37</v>
      </c>
      <c r="J714" s="104">
        <v>1981.98</v>
      </c>
      <c r="K714" s="105">
        <v>0.38123037362666001</v>
      </c>
      <c r="L714" s="104">
        <v>1981.98</v>
      </c>
    </row>
    <row r="715" spans="1:12" ht="12.75" x14ac:dyDescent="0.2">
      <c r="A715" s="39" t="s">
        <v>0</v>
      </c>
      <c r="B715" s="17" t="s">
        <v>0</v>
      </c>
      <c r="C715" s="103" t="s">
        <v>1337</v>
      </c>
      <c r="D715" s="17" t="s">
        <v>1338</v>
      </c>
      <c r="E715" s="104">
        <v>0</v>
      </c>
      <c r="F715" s="104">
        <v>19336.41</v>
      </c>
      <c r="G715" s="104">
        <v>19336.41</v>
      </c>
      <c r="H715" s="104">
        <v>28659.759999999998</v>
      </c>
      <c r="I715" s="104">
        <v>28659.759999999998</v>
      </c>
      <c r="J715" s="104">
        <v>28371.77</v>
      </c>
      <c r="K715" s="105">
        <v>146.72718462217099</v>
      </c>
      <c r="L715" s="104">
        <v>28371.77</v>
      </c>
    </row>
    <row r="716" spans="1:12" ht="12.75" x14ac:dyDescent="0.2">
      <c r="A716" s="39" t="s">
        <v>0</v>
      </c>
      <c r="B716" s="17" t="s">
        <v>0</v>
      </c>
      <c r="C716" s="41" t="s">
        <v>45</v>
      </c>
      <c r="D716" s="28" t="s">
        <v>0</v>
      </c>
      <c r="E716" s="42">
        <v>6995107.2300000004</v>
      </c>
      <c r="F716" s="42">
        <v>1888297.59</v>
      </c>
      <c r="G716" s="42">
        <v>8883404.8200000003</v>
      </c>
      <c r="H716" s="42">
        <v>7982972.75</v>
      </c>
      <c r="I716" s="42">
        <v>7682081.25</v>
      </c>
      <c r="J716" s="42">
        <v>4926447.58</v>
      </c>
      <c r="K716" s="53">
        <v>55.456749746545903</v>
      </c>
      <c r="L716" s="42">
        <v>4926447.58</v>
      </c>
    </row>
    <row r="717" spans="1:12" ht="12.75" x14ac:dyDescent="0.2">
      <c r="A717" s="39" t="s">
        <v>74</v>
      </c>
      <c r="B717" s="17" t="s">
        <v>75</v>
      </c>
      <c r="C717" s="103" t="s">
        <v>645</v>
      </c>
      <c r="D717" s="17" t="s">
        <v>780</v>
      </c>
      <c r="E717" s="104">
        <v>1398132.88</v>
      </c>
      <c r="F717" s="104">
        <v>0</v>
      </c>
      <c r="G717" s="104">
        <v>1398132.88</v>
      </c>
      <c r="H717" s="104">
        <v>77194.78</v>
      </c>
      <c r="I717" s="104">
        <v>77194.78</v>
      </c>
      <c r="J717" s="104">
        <v>77194.78</v>
      </c>
      <c r="K717" s="105">
        <v>5.5212763467804304</v>
      </c>
      <c r="L717" s="104">
        <v>45481.91</v>
      </c>
    </row>
    <row r="718" spans="1:12" ht="12.75" x14ac:dyDescent="0.2">
      <c r="A718" s="39" t="s">
        <v>0</v>
      </c>
      <c r="B718" s="17" t="s">
        <v>0</v>
      </c>
      <c r="C718" s="103" t="s">
        <v>646</v>
      </c>
      <c r="D718" s="17" t="s">
        <v>647</v>
      </c>
      <c r="E718" s="104">
        <v>106000</v>
      </c>
      <c r="F718" s="104">
        <v>0</v>
      </c>
      <c r="G718" s="104">
        <v>106000</v>
      </c>
      <c r="H718" s="104">
        <v>81393.789999999994</v>
      </c>
      <c r="I718" s="104">
        <v>81393.789999999994</v>
      </c>
      <c r="J718" s="104">
        <v>81393.789999999994</v>
      </c>
      <c r="K718" s="105">
        <v>76.786594339622596</v>
      </c>
      <c r="L718" s="104">
        <v>38794.79</v>
      </c>
    </row>
    <row r="719" spans="1:12" ht="12.75" x14ac:dyDescent="0.2">
      <c r="A719" s="39" t="s">
        <v>0</v>
      </c>
      <c r="B719" s="17" t="s">
        <v>0</v>
      </c>
      <c r="C719" s="41" t="s">
        <v>45</v>
      </c>
      <c r="D719" s="28" t="s">
        <v>0</v>
      </c>
      <c r="E719" s="42">
        <v>1504132.88</v>
      </c>
      <c r="F719" s="42">
        <v>0</v>
      </c>
      <c r="G719" s="42">
        <v>1504132.88</v>
      </c>
      <c r="H719" s="42">
        <v>158588.57</v>
      </c>
      <c r="I719" s="42">
        <v>158588.57</v>
      </c>
      <c r="J719" s="42">
        <v>158588.57</v>
      </c>
      <c r="K719" s="53">
        <v>10.5435212612333</v>
      </c>
      <c r="L719" s="42">
        <v>84276.7</v>
      </c>
    </row>
    <row r="720" spans="1:12" ht="12.75" x14ac:dyDescent="0.2">
      <c r="A720" s="39" t="s">
        <v>76</v>
      </c>
      <c r="B720" s="17" t="s">
        <v>77</v>
      </c>
      <c r="C720" s="103" t="s">
        <v>648</v>
      </c>
      <c r="D720" s="17" t="s">
        <v>649</v>
      </c>
      <c r="E720" s="104">
        <v>0</v>
      </c>
      <c r="F720" s="104">
        <v>236395.77</v>
      </c>
      <c r="G720" s="104">
        <v>236395.77</v>
      </c>
      <c r="H720" s="104">
        <v>42446</v>
      </c>
      <c r="I720" s="104">
        <v>42446</v>
      </c>
      <c r="J720" s="104">
        <v>42446</v>
      </c>
      <c r="K720" s="105">
        <v>17.955482029141201</v>
      </c>
      <c r="L720" s="104">
        <v>42446</v>
      </c>
    </row>
    <row r="721" spans="1:12" ht="12.75" x14ac:dyDescent="0.2">
      <c r="A721" s="39" t="s">
        <v>0</v>
      </c>
      <c r="B721" s="17" t="s">
        <v>0</v>
      </c>
      <c r="C721" s="103" t="s">
        <v>650</v>
      </c>
      <c r="D721" s="17" t="s">
        <v>651</v>
      </c>
      <c r="E721" s="104">
        <v>0</v>
      </c>
      <c r="F721" s="104">
        <v>52000</v>
      </c>
      <c r="G721" s="104">
        <v>52000</v>
      </c>
      <c r="H721" s="104">
        <v>44331.05</v>
      </c>
      <c r="I721" s="104">
        <v>44331.05</v>
      </c>
      <c r="J721" s="104">
        <v>44331.05</v>
      </c>
      <c r="K721" s="105">
        <v>85.252019230769207</v>
      </c>
      <c r="L721" s="104">
        <v>44331.05</v>
      </c>
    </row>
    <row r="722" spans="1:12" ht="12.75" x14ac:dyDescent="0.2">
      <c r="A722" s="39" t="s">
        <v>0</v>
      </c>
      <c r="B722" s="17" t="s">
        <v>0</v>
      </c>
      <c r="C722" s="103" t="s">
        <v>1339</v>
      </c>
      <c r="D722" s="17" t="s">
        <v>1340</v>
      </c>
      <c r="E722" s="104">
        <v>345450</v>
      </c>
      <c r="F722" s="104">
        <v>-345450</v>
      </c>
      <c r="G722" s="104">
        <v>0</v>
      </c>
      <c r="H722" s="104">
        <v>0</v>
      </c>
      <c r="I722" s="104">
        <v>0</v>
      </c>
      <c r="J722" s="104">
        <v>0</v>
      </c>
      <c r="K722" s="105">
        <v>0</v>
      </c>
      <c r="L722" s="104">
        <v>0</v>
      </c>
    </row>
    <row r="723" spans="1:12" ht="12.75" x14ac:dyDescent="0.2">
      <c r="A723" s="39" t="s">
        <v>0</v>
      </c>
      <c r="B723" s="17" t="s">
        <v>0</v>
      </c>
      <c r="C723" s="103" t="s">
        <v>652</v>
      </c>
      <c r="D723" s="17" t="s">
        <v>653</v>
      </c>
      <c r="E723" s="104">
        <v>330120</v>
      </c>
      <c r="F723" s="104">
        <v>59316</v>
      </c>
      <c r="G723" s="104">
        <v>389436</v>
      </c>
      <c r="H723" s="104">
        <v>131058.83</v>
      </c>
      <c r="I723" s="104">
        <v>131058.83</v>
      </c>
      <c r="J723" s="104">
        <v>131058.83</v>
      </c>
      <c r="K723" s="105">
        <v>33.653496338294403</v>
      </c>
      <c r="L723" s="104">
        <v>131058.83</v>
      </c>
    </row>
    <row r="724" spans="1:12" ht="12.75" x14ac:dyDescent="0.2">
      <c r="A724" s="39" t="s">
        <v>0</v>
      </c>
      <c r="B724" s="17" t="s">
        <v>0</v>
      </c>
      <c r="C724" s="103" t="s">
        <v>654</v>
      </c>
      <c r="D724" s="17" t="s">
        <v>655</v>
      </c>
      <c r="E724" s="104">
        <v>1842985</v>
      </c>
      <c r="F724" s="104">
        <v>2018133.8</v>
      </c>
      <c r="G724" s="104">
        <v>3861118.8</v>
      </c>
      <c r="H724" s="104">
        <v>1150565.3</v>
      </c>
      <c r="I724" s="104">
        <v>1150565.3</v>
      </c>
      <c r="J724" s="104">
        <v>1150565.3</v>
      </c>
      <c r="K724" s="105">
        <v>29.798754184926899</v>
      </c>
      <c r="L724" s="104">
        <v>1147887.57</v>
      </c>
    </row>
    <row r="725" spans="1:12" ht="12.75" x14ac:dyDescent="0.2">
      <c r="A725" s="39" t="s">
        <v>0</v>
      </c>
      <c r="B725" s="17" t="s">
        <v>0</v>
      </c>
      <c r="C725" s="103" t="s">
        <v>1341</v>
      </c>
      <c r="D725" s="17" t="s">
        <v>1521</v>
      </c>
      <c r="E725" s="104">
        <v>0</v>
      </c>
      <c r="F725" s="104">
        <v>0</v>
      </c>
      <c r="G725" s="104">
        <v>0</v>
      </c>
      <c r="H725" s="104">
        <v>2092.2399999999998</v>
      </c>
      <c r="I725" s="104">
        <v>2092.2399999999998</v>
      </c>
      <c r="J725" s="104">
        <v>2092.2399999999998</v>
      </c>
      <c r="K725" s="105">
        <v>0</v>
      </c>
      <c r="L725" s="104">
        <v>2092.2399999999998</v>
      </c>
    </row>
    <row r="726" spans="1:12" ht="12.75" x14ac:dyDescent="0.2">
      <c r="A726" s="39" t="s">
        <v>0</v>
      </c>
      <c r="B726" s="17" t="s">
        <v>0</v>
      </c>
      <c r="C726" s="103" t="s">
        <v>1342</v>
      </c>
      <c r="D726" s="17" t="s">
        <v>1343</v>
      </c>
      <c r="E726" s="104">
        <v>0</v>
      </c>
      <c r="F726" s="104">
        <v>204248.68</v>
      </c>
      <c r="G726" s="104">
        <v>204248.68</v>
      </c>
      <c r="H726" s="104">
        <v>196108.45</v>
      </c>
      <c r="I726" s="104">
        <v>196108.45</v>
      </c>
      <c r="J726" s="104">
        <v>111892.45</v>
      </c>
      <c r="K726" s="105">
        <v>54.782459304021003</v>
      </c>
      <c r="L726" s="104">
        <v>111892.45</v>
      </c>
    </row>
    <row r="727" spans="1:12" ht="12.75" x14ac:dyDescent="0.2">
      <c r="A727" s="39" t="s">
        <v>0</v>
      </c>
      <c r="B727" s="17" t="s">
        <v>0</v>
      </c>
      <c r="C727" s="103" t="s">
        <v>656</v>
      </c>
      <c r="D727" s="17" t="s">
        <v>781</v>
      </c>
      <c r="E727" s="104">
        <v>0</v>
      </c>
      <c r="F727" s="104">
        <v>17847.5</v>
      </c>
      <c r="G727" s="104">
        <v>17847.5</v>
      </c>
      <c r="H727" s="104">
        <v>0</v>
      </c>
      <c r="I727" s="104">
        <v>0</v>
      </c>
      <c r="J727" s="104">
        <v>0</v>
      </c>
      <c r="K727" s="105">
        <v>0</v>
      </c>
      <c r="L727" s="104">
        <v>0</v>
      </c>
    </row>
    <row r="728" spans="1:12" ht="12.75" x14ac:dyDescent="0.2">
      <c r="A728" s="39" t="s">
        <v>0</v>
      </c>
      <c r="B728" s="17" t="s">
        <v>0</v>
      </c>
      <c r="C728" s="41" t="s">
        <v>45</v>
      </c>
      <c r="D728" s="28" t="s">
        <v>0</v>
      </c>
      <c r="E728" s="42">
        <v>2518555</v>
      </c>
      <c r="F728" s="42">
        <v>2242491.75</v>
      </c>
      <c r="G728" s="42">
        <v>4761046.75</v>
      </c>
      <c r="H728" s="42">
        <v>1566601.87</v>
      </c>
      <c r="I728" s="42">
        <v>1566601.87</v>
      </c>
      <c r="J728" s="42">
        <v>1482385.87</v>
      </c>
      <c r="K728" s="53">
        <v>31.135713380676201</v>
      </c>
      <c r="L728" s="42">
        <v>1479708.14</v>
      </c>
    </row>
    <row r="729" spans="1:12" ht="12.75" x14ac:dyDescent="0.2">
      <c r="A729" s="39" t="s">
        <v>78</v>
      </c>
      <c r="B729" s="17" t="s">
        <v>79</v>
      </c>
      <c r="C729" s="103" t="s">
        <v>1344</v>
      </c>
      <c r="D729" s="17" t="s">
        <v>1505</v>
      </c>
      <c r="E729" s="104">
        <v>48785</v>
      </c>
      <c r="F729" s="104">
        <v>104949.74</v>
      </c>
      <c r="G729" s="104">
        <v>153734.74</v>
      </c>
      <c r="H729" s="104">
        <v>139366.10999999999</v>
      </c>
      <c r="I729" s="104">
        <v>139366.10999999999</v>
      </c>
      <c r="J729" s="104">
        <v>52109.27</v>
      </c>
      <c r="K729" s="105">
        <v>33.8955723345289</v>
      </c>
      <c r="L729" s="104">
        <v>43815.42</v>
      </c>
    </row>
    <row r="730" spans="1:12" ht="12.75" x14ac:dyDescent="0.2">
      <c r="A730" s="39" t="s">
        <v>0</v>
      </c>
      <c r="B730" s="17" t="s">
        <v>0</v>
      </c>
      <c r="C730" s="103" t="s">
        <v>657</v>
      </c>
      <c r="D730" s="17" t="s">
        <v>782</v>
      </c>
      <c r="E730" s="104">
        <v>0</v>
      </c>
      <c r="F730" s="104">
        <v>723.24</v>
      </c>
      <c r="G730" s="104">
        <v>723.24</v>
      </c>
      <c r="H730" s="104">
        <v>723.24</v>
      </c>
      <c r="I730" s="104">
        <v>723.24</v>
      </c>
      <c r="J730" s="104">
        <v>723.24</v>
      </c>
      <c r="K730" s="105">
        <v>100</v>
      </c>
      <c r="L730" s="104">
        <v>0</v>
      </c>
    </row>
    <row r="731" spans="1:12" ht="12.75" x14ac:dyDescent="0.2">
      <c r="A731" s="39" t="s">
        <v>0</v>
      </c>
      <c r="B731" s="17" t="s">
        <v>0</v>
      </c>
      <c r="C731" s="103" t="s">
        <v>1345</v>
      </c>
      <c r="D731" s="17" t="s">
        <v>1506</v>
      </c>
      <c r="E731" s="104">
        <v>0</v>
      </c>
      <c r="F731" s="104">
        <v>62.9</v>
      </c>
      <c r="G731" s="104">
        <v>62.9</v>
      </c>
      <c r="H731" s="104">
        <v>62.9</v>
      </c>
      <c r="I731" s="104">
        <v>62.9</v>
      </c>
      <c r="J731" s="104">
        <v>62.9</v>
      </c>
      <c r="K731" s="105">
        <v>100</v>
      </c>
      <c r="L731" s="104">
        <v>0</v>
      </c>
    </row>
    <row r="732" spans="1:12" ht="12.75" x14ac:dyDescent="0.2">
      <c r="A732" s="39" t="s">
        <v>0</v>
      </c>
      <c r="B732" s="17" t="s">
        <v>0</v>
      </c>
      <c r="C732" s="103" t="s">
        <v>1346</v>
      </c>
      <c r="D732" s="17" t="s">
        <v>1347</v>
      </c>
      <c r="E732" s="104">
        <v>15000</v>
      </c>
      <c r="F732" s="104">
        <v>-786.14</v>
      </c>
      <c r="G732" s="104">
        <v>14213.86</v>
      </c>
      <c r="H732" s="104">
        <v>0</v>
      </c>
      <c r="I732" s="104">
        <v>0</v>
      </c>
      <c r="J732" s="104">
        <v>0</v>
      </c>
      <c r="K732" s="105">
        <v>0</v>
      </c>
      <c r="L732" s="104">
        <v>0</v>
      </c>
    </row>
    <row r="733" spans="1:12" ht="12.75" x14ac:dyDescent="0.2">
      <c r="A733" s="39" t="s">
        <v>0</v>
      </c>
      <c r="B733" s="17" t="s">
        <v>0</v>
      </c>
      <c r="C733" s="103" t="s">
        <v>1348</v>
      </c>
      <c r="D733" s="17" t="s">
        <v>1522</v>
      </c>
      <c r="E733" s="104">
        <v>91215</v>
      </c>
      <c r="F733" s="104">
        <v>-104949.74</v>
      </c>
      <c r="G733" s="104">
        <v>-13734.74</v>
      </c>
      <c r="H733" s="104">
        <v>0</v>
      </c>
      <c r="I733" s="104">
        <v>0</v>
      </c>
      <c r="J733" s="104">
        <v>0</v>
      </c>
      <c r="K733" s="105">
        <v>0</v>
      </c>
      <c r="L733" s="104">
        <v>0</v>
      </c>
    </row>
    <row r="734" spans="1:12" ht="12.75" x14ac:dyDescent="0.2">
      <c r="A734" s="39" t="s">
        <v>0</v>
      </c>
      <c r="B734" s="17" t="s">
        <v>0</v>
      </c>
      <c r="C734" s="41" t="s">
        <v>45</v>
      </c>
      <c r="D734" s="28" t="s">
        <v>0</v>
      </c>
      <c r="E734" s="42">
        <v>155000</v>
      </c>
      <c r="F734" s="42">
        <v>0</v>
      </c>
      <c r="G734" s="42">
        <v>155000</v>
      </c>
      <c r="H734" s="42">
        <v>140152.25</v>
      </c>
      <c r="I734" s="42">
        <v>140152.25</v>
      </c>
      <c r="J734" s="42">
        <v>52895.41</v>
      </c>
      <c r="K734" s="53">
        <v>34.126070967741903</v>
      </c>
      <c r="L734" s="42">
        <v>43815.42</v>
      </c>
    </row>
    <row r="735" spans="1:12" ht="12.75" x14ac:dyDescent="0.2">
      <c r="A735" s="39" t="s">
        <v>80</v>
      </c>
      <c r="B735" s="17" t="s">
        <v>81</v>
      </c>
      <c r="C735" s="103" t="s">
        <v>658</v>
      </c>
      <c r="D735" s="17" t="s">
        <v>783</v>
      </c>
      <c r="E735" s="104">
        <v>370000</v>
      </c>
      <c r="F735" s="104">
        <v>0</v>
      </c>
      <c r="G735" s="104">
        <v>370000</v>
      </c>
      <c r="H735" s="104">
        <v>66655.31</v>
      </c>
      <c r="I735" s="104">
        <v>66655.31</v>
      </c>
      <c r="J735" s="104">
        <v>66655.31</v>
      </c>
      <c r="K735" s="105">
        <v>18.014948648648701</v>
      </c>
      <c r="L735" s="104">
        <v>6155.31</v>
      </c>
    </row>
    <row r="736" spans="1:12" ht="12.75" x14ac:dyDescent="0.2">
      <c r="A736" s="39" t="s">
        <v>0</v>
      </c>
      <c r="B736" s="17" t="s">
        <v>0</v>
      </c>
      <c r="C736" s="41" t="s">
        <v>45</v>
      </c>
      <c r="D736" s="28" t="s">
        <v>0</v>
      </c>
      <c r="E736" s="42">
        <v>370000</v>
      </c>
      <c r="F736" s="42">
        <v>0</v>
      </c>
      <c r="G736" s="42">
        <v>370000</v>
      </c>
      <c r="H736" s="42">
        <v>66655.31</v>
      </c>
      <c r="I736" s="42">
        <v>66655.31</v>
      </c>
      <c r="J736" s="42">
        <v>66655.31</v>
      </c>
      <c r="K736" s="53">
        <v>18.014948648648701</v>
      </c>
      <c r="L736" s="42">
        <v>6155.31</v>
      </c>
    </row>
    <row r="737" spans="1:12" ht="12.75" x14ac:dyDescent="0.2">
      <c r="A737" s="39" t="s">
        <v>82</v>
      </c>
      <c r="B737" s="17" t="s">
        <v>83</v>
      </c>
      <c r="C737" s="103" t="s">
        <v>659</v>
      </c>
      <c r="D737" s="17" t="s">
        <v>660</v>
      </c>
      <c r="E737" s="104">
        <v>2000</v>
      </c>
      <c r="F737" s="104">
        <v>0</v>
      </c>
      <c r="G737" s="104">
        <v>2000</v>
      </c>
      <c r="H737" s="104">
        <v>0</v>
      </c>
      <c r="I737" s="104">
        <v>0</v>
      </c>
      <c r="J737" s="104">
        <v>0</v>
      </c>
      <c r="K737" s="105">
        <v>0</v>
      </c>
      <c r="L737" s="104">
        <v>0</v>
      </c>
    </row>
    <row r="738" spans="1:12" ht="12.75" x14ac:dyDescent="0.2">
      <c r="A738" s="39" t="s">
        <v>0</v>
      </c>
      <c r="B738" s="17" t="s">
        <v>0</v>
      </c>
      <c r="C738" s="41" t="s">
        <v>45</v>
      </c>
      <c r="D738" s="28" t="s">
        <v>0</v>
      </c>
      <c r="E738" s="42">
        <v>2000</v>
      </c>
      <c r="F738" s="42">
        <v>0</v>
      </c>
      <c r="G738" s="42">
        <v>2000</v>
      </c>
      <c r="H738" s="42">
        <v>0</v>
      </c>
      <c r="I738" s="42">
        <v>0</v>
      </c>
      <c r="J738" s="42">
        <v>0</v>
      </c>
      <c r="K738" s="53">
        <v>0</v>
      </c>
      <c r="L738" s="42">
        <v>0</v>
      </c>
    </row>
    <row r="739" spans="1:12" ht="12.75" x14ac:dyDescent="0.2">
      <c r="A739" s="106" t="s">
        <v>14</v>
      </c>
      <c r="B739" s="107" t="s">
        <v>0</v>
      </c>
      <c r="C739" s="106"/>
      <c r="D739" s="107"/>
      <c r="E739" s="22">
        <v>189457492.65000001</v>
      </c>
      <c r="F739" s="22">
        <v>27423532.84</v>
      </c>
      <c r="G739" s="22">
        <v>216881025.49000001</v>
      </c>
      <c r="H739" s="25">
        <v>131979531.16</v>
      </c>
      <c r="I739" s="22">
        <v>120043768.45999999</v>
      </c>
      <c r="J739" s="22">
        <v>49002097.780000001</v>
      </c>
      <c r="K739" s="33">
        <v>22.593999483951801</v>
      </c>
      <c r="L739" s="22">
        <v>39287221.350000001</v>
      </c>
    </row>
    <row r="740" spans="1:12" s="52" customFormat="1" ht="12.75" x14ac:dyDescent="0.2">
      <c r="A740" s="43" t="s">
        <v>86</v>
      </c>
      <c r="B740" s="43"/>
      <c r="C740" s="43"/>
      <c r="D740" s="43"/>
      <c r="E740" s="54"/>
      <c r="F740" s="54"/>
      <c r="G740" s="54"/>
      <c r="H740" s="54"/>
      <c r="I740" s="54"/>
      <c r="J740" s="54"/>
      <c r="K740" s="55"/>
      <c r="L740" s="54"/>
    </row>
  </sheetData>
  <mergeCells count="5">
    <mergeCell ref="A1:K1"/>
    <mergeCell ref="A4:B5"/>
    <mergeCell ref="C4:D5"/>
    <mergeCell ref="A739:B739"/>
    <mergeCell ref="C739:D739"/>
  </mergeCells>
  <printOptions horizontalCentered="1"/>
  <pageMargins left="0.70866141732283472" right="0.70866141732283472" top="1.5748031496062993" bottom="0.66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2016-12-05T16:19:38Z</cp:lastPrinted>
  <dcterms:created xsi:type="dcterms:W3CDTF">2014-04-10T11:24:13Z</dcterms:created>
  <dcterms:modified xsi:type="dcterms:W3CDTF">2016-12-05T16:19:41Z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2015.xlsx</vt:lpwstr>
  </property>
</Properties>
</file>