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850" activeTab="0"/>
  </bookViews>
  <sheets>
    <sheet name="Índice" sheetId="1" r:id="rId1"/>
    <sheet name="1.1" sheetId="2" r:id="rId2"/>
    <sheet name="1.2" sheetId="3" r:id="rId3"/>
    <sheet name="1.3" sheetId="4" r:id="rId4"/>
    <sheet name="1.4" sheetId="5" r:id="rId5"/>
    <sheet name="2.1" sheetId="6" r:id="rId6"/>
    <sheet name="2.2" sheetId="7" r:id="rId7"/>
    <sheet name="2.3" sheetId="8" r:id="rId8"/>
    <sheet name="2.4" sheetId="9" r:id="rId9"/>
    <sheet name="3.1" sheetId="10" r:id="rId10"/>
    <sheet name="3.2" sheetId="11" r:id="rId11"/>
    <sheet name="3.3" sheetId="12" r:id="rId12"/>
    <sheet name="3.4" sheetId="13" r:id="rId13"/>
    <sheet name="4.1" sheetId="14" r:id="rId14"/>
    <sheet name="4.2" sheetId="15" r:id="rId15"/>
    <sheet name="4.3" sheetId="16" r:id="rId16"/>
    <sheet name="4.4" sheetId="17" r:id="rId17"/>
    <sheet name="5.1" sheetId="18" r:id="rId18"/>
    <sheet name="5.2" sheetId="19" r:id="rId19"/>
    <sheet name="5.3" sheetId="20" r:id="rId20"/>
    <sheet name="5.4 " sheetId="21" r:id="rId21"/>
    <sheet name="6.1" sheetId="22" r:id="rId22"/>
    <sheet name="6.2 " sheetId="23" r:id="rId23"/>
    <sheet name="6.3" sheetId="24" r:id="rId24"/>
    <sheet name="6.4 " sheetId="25" r:id="rId25"/>
    <sheet name="7.1" sheetId="26" r:id="rId26"/>
    <sheet name="7.2" sheetId="27" r:id="rId27"/>
    <sheet name="7.3" sheetId="28" r:id="rId28"/>
    <sheet name="7.4" sheetId="29" r:id="rId29"/>
  </sheets>
  <definedNames>
    <definedName name="_xlnm.Print_Area" localSheetId="1">'1.1'!$A$1:$H$26</definedName>
    <definedName name="_xlnm.Print_Area" localSheetId="2">'1.2'!$A$1:$E$33</definedName>
    <definedName name="_xlnm.Print_Area" localSheetId="5">'2.1'!$A$1:$H$26</definedName>
    <definedName name="_xlnm.Print_Area" localSheetId="6">'2.2'!$A$1:$E$33</definedName>
    <definedName name="_xlnm.Print_Area" localSheetId="0">'Índice'!$A$1:$B$17</definedName>
  </definedNames>
  <calcPr fullCalcOnLoad="1"/>
</workbook>
</file>

<file path=xl/sharedStrings.xml><?xml version="1.0" encoding="utf-8"?>
<sst xmlns="http://schemas.openxmlformats.org/spreadsheetml/2006/main" count="1006" uniqueCount="125">
  <si>
    <t>www.aragon.es/mujeresrurales</t>
  </si>
  <si>
    <t>Hombres</t>
  </si>
  <si>
    <t>Mujeres</t>
  </si>
  <si>
    <t>Total</t>
  </si>
  <si>
    <t>Unidad: número.</t>
  </si>
  <si>
    <t>% Hombres</t>
  </si>
  <si>
    <t>% Mujeres</t>
  </si>
  <si>
    <t>Huesca</t>
  </si>
  <si>
    <t>Teruel</t>
  </si>
  <si>
    <t>Zaragoza</t>
  </si>
  <si>
    <t>Aragón</t>
  </si>
  <si>
    <t>(*)Otros: Persona Jurídica, Ayuntamientos,…</t>
  </si>
  <si>
    <t>Fuente: Elaboración propia, según datos del Registro de Explotaciones ganaderas de Aragón.</t>
  </si>
  <si>
    <t>Código Comarca</t>
  </si>
  <si>
    <t>Nombre de la comarca</t>
  </si>
  <si>
    <t>Explotaciones Ganaderas.</t>
  </si>
  <si>
    <t>Total explotaciones cuya titular es mujer</t>
  </si>
  <si>
    <t>% Mujeres titulares de explotaciones porcinas</t>
  </si>
  <si>
    <t xml:space="preserve"> </t>
  </si>
  <si>
    <t>Ganado Ovino-caprino.</t>
  </si>
  <si>
    <t>2.1 Datos por provincia.</t>
  </si>
  <si>
    <t>2.3 Datos por comarca.</t>
  </si>
  <si>
    <t>Ganado Vacuno.</t>
  </si>
  <si>
    <t>3.1 Datos por provincia.</t>
  </si>
  <si>
    <t>Ganado Apícola.</t>
  </si>
  <si>
    <t>4.1 Datos por provincia.</t>
  </si>
  <si>
    <t>Ganado Aviar.</t>
  </si>
  <si>
    <t>5.1 Datos por provincia.</t>
  </si>
  <si>
    <t>6.1 Datos por provincia.</t>
  </si>
  <si>
    <t>Ganado Cunícola.</t>
  </si>
  <si>
    <t>Ganado Porcino.</t>
  </si>
  <si>
    <t>Fuente: Elaboración propia, según datos del Servicio de Sanidad Animal y vegetal. Departamento de Agricultura, Ganadería y Medio Ambiente.</t>
  </si>
  <si>
    <t>Índice</t>
  </si>
  <si>
    <t>Código provincia</t>
  </si>
  <si>
    <t>Nombre provincia</t>
  </si>
  <si>
    <t>Explotaciones ganaderas. Titularidad de explotaciones de ganado porcino por provincias.</t>
  </si>
  <si>
    <t>Persona jurídica</t>
  </si>
  <si>
    <t>Fuente: Elaboración propia, según datos del Registro de Explotaciones Ganaderas de Aragón (REGA).</t>
  </si>
  <si>
    <t>% Persona jurídica</t>
  </si>
  <si>
    <t>Explotaciones ganaderas. Titularidad de explotaciones de ganado porcino. Comparación gráfica por provincias.</t>
  </si>
  <si>
    <t>Explotaciones ganaderas. Titularidad de explotaciones de ganado porcino por comarcas.</t>
  </si>
  <si>
    <t>Nombre comarca</t>
  </si>
  <si>
    <t>Explotaciones ganaderas. Titularidad de explotaciones de ganado porcino comparación gráfica por comarcas.</t>
  </si>
  <si>
    <t>Explotaciones ganaderas. Titularidad de explotaciones de ganado ovino-caprino por provincias.</t>
  </si>
  <si>
    <t>Explotaciones ganaderas. Titularidad de explotaciones de ganado ovino-caprino. Comparación gráfica por provincias.</t>
  </si>
  <si>
    <t>Explotaciones ganaderas. Titularidad de explotaciones de ganado ovino-caprino por comarcas.</t>
  </si>
  <si>
    <t>Explotaciones ganaderas. Titularidad de explotaciones de ganado ovino-caprino. Comparación gráfica por comarcas.</t>
  </si>
  <si>
    <t>Explotaciones ganaderas. Titularidad de explotaciones de ganado vacuno por provincias.</t>
  </si>
  <si>
    <t>Explotaciones ganaderas, Titularidad de explotaciones de ganado vacuno. Comparación gráfica por provincias.</t>
  </si>
  <si>
    <t>Explotaciones ganaderas. Titularidad de explotaciones de ganado vacuno por comarcas.</t>
  </si>
  <si>
    <t>Explotaciones ganaderas. Titularidad de explotaciones de ganado vacuno. Comparación gráfica por comarcas.</t>
  </si>
  <si>
    <t>Explotaciones ganaderas. Titularidad de explotaciones de ganado apícola por provincias.</t>
  </si>
  <si>
    <t>Explotaciones ganaderas. Titularidad de explotaciones de ganado apícola. Comparación gráfica por provincias.</t>
  </si>
  <si>
    <t>Explotaciones ganaderas. Titularidad de explotaciones de ganado apícola por comarcas.</t>
  </si>
  <si>
    <t>Explotaciones ganaderas. Titularidad de explotaciones de ganado apícola. Comparación gráfica por comarcas.</t>
  </si>
  <si>
    <t>Explotaciones ganaderas. Titularidad de explotaciones de ganado avícola por provincias.</t>
  </si>
  <si>
    <t>Explotaciones ganaderas. Titularidad de explotaciones de ganado avícola por comarcas.</t>
  </si>
  <si>
    <t>Explotaciones ganaderas. Titularidad de explotaciones de ganado avícola. Comparación gráfica por comarcas.</t>
  </si>
  <si>
    <t>Explotaciones ganaderas. Titularidad de explotaciones de ganado cunícola por provincias.</t>
  </si>
  <si>
    <t>Explotaciones ganaderas. Titularidad de explotaciones de ganado cunícola. Comparación gráfica por provincias.</t>
  </si>
  <si>
    <t>Explotaciones ganaderas. Titularidad de explotaciones de ganado cunícola por comarcas.</t>
  </si>
  <si>
    <t>Explotaciones ganaderas. Titularidad de explotaciones de ganado cunícola. Comparación gráfica por comarcas.</t>
  </si>
  <si>
    <t>Explotaciones ganaderas. Titularidad de explotaciones de ganado avícola. Comparación gráfica por provincias.</t>
  </si>
  <si>
    <t>1.2 Comparación gráfica por provincia.</t>
  </si>
  <si>
    <t>1.4 Comparación gráfica por comarca.</t>
  </si>
  <si>
    <t>2.2 Comparación gráfica por provincia.</t>
  </si>
  <si>
    <t>3.2 Comparación gráfica por provincia.</t>
  </si>
  <si>
    <t>4.2 Comparación gráfica por provincia.</t>
  </si>
  <si>
    <t>5.2 Comparación gráfica por provincia.</t>
  </si>
  <si>
    <t>6.2 Comparación gráfica por provincia.</t>
  </si>
  <si>
    <t>2.4 Comparación gráfica por comarca.</t>
  </si>
  <si>
    <t>3.4 Comparación gráfica por comarca.</t>
  </si>
  <si>
    <t>4.4 Comparación gráfica por comarca.</t>
  </si>
  <si>
    <t>5.4 Comparación gráfica por comarca.</t>
  </si>
  <si>
    <t>6.4 Comparación gráfica por comarca.</t>
  </si>
  <si>
    <t>3.3 Datos por comarca.</t>
  </si>
  <si>
    <t>4.3 Datos por comarca.</t>
  </si>
  <si>
    <t>5.3 Datos por comarca.</t>
  </si>
  <si>
    <t>6.3 Datos por comarca.</t>
  </si>
  <si>
    <t>Tarazona y el  Moncayo</t>
  </si>
  <si>
    <t>Aranda</t>
  </si>
  <si>
    <t>Campo de Cariñena</t>
  </si>
  <si>
    <t>Andorra-Sierra de Arcos</t>
  </si>
  <si>
    <t>Bajo Aragón-Caspe/Baix Aragó-Casp</t>
  </si>
  <si>
    <t>Comunidad de Calatayud</t>
  </si>
  <si>
    <t>Campo de Belchite</t>
  </si>
  <si>
    <t>Valdejalón</t>
  </si>
  <si>
    <t>Campo de Borja</t>
  </si>
  <si>
    <t>Matarraña/Matarranya</t>
  </si>
  <si>
    <t>Cinco Villas</t>
  </si>
  <si>
    <t>Campo de Daroca</t>
  </si>
  <si>
    <t>Jiloca</t>
  </si>
  <si>
    <t>Bajo Aragón</t>
  </si>
  <si>
    <t>La Jacetania</t>
  </si>
  <si>
    <t>Cuencas Mineras</t>
  </si>
  <si>
    <t>Comunidad de Teruel</t>
  </si>
  <si>
    <t>Alto Gállego</t>
  </si>
  <si>
    <t>Bajo Martín</t>
  </si>
  <si>
    <t>Ribera Alta del Ebro</t>
  </si>
  <si>
    <t>D.C. Zaragoza</t>
  </si>
  <si>
    <t>Ribera Baja del Ebro</t>
  </si>
  <si>
    <t>Sierra de Albarracín</t>
  </si>
  <si>
    <t>Somontano de Barbastro</t>
  </si>
  <si>
    <t>Maestrazgo</t>
  </si>
  <si>
    <t>Gúdar-Javalambre</t>
  </si>
  <si>
    <t>Cinca Medio</t>
  </si>
  <si>
    <t>Sobrarbe</t>
  </si>
  <si>
    <t>Bajo Cinca/Baix Cinca</t>
  </si>
  <si>
    <t>Los Monegros</t>
  </si>
  <si>
    <t>La Ribagorza</t>
  </si>
  <si>
    <t>La Litera/La Llitera</t>
  </si>
  <si>
    <t>Hoya de Huesca/Plana de Uesca</t>
  </si>
  <si>
    <t>Datos: año 2022.</t>
  </si>
  <si>
    <t>Fecha de la última actualización: julio 2023.</t>
  </si>
  <si>
    <t>Datos globales explotaciones ganaderas</t>
  </si>
  <si>
    <t>7.1 Datos por provincia.</t>
  </si>
  <si>
    <t>7.2 Comparación gráfica por provincia.</t>
  </si>
  <si>
    <t>7.3 Datos por comarca.</t>
  </si>
  <si>
    <t>7.4 Comparación gráfica por comarca.</t>
  </si>
  <si>
    <t>Titularidad de explotaciones ganaderas por provincias.</t>
  </si>
  <si>
    <t>Explotaciones ganaderas. Titularidad de explotaciones ganaderas. Comparación gráfica por provincias.</t>
  </si>
  <si>
    <t>Titularidad de explotaciones ganaderas por comarcas.</t>
  </si>
  <si>
    <t>Titularidad de explotaciones ganaderas comparación gráfica por comarcas.</t>
  </si>
  <si>
    <t>1.1 Datos por provincia.</t>
  </si>
  <si>
    <t>1.3 Datos por comarca.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</si>
</sst>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#,##0.0"/>
    <numFmt numFmtId="172" formatCode="0.0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0.00000"/>
    <numFmt numFmtId="182" formatCode="0.0000"/>
    <numFmt numFmtId="183" formatCode="0.000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\ &quot;Pts&quot;"/>
    <numFmt numFmtId="201" formatCode="#,##0.000"/>
    <numFmt numFmtId="202" formatCode="#,##0.0000"/>
    <numFmt numFmtId="203" formatCode="#,##0.00000"/>
    <numFmt numFmtId="204" formatCode="0.00000000"/>
    <numFmt numFmtId="205" formatCode="0.0000000"/>
    <numFmt numFmtId="206" formatCode="0.000000"/>
    <numFmt numFmtId="207" formatCode="_-* #,##0.00\ _z_ł_-;\-* #,##0.00\ _z_ł_-;_-* &quot;-&quot;??\ _z_ł_-;_-@_-"/>
    <numFmt numFmtId="208" formatCode="_-* #,##0\ _z_ł_-;\-* #,##0\ _z_ł_-;_-* &quot;-&quot;\ _z_ł_-;_-@_-"/>
    <numFmt numFmtId="209" formatCode="_-* #,##0.00\ &quot;zł&quot;_-;\-* #,##0.00\ &quot;zł&quot;_-;_-* &quot;-&quot;??\ &quot;zł&quot;_-;_-@_-"/>
    <numFmt numFmtId="210" formatCode="_-* #,##0\ &quot;zł&quot;_-;\-* #,##0\ &quot;zł&quot;_-;_-* &quot;-&quot;\ &quot;zł&quot;_-;_-@_-"/>
    <numFmt numFmtId="211" formatCode="[$-C0A]dddd\,\ d&quot; de &quot;mmmm&quot; de &quot;yyyy"/>
    <numFmt numFmtId="212" formatCode="0.00\ %"/>
    <numFmt numFmtId="213" formatCode="mm/yy"/>
    <numFmt numFmtId="214" formatCode="#,##0;\(#,##0\)"/>
  </numFmts>
  <fonts count="87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sz val="8"/>
      <name val="Arial"/>
      <family val="2"/>
    </font>
    <font>
      <sz val="9"/>
      <name val="Arial"/>
      <family val="2"/>
    </font>
    <font>
      <sz val="12"/>
      <color indexed="6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color indexed="8"/>
      <name val="Times New Roman"/>
      <family val="1"/>
    </font>
    <font>
      <sz val="10"/>
      <name val="Calibri"/>
      <family val="2"/>
    </font>
    <font>
      <sz val="10"/>
      <color indexed="62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sz val="8"/>
      <color indexed="62"/>
      <name val="Calibri"/>
      <family val="2"/>
    </font>
    <font>
      <sz val="10"/>
      <color indexed="22"/>
      <name val="Calibri"/>
      <family val="2"/>
    </font>
    <font>
      <b/>
      <sz val="12"/>
      <color indexed="9"/>
      <name val="Calibri"/>
      <family val="2"/>
    </font>
    <font>
      <sz val="7"/>
      <name val="Calibri"/>
      <family val="2"/>
    </font>
    <font>
      <b/>
      <sz val="16"/>
      <color indexed="9"/>
      <name val="Calibri"/>
      <family val="2"/>
    </font>
    <font>
      <sz val="12"/>
      <color indexed="54"/>
      <name val="Calibri"/>
      <family val="2"/>
    </font>
    <font>
      <sz val="10"/>
      <color indexed="54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14"/>
      <color indexed="60"/>
      <name val="Calibri"/>
      <family val="2"/>
    </font>
    <font>
      <sz val="14"/>
      <color indexed="54"/>
      <name val="Calibri"/>
      <family val="2"/>
    </font>
    <font>
      <b/>
      <sz val="14"/>
      <color indexed="54"/>
      <name val="Calibri"/>
      <family val="2"/>
    </font>
    <font>
      <b/>
      <i/>
      <sz val="10"/>
      <name val="Calibri"/>
      <family val="2"/>
    </font>
    <font>
      <sz val="16"/>
      <name val="Arial"/>
      <family val="2"/>
    </font>
    <font>
      <i/>
      <sz val="10"/>
      <name val="Arial"/>
      <family val="2"/>
    </font>
    <font>
      <i/>
      <sz val="12"/>
      <name val="Calibri"/>
      <family val="2"/>
    </font>
    <font>
      <sz val="10"/>
      <color indexed="8"/>
      <name val="Arial"/>
      <family val="0"/>
    </font>
    <font>
      <b/>
      <sz val="6"/>
      <color indexed="8"/>
      <name val="Calibri"/>
      <family val="0"/>
    </font>
    <font>
      <b/>
      <sz val="5"/>
      <color indexed="8"/>
      <name val="Calibri"/>
      <family val="0"/>
    </font>
    <font>
      <b/>
      <sz val="6.9"/>
      <color indexed="8"/>
      <name val="Calibri"/>
      <family val="0"/>
    </font>
    <font>
      <sz val="8.25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b/>
      <sz val="9.75"/>
      <color indexed="8"/>
      <name val="Calibri"/>
      <family val="0"/>
    </font>
    <font>
      <sz val="11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>
      <alignment vertical="center" wrapText="1"/>
      <protection/>
    </xf>
    <xf numFmtId="0" fontId="7" fillId="0" borderId="0">
      <alignment vertical="center"/>
      <protection/>
    </xf>
    <xf numFmtId="0" fontId="4" fillId="0" borderId="0">
      <alignment horizontal="left" wrapText="1"/>
      <protection/>
    </xf>
    <xf numFmtId="49" fontId="8" fillId="0" borderId="0">
      <alignment horizontal="left"/>
      <protection/>
    </xf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3" fontId="5" fillId="0" borderId="3">
      <alignment/>
      <protection/>
    </xf>
    <xf numFmtId="3" fontId="5" fillId="0" borderId="0">
      <alignment/>
      <protection/>
    </xf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9" fillId="0" borderId="0">
      <alignment horizontal="left"/>
      <protection/>
    </xf>
    <xf numFmtId="0" fontId="72" fillId="21" borderId="0" applyNumberFormat="0" applyBorder="0" applyAlignment="0" applyProtection="0"/>
    <xf numFmtId="0" fontId="73" fillId="22" borderId="4" applyNumberFormat="0" applyAlignment="0" applyProtection="0"/>
    <xf numFmtId="0" fontId="74" fillId="23" borderId="5" applyNumberFormat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8" fillId="30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Protection="0">
      <alignment/>
    </xf>
    <xf numFmtId="0" fontId="7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81" fillId="22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77" fillId="0" borderId="11" applyNumberFormat="0" applyFill="0" applyAlignment="0" applyProtection="0"/>
    <xf numFmtId="0" fontId="86" fillId="0" borderId="12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4" fillId="0" borderId="0" xfId="34" applyFont="1">
      <alignment/>
      <protection/>
    </xf>
    <xf numFmtId="0" fontId="15" fillId="0" borderId="0" xfId="0" applyFont="1" applyAlignment="1">
      <alignment/>
    </xf>
    <xf numFmtId="3" fontId="16" fillId="0" borderId="0" xfId="34" applyFont="1">
      <alignment/>
      <protection/>
    </xf>
    <xf numFmtId="0" fontId="15" fillId="0" borderId="0" xfId="0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3" fillId="0" borderId="0" xfId="0" applyFont="1" applyAlignment="1">
      <alignment/>
    </xf>
    <xf numFmtId="0" fontId="25" fillId="0" borderId="13" xfId="0" applyFont="1" applyBorder="1" applyAlignment="1">
      <alignment horizontal="left"/>
    </xf>
    <xf numFmtId="3" fontId="14" fillId="0" borderId="0" xfId="0" applyNumberFormat="1" applyFont="1" applyAlignment="1">
      <alignment horizontal="center"/>
    </xf>
    <xf numFmtId="10" fontId="14" fillId="0" borderId="0" xfId="0" applyNumberFormat="1" applyFont="1" applyAlignment="1">
      <alignment horizontal="center"/>
    </xf>
    <xf numFmtId="3" fontId="25" fillId="0" borderId="13" xfId="0" applyNumberFormat="1" applyFont="1" applyBorder="1" applyAlignment="1">
      <alignment horizontal="center"/>
    </xf>
    <xf numFmtId="10" fontId="25" fillId="0" borderId="13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0" fontId="14" fillId="0" borderId="0" xfId="0" applyNumberFormat="1" applyFont="1" applyAlignment="1">
      <alignment horizontal="left"/>
    </xf>
    <xf numFmtId="0" fontId="14" fillId="34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18" fillId="35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18" fillId="36" borderId="0" xfId="0" applyFont="1" applyFill="1" applyAlignment="1">
      <alignment vertical="center"/>
    </xf>
    <xf numFmtId="0" fontId="18" fillId="36" borderId="0" xfId="0" applyFont="1" applyFill="1" applyAlignment="1">
      <alignment horizontal="left" vertical="center"/>
    </xf>
    <xf numFmtId="0" fontId="24" fillId="0" borderId="0" xfId="17" applyFont="1" applyBorder="1" applyAlignment="1">
      <alignment wrapText="1"/>
      <protection/>
    </xf>
    <xf numFmtId="0" fontId="0" fillId="0" borderId="0" xfId="0" applyFont="1" applyAlignment="1">
      <alignment/>
    </xf>
    <xf numFmtId="0" fontId="27" fillId="0" borderId="1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top" wrapText="1"/>
    </xf>
    <xf numFmtId="0" fontId="31" fillId="0" borderId="0" xfId="57" applyFont="1" applyFill="1" applyBorder="1" applyAlignment="1" applyProtection="1">
      <alignment horizontal="right" vertical="top" indent="1"/>
      <protection/>
    </xf>
    <xf numFmtId="0" fontId="32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5" fillId="0" borderId="13" xfId="0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left"/>
    </xf>
    <xf numFmtId="0" fontId="11" fillId="34" borderId="13" xfId="0" applyFont="1" applyFill="1" applyBorder="1" applyAlignment="1">
      <alignment horizontal="left"/>
    </xf>
    <xf numFmtId="3" fontId="33" fillId="37" borderId="13" xfId="0" applyNumberFormat="1" applyFont="1" applyFill="1" applyBorder="1" applyAlignment="1">
      <alignment horizontal="right" wrapText="1"/>
    </xf>
    <xf numFmtId="10" fontId="23" fillId="0" borderId="13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3" fontId="24" fillId="0" borderId="0" xfId="0" applyNumberFormat="1" applyFont="1" applyAlignment="1">
      <alignment horizontal="center"/>
    </xf>
    <xf numFmtId="10" fontId="24" fillId="0" borderId="0" xfId="0" applyNumberFormat="1" applyFont="1" applyAlignment="1">
      <alignment horizontal="center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3" fillId="38" borderId="15" xfId="0" applyNumberFormat="1" applyFont="1" applyFill="1" applyBorder="1" applyAlignment="1">
      <alignment horizontal="center" vertical="center" wrapText="1"/>
    </xf>
    <xf numFmtId="0" fontId="23" fillId="38" borderId="15" xfId="0" applyNumberFormat="1" applyFont="1" applyFill="1" applyBorder="1" applyAlignment="1">
      <alignment horizontal="left" vertical="center" wrapText="1"/>
    </xf>
    <xf numFmtId="0" fontId="23" fillId="38" borderId="15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0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 wrapText="1"/>
    </xf>
    <xf numFmtId="0" fontId="11" fillId="0" borderId="13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10" fontId="11" fillId="0" borderId="13" xfId="0" applyNumberFormat="1" applyFont="1" applyBorder="1" applyAlignment="1">
      <alignment horizontal="right"/>
    </xf>
    <xf numFmtId="0" fontId="35" fillId="0" borderId="0" xfId="0" applyFont="1" applyAlignment="1">
      <alignment/>
    </xf>
    <xf numFmtId="0" fontId="20" fillId="36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11" fillId="34" borderId="13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4" fillId="34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17" applyFont="1" applyBorder="1" applyAlignment="1">
      <alignment wrapText="1"/>
      <protection/>
    </xf>
    <xf numFmtId="0" fontId="8" fillId="0" borderId="0" xfId="0" applyFont="1" applyAlignment="1">
      <alignment vertical="center"/>
    </xf>
    <xf numFmtId="44" fontId="27" fillId="0" borderId="0" xfId="0" applyNumberFormat="1" applyFont="1" applyBorder="1" applyAlignment="1">
      <alignment horizontal="left" wrapText="1"/>
    </xf>
    <xf numFmtId="0" fontId="20" fillId="39" borderId="0" xfId="0" applyFont="1" applyFill="1" applyAlignment="1">
      <alignment horizontal="left" vertical="center" wrapText="1"/>
    </xf>
    <xf numFmtId="0" fontId="29" fillId="35" borderId="0" xfId="0" applyFont="1" applyFill="1" applyAlignment="1">
      <alignment/>
    </xf>
    <xf numFmtId="0" fontId="22" fillId="0" borderId="0" xfId="0" applyFont="1" applyBorder="1" applyAlignment="1">
      <alignment horizontal="right" wrapText="1"/>
    </xf>
    <xf numFmtId="0" fontId="20" fillId="35" borderId="0" xfId="0" applyFont="1" applyFill="1" applyAlignment="1">
      <alignment vertical="center"/>
    </xf>
    <xf numFmtId="0" fontId="24" fillId="0" borderId="0" xfId="17" applyFont="1" applyBorder="1" applyAlignment="1">
      <alignment horizontal="left" wrapText="1"/>
      <protection/>
    </xf>
    <xf numFmtId="0" fontId="24" fillId="0" borderId="16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0" fillId="35" borderId="0" xfId="0" applyFont="1" applyFill="1" applyAlignment="1">
      <alignment vertical="center" wrapText="1"/>
    </xf>
    <xf numFmtId="0" fontId="20" fillId="35" borderId="0" xfId="0" applyFont="1" applyFill="1" applyAlignment="1">
      <alignment horizontal="left" vertical="center"/>
    </xf>
    <xf numFmtId="0" fontId="20" fillId="35" borderId="0" xfId="0" applyFont="1" applyFill="1" applyAlignment="1">
      <alignment horizontal="left" vertical="center" wrapText="1"/>
    </xf>
    <xf numFmtId="0" fontId="36" fillId="0" borderId="0" xfId="17" applyFont="1" applyBorder="1" applyAlignment="1">
      <alignment horizontal="left" wrapText="1"/>
      <protection/>
    </xf>
    <xf numFmtId="0" fontId="11" fillId="0" borderId="0" xfId="0" applyFont="1" applyAlignment="1">
      <alignment horizontal="left"/>
    </xf>
    <xf numFmtId="0" fontId="24" fillId="0" borderId="14" xfId="17" applyFont="1" applyBorder="1" applyAlignment="1">
      <alignment horizontal="left" wrapText="1"/>
      <protection/>
    </xf>
    <xf numFmtId="0" fontId="11" fillId="0" borderId="16" xfId="0" applyFont="1" applyBorder="1" applyAlignment="1">
      <alignment horizontal="left"/>
    </xf>
    <xf numFmtId="0" fontId="19" fillId="0" borderId="0" xfId="0" applyFont="1" applyAlignment="1">
      <alignment horizontal="left"/>
    </xf>
  </cellXfs>
  <cellStyles count="60">
    <cellStyle name="Normal" xfId="0"/>
    <cellStyle name="RowLevel_0" xfId="1"/>
    <cellStyle name="02 Explicaciones" xfId="15"/>
    <cellStyle name="1 TÍTULO GENÉRICO" xfId="16"/>
    <cellStyle name="1 Título tabla" xfId="17"/>
    <cellStyle name="2 Subtítulo. Estado d la información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3 Unidad" xfId="25"/>
    <cellStyle name="4 Peine horizontal (1º o único)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ueno" xfId="42"/>
    <cellStyle name="Cálculo" xfId="43"/>
    <cellStyle name="Celda de comprobación" xfId="44"/>
    <cellStyle name="Celda vinculada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Hyperlink" xfId="55"/>
    <cellStyle name="Followed Hyperlink" xfId="56"/>
    <cellStyle name="Hipervínculo_Est_Registral_Inmobiliaria_2011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declaraciones PAC en Aragón.</a:t>
            </a:r>
          </a:p>
        </c:rich>
      </c:tx>
      <c:layout>
        <c:manualLayout>
          <c:xMode val="factor"/>
          <c:yMode val="factor"/>
          <c:x val="-0.023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7375"/>
          <c:w val="0.93575"/>
          <c:h val="0.449"/>
        </c:manualLayout>
      </c:layout>
      <c:lineChart>
        <c:grouping val="standard"/>
        <c:varyColors val="0"/>
        <c:ser>
          <c:idx val="0"/>
          <c:order val="0"/>
          <c:tx>
            <c:strRef>
              <c:f>'2.1'!$C$3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'2.1'!$A$4:$A$10</c:f>
              <c:strCache>
                <c:ptCount val="7"/>
                <c:pt idx="0">
                  <c:v>22</c:v>
                </c:pt>
                <c:pt idx="1">
                  <c:v>44</c:v>
                </c:pt>
                <c:pt idx="2">
                  <c:v>50</c:v>
                </c:pt>
                <c:pt idx="4">
                  <c:v>Unidad: número.</c:v>
                </c:pt>
                <c:pt idx="5">
                  <c:v>Fuente: Elaboración propia, según datos del Registro de Explotaciones Ganaderas de Aragón (REGA).</c:v>
                </c:pt>
              </c:strCache>
            </c:strRef>
          </c:cat>
          <c:val>
            <c:numRef>
              <c:f>'2.1'!$C$4:$C$10</c:f>
              <c:numCache>
                <c:ptCount val="7"/>
                <c:pt idx="0">
                  <c:v>1123</c:v>
                </c:pt>
                <c:pt idx="1">
                  <c:v>423</c:v>
                </c:pt>
                <c:pt idx="2">
                  <c:v>492</c:v>
                </c:pt>
                <c:pt idx="3">
                  <c:v>2038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'2.1'!$B$3</c:f>
              <c:strCache>
                <c:ptCount val="1"/>
                <c:pt idx="0">
                  <c:v>Nombre provincia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'2.1'!$A$4:$A$10</c:f>
              <c:strCache>
                <c:ptCount val="7"/>
                <c:pt idx="0">
                  <c:v>22</c:v>
                </c:pt>
                <c:pt idx="1">
                  <c:v>44</c:v>
                </c:pt>
                <c:pt idx="2">
                  <c:v>50</c:v>
                </c:pt>
                <c:pt idx="4">
                  <c:v>Unidad: número.</c:v>
                </c:pt>
                <c:pt idx="5">
                  <c:v>Fuente: Elaboración propia, según datos del Registro de Explotaciones Ganaderas de Aragón (REGA).</c:v>
                </c:pt>
              </c:strCache>
            </c:strRef>
          </c:cat>
          <c:val>
            <c:numRef>
              <c:f>'2.1'!$B$4:$B$10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'2.1'!$D$3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'2.1'!$D$4:$D$10</c:f>
              <c:numCache>
                <c:ptCount val="7"/>
                <c:pt idx="0">
                  <c:v>246</c:v>
                </c:pt>
                <c:pt idx="1">
                  <c:v>124</c:v>
                </c:pt>
                <c:pt idx="2">
                  <c:v>95</c:v>
                </c:pt>
                <c:pt idx="3">
                  <c:v>465</c:v>
                </c:pt>
              </c:numCache>
            </c:numRef>
          </c:val>
          <c:smooth val="1"/>
        </c:ser>
        <c:marker val="1"/>
        <c:axId val="59433870"/>
        <c:axId val="65142783"/>
      </c:lineChart>
      <c:catAx>
        <c:axId val="5943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65142783"/>
        <c:crossesAt val="0"/>
        <c:auto val="1"/>
        <c:lblOffset val="100"/>
        <c:tickLblSkip val="2"/>
        <c:noMultiLvlLbl val="0"/>
      </c:catAx>
      <c:valAx>
        <c:axId val="65142783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59433870"/>
        <c:crossesAt val="1"/>
        <c:crossBetween val="between"/>
        <c:dispUnits/>
        <c:majorUnit val="10000"/>
        <c:minorUnit val="1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5"/>
          <c:y val="0.91775"/>
          <c:w val="0.616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porcino. Provincia de Huesca.</a:t>
            </a:r>
          </a:p>
        </c:rich>
      </c:tx>
      <c:layout>
        <c:manualLayout>
          <c:xMode val="factor"/>
          <c:yMode val="factor"/>
          <c:x val="0.023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5"/>
          <c:y val="0.28225"/>
          <c:w val="0.26625"/>
          <c:h val="0.58275"/>
        </c:manualLayout>
      </c:layout>
      <c:pieChart>
        <c:varyColors val="1"/>
        <c:ser>
          <c:idx val="0"/>
          <c:order val="0"/>
          <c:tx>
            <c:strRef>
              <c:f>'2.1'!$B$4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'2.1'!$C$4:$E$4</c:f>
              <c:numCache>
                <c:ptCount val="3"/>
                <c:pt idx="0">
                  <c:v>1123</c:v>
                </c:pt>
                <c:pt idx="1">
                  <c:v>246</c:v>
                </c:pt>
                <c:pt idx="2">
                  <c:v>946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5"/>
          <c:y val="0.67675"/>
          <c:w val="0.233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Titularidad de explotaciones de ganado porcino Provincia de Teruel.</a:t>
            </a:r>
          </a:p>
        </c:rich>
      </c:tx>
      <c:layout>
        <c:manualLayout>
          <c:xMode val="factor"/>
          <c:yMode val="factor"/>
          <c:x val="-0.031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"/>
          <c:y val="0.28125"/>
          <c:w val="0.273"/>
          <c:h val="0.58425"/>
        </c:manualLayout>
      </c:layout>
      <c:pieChart>
        <c:varyColors val="1"/>
        <c:ser>
          <c:idx val="0"/>
          <c:order val="0"/>
          <c:tx>
            <c:strRef>
              <c:f>'2.1'!$B$5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'2.1'!$C$5:$E$5</c:f>
              <c:numCache>
                <c:ptCount val="3"/>
                <c:pt idx="0">
                  <c:v>423</c:v>
                </c:pt>
                <c:pt idx="1">
                  <c:v>124</c:v>
                </c:pt>
                <c:pt idx="2">
                  <c:v>323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45675"/>
          <c:w val="0.2285"/>
          <c:h val="0.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porcino. Provincia de Zaragoza.</a:t>
            </a:r>
          </a:p>
        </c:rich>
      </c:tx>
      <c:layout>
        <c:manualLayout>
          <c:xMode val="factor"/>
          <c:yMode val="factor"/>
          <c:x val="0.034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5"/>
          <c:y val="0.27775"/>
          <c:w val="0.26775"/>
          <c:h val="0.58425"/>
        </c:manualLayout>
      </c:layout>
      <c:pieChart>
        <c:varyColors val="1"/>
        <c:ser>
          <c:idx val="0"/>
          <c:order val="0"/>
          <c:tx>
            <c:strRef>
              <c:f>'2.1'!$B$6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'2.1'!$C$6:$E$6</c:f>
              <c:numCache>
                <c:ptCount val="3"/>
                <c:pt idx="0">
                  <c:v>492</c:v>
                </c:pt>
                <c:pt idx="1">
                  <c:v>95</c:v>
                </c:pt>
                <c:pt idx="2">
                  <c:v>688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4305"/>
          <c:w val="0.22825"/>
          <c:h val="0.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Total explotaciones porcinas cuya titular es mujer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0635"/>
          <c:w val="0.988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'2.4'!$I$3</c:f>
              <c:strCache>
                <c:ptCount val="1"/>
                <c:pt idx="0">
                  <c:v>Total explotaciones cuya titular es mujer</c:v>
                </c:pt>
              </c:strCache>
            </c:strRef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'2.4'!$H$4:$H$36</c:f>
            </c:strRef>
          </c:cat>
          <c:val>
            <c:numRef>
              <c:f>'2.4'!$I$4:$I$36</c:f>
            </c:numRef>
          </c:val>
        </c:ser>
        <c:gapWidth val="40"/>
        <c:axId val="59909110"/>
        <c:axId val="2311079"/>
      </c:bar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11079"/>
        <c:crosses val="autoZero"/>
        <c:auto val="1"/>
        <c:lblOffset val="100"/>
        <c:tickLblSkip val="1"/>
        <c:noMultiLvlLbl val="0"/>
      </c:catAx>
      <c:valAx>
        <c:axId val="2311079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5990911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Porcentaje de mujeres titulares de explotaciones porcinas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5"/>
          <c:y val="0.066"/>
          <c:w val="0.991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'2.4'!$N$3</c:f>
              <c:strCache>
                <c:ptCount val="1"/>
                <c:pt idx="0">
                  <c:v>% Mujeres titulares de explotaciones porcinas</c:v>
                </c:pt>
              </c:strCache>
            </c:strRef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'2.4'!$L$4:$L$36</c:f>
            </c:strRef>
          </c:cat>
          <c:val>
            <c:numRef>
              <c:f>'2.4'!$N$4:$N$36</c:f>
            </c:numRef>
          </c:val>
        </c:ser>
        <c:overlap val="-27"/>
        <c:gapWidth val="40"/>
        <c:axId val="20799712"/>
        <c:axId val="52979681"/>
      </c:barChart>
      <c:catAx>
        <c:axId val="20799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14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979681"/>
        <c:crosses val="autoZero"/>
        <c:auto val="1"/>
        <c:lblOffset val="100"/>
        <c:tickLblSkip val="1"/>
        <c:noMultiLvlLbl val="0"/>
      </c:catAx>
      <c:valAx>
        <c:axId val="52979681"/>
        <c:scaling>
          <c:orientation val="minMax"/>
          <c:max val="0.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079971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ovino-caprino. Provincia de Huesca.</a:t>
            </a:r>
          </a:p>
        </c:rich>
      </c:tx>
      <c:layout>
        <c:manualLayout>
          <c:xMode val="factor"/>
          <c:yMode val="factor"/>
          <c:x val="0.010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125"/>
          <c:y val="0.2785"/>
          <c:w val="0.267"/>
          <c:h val="0.58275"/>
        </c:manualLayout>
      </c:layout>
      <c:pieChart>
        <c:varyColors val="1"/>
        <c:ser>
          <c:idx val="0"/>
          <c:order val="0"/>
          <c:tx>
            <c:strRef>
              <c:f>'3.1'!$B$4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'3.1'!$C$4:$E$4</c:f>
              <c:numCache>
                <c:ptCount val="3"/>
                <c:pt idx="0">
                  <c:v>718</c:v>
                </c:pt>
                <c:pt idx="1">
                  <c:v>102</c:v>
                </c:pt>
                <c:pt idx="2">
                  <c:v>120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5"/>
          <c:y val="0.495"/>
          <c:w val="0.22175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ovino-caprino Provincia de Teruel.</a:t>
            </a:r>
          </a:p>
        </c:rich>
      </c:tx>
      <c:layout>
        <c:manualLayout>
          <c:xMode val="factor"/>
          <c:yMode val="factor"/>
          <c:x val="0.006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5"/>
          <c:y val="0.278"/>
          <c:w val="0.26425"/>
          <c:h val="0.584"/>
        </c:manualLayout>
      </c:layout>
      <c:pieChart>
        <c:varyColors val="1"/>
        <c:ser>
          <c:idx val="0"/>
          <c:order val="0"/>
          <c:tx>
            <c:strRef>
              <c:f>'3.1'!$B$5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'3.1'!$C$5:$E$5</c:f>
              <c:numCache>
                <c:ptCount val="3"/>
                <c:pt idx="0">
                  <c:v>830</c:v>
                </c:pt>
                <c:pt idx="1">
                  <c:v>193</c:v>
                </c:pt>
                <c:pt idx="2">
                  <c:v>95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46175"/>
          <c:w val="0.223"/>
          <c:h val="0.2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ovino-caprino. Provincia de Zaragoza.</a:t>
            </a:r>
          </a:p>
        </c:rich>
      </c:tx>
      <c:layout>
        <c:manualLayout>
          <c:xMode val="factor"/>
          <c:yMode val="factor"/>
          <c:x val="-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55"/>
          <c:y val="0.282"/>
          <c:w val="0.28325"/>
          <c:h val="0.5825"/>
        </c:manualLayout>
      </c:layout>
      <c:pieChart>
        <c:varyColors val="1"/>
        <c:ser>
          <c:idx val="0"/>
          <c:order val="0"/>
          <c:tx>
            <c:strRef>
              <c:f>'3.1'!$B$6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'3.1'!$C$6:$E$6</c:f>
              <c:numCache>
                <c:ptCount val="3"/>
                <c:pt idx="0">
                  <c:v>449</c:v>
                </c:pt>
                <c:pt idx="1">
                  <c:v>53</c:v>
                </c:pt>
                <c:pt idx="2">
                  <c:v>111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5"/>
          <c:y val="0.43975"/>
          <c:w val="0.2215"/>
          <c:h val="0.2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ganaderas. Provincia de Huesca.</a:t>
            </a:r>
          </a:p>
        </c:rich>
      </c:tx>
      <c:layout>
        <c:manualLayout>
          <c:xMode val="factor"/>
          <c:yMode val="factor"/>
          <c:x val="-0.021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5"/>
          <c:y val="0.28225"/>
          <c:w val="0.26625"/>
          <c:h val="0.58275"/>
        </c:manualLayout>
      </c:layout>
      <c:pieChart>
        <c:varyColors val="1"/>
        <c:ser>
          <c:idx val="0"/>
          <c:order val="0"/>
          <c:tx>
            <c:strRef>
              <c:f>'1.1'!$B$4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'1.1'!$C$4:$E$4</c:f>
              <c:numCache>
                <c:ptCount val="3"/>
                <c:pt idx="0">
                  <c:v>3622</c:v>
                </c:pt>
                <c:pt idx="1">
                  <c:v>762</c:v>
                </c:pt>
                <c:pt idx="2">
                  <c:v>1912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5"/>
          <c:y val="0.67675"/>
          <c:w val="0.233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Total explotaciones ovino caprino cuya titular es mujer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25"/>
          <c:y val="0.08375"/>
          <c:w val="0.997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tx>
            <c:v>'2.4'!#REF!</c:v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'3.4'!$H$3:$H$35</c:f>
            </c:strRef>
          </c:cat>
          <c:val>
            <c:numRef>
              <c:f>'3.4'!$I$3:$I$35</c:f>
            </c:numRef>
          </c:val>
        </c:ser>
        <c:overlap val="-27"/>
        <c:gapWidth val="40"/>
        <c:axId val="7055082"/>
        <c:axId val="63495739"/>
      </c:barChart>
      <c:catAx>
        <c:axId val="7055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63495739"/>
        <c:crosses val="autoZero"/>
        <c:auto val="1"/>
        <c:lblOffset val="100"/>
        <c:tickLblSkip val="1"/>
        <c:noMultiLvlLbl val="0"/>
      </c:catAx>
      <c:valAx>
        <c:axId val="63495739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05508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Porcentaje de mujeres titulares de explotaciones ovino-caprino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25"/>
          <c:y val="0.08"/>
          <c:w val="0.997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tx>
            <c:v>'2.4'!#REF!</c:v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'3.4'!$L$3:$L$35</c:f>
            </c:strRef>
          </c:cat>
          <c:val>
            <c:numRef>
              <c:f>'3.4'!$N$3:$N$35</c:f>
            </c:numRef>
          </c:val>
        </c:ser>
        <c:overlap val="-27"/>
        <c:gapWidth val="40"/>
        <c:axId val="34590740"/>
        <c:axId val="42881205"/>
      </c:bar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2881205"/>
        <c:crosses val="autoZero"/>
        <c:auto val="1"/>
        <c:lblOffset val="100"/>
        <c:tickLblSkip val="1"/>
        <c:noMultiLvlLbl val="0"/>
      </c:catAx>
      <c:valAx>
        <c:axId val="42881205"/>
        <c:scaling>
          <c:orientation val="minMax"/>
          <c:max val="0.3500000000000000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59074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vacuno. Provincia de Huesca.</a:t>
            </a:r>
          </a:p>
        </c:rich>
      </c:tx>
      <c:layout>
        <c:manualLayout>
          <c:xMode val="factor"/>
          <c:yMode val="factor"/>
          <c:x val="-0.034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5"/>
          <c:y val="0.27975"/>
          <c:w val="0.268"/>
          <c:h val="0.5815"/>
        </c:manualLayout>
      </c:layout>
      <c:pieChart>
        <c:varyColors val="1"/>
        <c:ser>
          <c:idx val="0"/>
          <c:order val="0"/>
          <c:tx>
            <c:strRef>
              <c:f>'4.1'!$B$4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'4.1'!$C$4:$E$4</c:f>
              <c:numCache>
                <c:ptCount val="3"/>
                <c:pt idx="0">
                  <c:v>1178</c:v>
                </c:pt>
                <c:pt idx="1">
                  <c:v>315</c:v>
                </c:pt>
                <c:pt idx="2">
                  <c:v>716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45925"/>
          <c:w val="0.2175"/>
          <c:h val="0.2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vacuno Provincia de Teruel.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675"/>
          <c:y val="0.2825"/>
          <c:w val="0.2955"/>
          <c:h val="0.58125"/>
        </c:manualLayout>
      </c:layout>
      <c:pieChart>
        <c:varyColors val="1"/>
        <c:ser>
          <c:idx val="0"/>
          <c:order val="0"/>
          <c:tx>
            <c:strRef>
              <c:f>'4.1'!$B$5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'4.1'!$C$5:$E$5</c:f>
              <c:numCache>
                <c:ptCount val="3"/>
                <c:pt idx="0">
                  <c:v>356</c:v>
                </c:pt>
                <c:pt idx="1">
                  <c:v>104</c:v>
                </c:pt>
                <c:pt idx="2">
                  <c:v>114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25"/>
          <c:y val="0.49125"/>
          <c:w val="0.262"/>
          <c:h val="0.2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vacuno. Provincia de Zaragoza.</a:t>
            </a:r>
          </a:p>
        </c:rich>
      </c:tx>
      <c:layout>
        <c:manualLayout>
          <c:xMode val="factor"/>
          <c:yMode val="factor"/>
          <c:x val="0.02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3"/>
          <c:y val="0.279"/>
          <c:w val="0.28575"/>
          <c:h val="0.58225"/>
        </c:manualLayout>
      </c:layout>
      <c:pieChart>
        <c:varyColors val="1"/>
        <c:ser>
          <c:idx val="0"/>
          <c:order val="0"/>
          <c:tx>
            <c:strRef>
              <c:f>'4.1'!$B$6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'4.1'!$C$6:$E$6</c:f>
              <c:numCache>
                <c:ptCount val="3"/>
                <c:pt idx="0">
                  <c:v>248</c:v>
                </c:pt>
                <c:pt idx="1">
                  <c:v>64</c:v>
                </c:pt>
                <c:pt idx="2">
                  <c:v>192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5"/>
          <c:y val="0.43475"/>
          <c:w val="0.20925"/>
          <c:h val="0.2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Total explotaciones ganado vacuno cuya titular es mujer</a:t>
            </a:r>
          </a:p>
        </c:rich>
      </c:tx>
      <c:layout>
        <c:manualLayout>
          <c:xMode val="factor"/>
          <c:yMode val="factor"/>
          <c:x val="-0.00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75"/>
          <c:y val="0.06675"/>
          <c:w val="0.996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'4.4'!$H$4:$H$36</c:f>
            </c:strRef>
          </c:cat>
          <c:val>
            <c:numRef>
              <c:f>'4.4'!$I$4:$I$36</c:f>
            </c:numRef>
          </c:val>
        </c:ser>
        <c:overlap val="-27"/>
        <c:gapWidth val="40"/>
        <c:axId val="50386526"/>
        <c:axId val="50825551"/>
      </c:barChart>
      <c:catAx>
        <c:axId val="503865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50825551"/>
        <c:crosses val="autoZero"/>
        <c:auto val="1"/>
        <c:lblOffset val="100"/>
        <c:tickLblSkip val="1"/>
        <c:noMultiLvlLbl val="0"/>
      </c:catAx>
      <c:valAx>
        <c:axId val="50825551"/>
        <c:scaling>
          <c:orientation val="minMax"/>
          <c:max val="72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5038652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Titularidad de explotaciones ganaderas Provincia de Teruel.</a:t>
            </a:r>
          </a:p>
        </c:rich>
      </c:tx>
      <c:layout>
        <c:manualLayout>
          <c:xMode val="factor"/>
          <c:yMode val="factor"/>
          <c:x val="-0.074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"/>
          <c:y val="0.28125"/>
          <c:w val="0.273"/>
          <c:h val="0.58425"/>
        </c:manualLayout>
      </c:layout>
      <c:pieChart>
        <c:varyColors val="1"/>
        <c:ser>
          <c:idx val="0"/>
          <c:order val="0"/>
          <c:tx>
            <c:strRef>
              <c:f>'1.1'!$B$5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'1.1'!$C$5:$E$5</c:f>
              <c:numCache>
                <c:ptCount val="3"/>
                <c:pt idx="0">
                  <c:v>2161</c:v>
                </c:pt>
                <c:pt idx="1">
                  <c:v>544</c:v>
                </c:pt>
                <c:pt idx="2">
                  <c:v>621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45675"/>
          <c:w val="0.2285"/>
          <c:h val="0.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Porcentaje de mujeres titulares de explotaciones ganado vacuno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984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'4.4'!$L$3:$L$36</c:f>
            </c:strRef>
          </c:cat>
          <c:val>
            <c:numRef>
              <c:f>'4.4'!$N$3:$N$36</c:f>
            </c:numRef>
          </c:val>
        </c:ser>
        <c:overlap val="-27"/>
        <c:gapWidth val="40"/>
        <c:axId val="54776776"/>
        <c:axId val="23228937"/>
      </c:barChart>
      <c:catAx>
        <c:axId val="547767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3228937"/>
        <c:crosses val="autoZero"/>
        <c:auto val="1"/>
        <c:lblOffset val="100"/>
        <c:tickLblSkip val="1"/>
        <c:noMultiLvlLbl val="0"/>
      </c:catAx>
      <c:valAx>
        <c:axId val="23228937"/>
        <c:scaling>
          <c:orientation val="minMax"/>
          <c:max val="0.5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5477677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apícola. Provincia de Huesca.</a:t>
            </a:r>
          </a:p>
        </c:rich>
      </c:tx>
      <c:layout>
        <c:manualLayout>
          <c:xMode val="factor"/>
          <c:yMode val="factor"/>
          <c:x val="-0.034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1"/>
          <c:y val="0.24325"/>
          <c:w val="0.308"/>
          <c:h val="0.6945"/>
        </c:manualLayout>
      </c:layout>
      <c:pieChart>
        <c:varyColors val="1"/>
        <c:ser>
          <c:idx val="0"/>
          <c:order val="0"/>
          <c:tx>
            <c:strRef>
              <c:f>'5.1'!$B$4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'5.1'!$C$3:$E$3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'5.1'!$C$4:$E$4</c:f>
              <c:numCache>
                <c:ptCount val="3"/>
                <c:pt idx="0">
                  <c:v>416</c:v>
                </c:pt>
                <c:pt idx="1">
                  <c:v>64</c:v>
                </c:pt>
                <c:pt idx="2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75"/>
          <c:y val="0.47975"/>
          <c:w val="0.2697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apícola Provincia de Teruel.</a:t>
            </a:r>
          </a:p>
        </c:rich>
      </c:tx>
      <c:layout>
        <c:manualLayout>
          <c:xMode val="factor"/>
          <c:yMode val="factor"/>
          <c:x val="-0.034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975"/>
          <c:y val="0.253"/>
          <c:w val="0.295"/>
          <c:h val="0.67375"/>
        </c:manualLayout>
      </c:layout>
      <c:pieChart>
        <c:varyColors val="1"/>
        <c:ser>
          <c:idx val="0"/>
          <c:order val="0"/>
          <c:tx>
            <c:strRef>
              <c:f>'5.1'!$B$5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'5.1'!$C$3:$E$3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'5.1'!$C$5:$E$5</c:f>
              <c:numCache>
                <c:ptCount val="3"/>
                <c:pt idx="0">
                  <c:v>425</c:v>
                </c:pt>
                <c:pt idx="1">
                  <c:v>86</c:v>
                </c:pt>
                <c:pt idx="2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5"/>
          <c:y val="0.46075"/>
          <c:w val="0.251"/>
          <c:h val="0.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apícola. Provincia de Zaragoza.</a:t>
            </a:r>
          </a:p>
        </c:rich>
      </c:tx>
      <c:layout>
        <c:manualLayout>
          <c:xMode val="factor"/>
          <c:yMode val="factor"/>
          <c:x val="0.02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9"/>
          <c:y val="0.2925"/>
          <c:w val="0.3155"/>
          <c:h val="0.70875"/>
        </c:manualLayout>
      </c:layout>
      <c:pieChart>
        <c:varyColors val="1"/>
        <c:ser>
          <c:idx val="0"/>
          <c:order val="0"/>
          <c:tx>
            <c:strRef>
              <c:f>'5.1'!$B$6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'5.1'!$C$3:$E$3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'5.1'!$C$6:$E$6</c:f>
              <c:numCache>
                <c:ptCount val="3"/>
                <c:pt idx="0">
                  <c:v>523</c:v>
                </c:pt>
                <c:pt idx="1">
                  <c:v>78</c:v>
                </c:pt>
                <c:pt idx="2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5"/>
          <c:y val="0.433"/>
          <c:w val="0.23625"/>
          <c:h val="0.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Total explotaciones ganado apícola cuya titular es mujer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06675"/>
          <c:w val="0.9945"/>
          <c:h val="0.9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'5.4 '!$I$6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'5.4 '!$H$7:$H$39</c:f>
            </c:strRef>
          </c:cat>
          <c:val>
            <c:numRef>
              <c:f>'5.4 '!$I$7:$I$39</c:f>
            </c:numRef>
          </c:val>
        </c:ser>
        <c:overlap val="-27"/>
        <c:gapWidth val="40"/>
        <c:axId val="7733842"/>
        <c:axId val="2495715"/>
      </c:barChart>
      <c:catAx>
        <c:axId val="77338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495715"/>
        <c:crosses val="autoZero"/>
        <c:auto val="1"/>
        <c:lblOffset val="100"/>
        <c:tickLblSkip val="1"/>
        <c:noMultiLvlLbl val="0"/>
      </c:catAx>
      <c:valAx>
        <c:axId val="2495715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773384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Porcentaje de mujeres titulares de explotaciones ganado apícola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595"/>
          <c:w val="0.98225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tx>
            <c:v>% mujeres</c:v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'5.4 '!$L$7:$L$39</c:f>
            </c:strRef>
          </c:cat>
          <c:val>
            <c:numRef>
              <c:f>'5.4 '!$N$7:$N$39</c:f>
            </c:numRef>
          </c:val>
        </c:ser>
        <c:overlap val="-27"/>
        <c:gapWidth val="40"/>
        <c:axId val="22461436"/>
        <c:axId val="826333"/>
      </c:barChart>
      <c:catAx>
        <c:axId val="22461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826333"/>
        <c:crosses val="autoZero"/>
        <c:auto val="1"/>
        <c:lblOffset val="100"/>
        <c:tickLblSkip val="1"/>
        <c:noMultiLvlLbl val="0"/>
      </c:catAx>
      <c:valAx>
        <c:axId val="826333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24614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aviar. Provincia de Huesca.</a:t>
            </a:r>
          </a:p>
        </c:rich>
      </c:tx>
      <c:layout>
        <c:manualLayout>
          <c:xMode val="factor"/>
          <c:yMode val="factor"/>
          <c:x val="-0.039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"/>
          <c:y val="0.282"/>
          <c:w val="0.25475"/>
          <c:h val="0.5795"/>
        </c:manualLayout>
      </c:layout>
      <c:pieChart>
        <c:varyColors val="1"/>
        <c:ser>
          <c:idx val="0"/>
          <c:order val="0"/>
          <c:tx>
            <c:strRef>
              <c:f>'6.1'!$B$4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'6.1'!$C$3:$E$3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'6.1'!$C$4:$E$4</c:f>
              <c:numCache>
                <c:ptCount val="3"/>
                <c:pt idx="0">
                  <c:v>165</c:v>
                </c:pt>
                <c:pt idx="1">
                  <c:v>31</c:v>
                </c:pt>
                <c:pt idx="2">
                  <c:v>108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"/>
          <c:y val="0.46725"/>
          <c:w val="0.2417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ganaderas. Provincia de Zaragoza.</a:t>
            </a:r>
          </a:p>
        </c:rich>
      </c:tx>
      <c:layout>
        <c:manualLayout>
          <c:xMode val="factor"/>
          <c:yMode val="factor"/>
          <c:x val="-0.010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35"/>
          <c:y val="0.27775"/>
          <c:w val="0.26775"/>
          <c:h val="0.58425"/>
        </c:manualLayout>
      </c:layout>
      <c:pieChart>
        <c:varyColors val="1"/>
        <c:ser>
          <c:idx val="0"/>
          <c:order val="0"/>
          <c:tx>
            <c:strRef>
              <c:f>'1.1'!$B$6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'1.1'!$C$6:$E$6</c:f>
              <c:numCache>
                <c:ptCount val="3"/>
                <c:pt idx="0">
                  <c:v>1841</c:v>
                </c:pt>
                <c:pt idx="1">
                  <c:v>325</c:v>
                </c:pt>
                <c:pt idx="2">
                  <c:v>1165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4305"/>
          <c:w val="0.22825"/>
          <c:h val="0.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aviarProvincia de Teruel.</a:t>
            </a:r>
          </a:p>
        </c:rich>
      </c:tx>
      <c:layout>
        <c:manualLayout>
          <c:xMode val="factor"/>
          <c:yMode val="factor"/>
          <c:x val="-0.045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525"/>
          <c:y val="0.281"/>
          <c:w val="0.25875"/>
          <c:h val="0.58475"/>
        </c:manualLayout>
      </c:layout>
      <c:pieChart>
        <c:varyColors val="1"/>
        <c:ser>
          <c:idx val="0"/>
          <c:order val="0"/>
          <c:tx>
            <c:strRef>
              <c:f>'6.1'!$B$5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'6.1'!$C$3:$E$3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'6.1'!$C$5:$E$5</c:f>
              <c:numCache>
                <c:ptCount val="3"/>
                <c:pt idx="0">
                  <c:v>72</c:v>
                </c:pt>
                <c:pt idx="1">
                  <c:v>21</c:v>
                </c:pt>
                <c:pt idx="2">
                  <c:v>58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75"/>
          <c:y val="0.46425"/>
          <c:w val="0.239"/>
          <c:h val="0.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Titularidad de explotaciones de ganado avíar. Provincia de Zaragoza.</a:t>
            </a:r>
          </a:p>
        </c:rich>
      </c:tx>
      <c:layout>
        <c:manualLayout>
          <c:xMode val="factor"/>
          <c:yMode val="factor"/>
          <c:x val="0.004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1"/>
          <c:y val="0.2805"/>
          <c:w val="0.2495"/>
          <c:h val="0.5855"/>
        </c:manualLayout>
      </c:layout>
      <c:pieChart>
        <c:varyColors val="1"/>
        <c:ser>
          <c:idx val="0"/>
          <c:order val="0"/>
          <c:tx>
            <c:strRef>
              <c:f>'6.1'!$B$6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'6.1'!$C$3:$E$3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'6.1'!$C$6:$E$6</c:f>
              <c:numCache>
                <c:ptCount val="3"/>
                <c:pt idx="0">
                  <c:v>112</c:v>
                </c:pt>
                <c:pt idx="1">
                  <c:v>33</c:v>
                </c:pt>
                <c:pt idx="2">
                  <c:v>150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5"/>
          <c:y val="0.4275"/>
          <c:w val="0.238"/>
          <c:h val="0.2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Total explotaciones ganado aviar cuya titular es mujer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6675"/>
          <c:w val="0.9837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v>'5.4 '!#REF!</c:v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'6.4 '!$H$3:$H$35</c:f>
            </c:strRef>
          </c:cat>
          <c:val>
            <c:numRef>
              <c:f>'6.4 '!$I$3:$I$35</c:f>
            </c:numRef>
          </c:val>
        </c:ser>
        <c:overlap val="-27"/>
        <c:gapWidth val="40"/>
        <c:axId val="7436998"/>
        <c:axId val="66932983"/>
      </c:barChart>
      <c:catAx>
        <c:axId val="7436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66932983"/>
        <c:crosses val="autoZero"/>
        <c:auto val="1"/>
        <c:lblOffset val="100"/>
        <c:tickLblSkip val="1"/>
        <c:noMultiLvlLbl val="0"/>
      </c:catAx>
      <c:valAx>
        <c:axId val="66932983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743699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Porcentaje de mujeres titulares de explotaciones ganado aviar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63"/>
          <c:w val="0.9827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tx>
            <c:v>porcentaje de mujeres</c:v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'6.4 '!$L$3:$L$35</c:f>
            </c:strRef>
          </c:cat>
          <c:val>
            <c:numRef>
              <c:f>'6.4 '!$N$3:$N$35</c:f>
            </c:numRef>
          </c:val>
        </c:ser>
        <c:overlap val="-27"/>
        <c:gapWidth val="40"/>
        <c:axId val="65525936"/>
        <c:axId val="52862513"/>
      </c:barChart>
      <c:catAx>
        <c:axId val="65525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52862513"/>
        <c:crosses val="autoZero"/>
        <c:auto val="1"/>
        <c:lblOffset val="100"/>
        <c:tickLblSkip val="1"/>
        <c:noMultiLvlLbl val="0"/>
      </c:catAx>
      <c:valAx>
        <c:axId val="52862513"/>
        <c:scaling>
          <c:orientation val="minMax"/>
          <c:max val="0.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655259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cunícola. Provincia de Huesca.</a:t>
            </a:r>
          </a:p>
        </c:rich>
      </c:tx>
      <c:layout>
        <c:manualLayout>
          <c:xMode val="factor"/>
          <c:yMode val="factor"/>
          <c:x val="-0.007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525"/>
          <c:y val="0.27875"/>
          <c:w val="0.263"/>
          <c:h val="0.583"/>
        </c:manualLayout>
      </c:layout>
      <c:pieChart>
        <c:varyColors val="1"/>
        <c:ser>
          <c:idx val="0"/>
          <c:order val="0"/>
          <c:tx>
            <c:strRef>
              <c:f>'7.1'!$B$4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'7.1'!$C$3:$E$3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'7.1'!$C$4:$E$4</c:f>
              <c:numCache>
                <c:ptCount val="3"/>
                <c:pt idx="0">
                  <c:v>22</c:v>
                </c:pt>
                <c:pt idx="1">
                  <c:v>4</c:v>
                </c:pt>
                <c:pt idx="2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25"/>
          <c:y val="0.46375"/>
          <c:w val="0.22625"/>
          <c:h val="0.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cunícola. Provincia de Teruel.</a:t>
            </a:r>
          </a:p>
        </c:rich>
      </c:tx>
      <c:layout>
        <c:manualLayout>
          <c:xMode val="factor"/>
          <c:yMode val="factor"/>
          <c:x val="-0.011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"/>
          <c:y val="0.28125"/>
          <c:w val="0.273"/>
          <c:h val="0.58425"/>
        </c:manualLayout>
      </c:layout>
      <c:pieChart>
        <c:varyColors val="1"/>
        <c:ser>
          <c:idx val="0"/>
          <c:order val="0"/>
          <c:tx>
            <c:strRef>
              <c:f>'7.1'!$B$5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'7.1'!$C$3:$E$3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'7.1'!$C$5:$E$5</c:f>
              <c:numCache>
                <c:ptCount val="3"/>
                <c:pt idx="0">
                  <c:v>55</c:v>
                </c:pt>
                <c:pt idx="1">
                  <c:v>16</c:v>
                </c:pt>
                <c:pt idx="2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46325"/>
          <c:w val="0.24575"/>
          <c:h val="0.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cunícola. Provincia de Zaragoza.</a:t>
            </a:r>
          </a:p>
        </c:rich>
      </c:tx>
      <c:layout>
        <c:manualLayout>
          <c:xMode val="factor"/>
          <c:yMode val="factor"/>
          <c:x val="0.042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15"/>
          <c:y val="0.2815"/>
          <c:w val="0.26975"/>
          <c:h val="0.58075"/>
        </c:manualLayout>
      </c:layout>
      <c:pieChart>
        <c:varyColors val="1"/>
        <c:ser>
          <c:idx val="0"/>
          <c:order val="0"/>
          <c:tx>
            <c:strRef>
              <c:f>'7.1'!$B$6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'7.1'!$C$3:$E$3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'7.1'!$C$6:$E$6</c:f>
              <c:numCache>
                <c:ptCount val="3"/>
                <c:pt idx="0">
                  <c:v>17</c:v>
                </c:pt>
                <c:pt idx="1">
                  <c:v>2</c:v>
                </c:pt>
                <c:pt idx="2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5"/>
          <c:y val="0.55175"/>
          <c:w val="0.22975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Total explotaciones ganado cunícola cuya titular es mujer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06675"/>
          <c:w val="0.99225"/>
          <c:h val="0.99725"/>
        </c:manualLayout>
      </c:layout>
      <c:barChart>
        <c:barDir val="col"/>
        <c:grouping val="clustered"/>
        <c:varyColors val="0"/>
        <c:ser>
          <c:idx val="0"/>
          <c:order val="0"/>
          <c:tx>
            <c:v>'6.4'!#REF!</c:v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'7.4'!$H$3:$H$35</c:f>
            </c:strRef>
          </c:cat>
          <c:val>
            <c:numRef>
              <c:f>'7.4'!$I$3:$I$35</c:f>
            </c:numRef>
          </c:val>
        </c:ser>
        <c:overlap val="-27"/>
        <c:gapWidth val="40"/>
        <c:axId val="6000570"/>
        <c:axId val="54005131"/>
      </c:barChart>
      <c:catAx>
        <c:axId val="6000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54005131"/>
        <c:crosses val="autoZero"/>
        <c:auto val="1"/>
        <c:lblOffset val="100"/>
        <c:tickLblSkip val="1"/>
        <c:noMultiLvlLbl val="0"/>
      </c:catAx>
      <c:valAx>
        <c:axId val="54005131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600057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% Mujeres titulares de explotaciones ganado cunícola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635"/>
          <c:w val="0.9837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v>Porcentaje de mujeres</c:v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'7.4'!$L$3:$L$35</c:f>
            </c:strRef>
          </c:cat>
          <c:val>
            <c:numRef>
              <c:f>'7.4'!$N$3:$N$35</c:f>
            </c:numRef>
          </c:val>
        </c:ser>
        <c:overlap val="-27"/>
        <c:gapWidth val="40"/>
        <c:axId val="16284132"/>
        <c:axId val="12339461"/>
      </c:barChart>
      <c:catAx>
        <c:axId val="16284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5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12339461"/>
        <c:crosses val="autoZero"/>
        <c:auto val="1"/>
        <c:lblOffset val="100"/>
        <c:tickLblSkip val="1"/>
        <c:noMultiLvlLbl val="0"/>
      </c:catAx>
      <c:valAx>
        <c:axId val="12339461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1628413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Total explotaciones ganaderas cuya titular es mujer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635"/>
          <c:w val="0.9847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'1.4'!$I$3</c:f>
              <c:strCache>
                <c:ptCount val="1"/>
                <c:pt idx="0">
                  <c:v>Total explotaciones cuya titular es mujer</c:v>
                </c:pt>
              </c:strCache>
            </c:strRef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'1.4'!$H$4:$H$36</c:f>
            </c:strRef>
          </c:cat>
          <c:val>
            <c:numRef>
              <c:f>'1.4'!$I$4:$I$36</c:f>
            </c:numRef>
          </c:val>
        </c:ser>
        <c:gapWidth val="40"/>
        <c:axId val="49414136"/>
        <c:axId val="42074041"/>
      </c:barChart>
      <c:catAx>
        <c:axId val="494141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074041"/>
        <c:crosses val="autoZero"/>
        <c:auto val="1"/>
        <c:lblOffset val="100"/>
        <c:tickLblSkip val="1"/>
        <c:noMultiLvlLbl val="0"/>
      </c:catAx>
      <c:valAx>
        <c:axId val="42074041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94141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Porcentaje de mujeres titulares de explotaciones ganaderas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66"/>
          <c:w val="0.991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'1.4'!$N$3</c:f>
              <c:strCache>
                <c:ptCount val="1"/>
                <c:pt idx="0">
                  <c:v>% Mujeres titulares de explotaciones porcinas</c:v>
                </c:pt>
              </c:strCache>
            </c:strRef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'1.4'!$L$4:$L$36</c:f>
            </c:strRef>
          </c:cat>
          <c:val>
            <c:numRef>
              <c:f>'1.4'!$N$4:$N$36</c:f>
            </c:numRef>
          </c:val>
        </c:ser>
        <c:overlap val="-27"/>
        <c:gapWidth val="40"/>
        <c:axId val="43122050"/>
        <c:axId val="52554131"/>
      </c:barChart>
      <c:catAx>
        <c:axId val="43122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14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554131"/>
        <c:crosses val="autoZero"/>
        <c:auto val="1"/>
        <c:lblOffset val="100"/>
        <c:tickLblSkip val="1"/>
        <c:noMultiLvlLbl val="0"/>
      </c:catAx>
      <c:valAx>
        <c:axId val="52554131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312205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declaraciones PAC en Aragón.</a:t>
            </a:r>
          </a:p>
        </c:rich>
      </c:tx>
      <c:layout>
        <c:manualLayout>
          <c:xMode val="factor"/>
          <c:yMode val="factor"/>
          <c:x val="-0.023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7375"/>
          <c:w val="0.94525"/>
          <c:h val="0.727"/>
        </c:manualLayout>
      </c:layout>
      <c:lineChart>
        <c:grouping val="standard"/>
        <c:varyColors val="0"/>
        <c:ser>
          <c:idx val="0"/>
          <c:order val="0"/>
          <c:tx>
            <c:strRef>
              <c:f>'2.1'!$C$3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'2.1'!$A$4:$A$10</c:f>
              <c:strCache>
                <c:ptCount val="7"/>
                <c:pt idx="0">
                  <c:v>22</c:v>
                </c:pt>
                <c:pt idx="1">
                  <c:v>44</c:v>
                </c:pt>
                <c:pt idx="2">
                  <c:v>50</c:v>
                </c:pt>
                <c:pt idx="4">
                  <c:v>Unidad: número.</c:v>
                </c:pt>
                <c:pt idx="5">
                  <c:v>Fuente: Elaboración propia, según datos del Registro de Explotaciones Ganaderas de Aragón (REGA).</c:v>
                </c:pt>
              </c:strCache>
            </c:strRef>
          </c:cat>
          <c:val>
            <c:numRef>
              <c:f>'2.1'!$C$4:$C$10</c:f>
              <c:numCache>
                <c:ptCount val="7"/>
                <c:pt idx="0">
                  <c:v>1123</c:v>
                </c:pt>
                <c:pt idx="1">
                  <c:v>423</c:v>
                </c:pt>
                <c:pt idx="2">
                  <c:v>492</c:v>
                </c:pt>
                <c:pt idx="3">
                  <c:v>2038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'2.1'!$B$3</c:f>
              <c:strCache>
                <c:ptCount val="1"/>
                <c:pt idx="0">
                  <c:v>Nombre provincia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'2.1'!$A$4:$A$10</c:f>
              <c:strCache>
                <c:ptCount val="7"/>
                <c:pt idx="0">
                  <c:v>22</c:v>
                </c:pt>
                <c:pt idx="1">
                  <c:v>44</c:v>
                </c:pt>
                <c:pt idx="2">
                  <c:v>50</c:v>
                </c:pt>
                <c:pt idx="4">
                  <c:v>Unidad: número.</c:v>
                </c:pt>
                <c:pt idx="5">
                  <c:v>Fuente: Elaboración propia, según datos del Registro de Explotaciones Ganaderas de Aragón (REGA).</c:v>
                </c:pt>
              </c:strCache>
            </c:strRef>
          </c:cat>
          <c:val>
            <c:numRef>
              <c:f>'2.1'!$B$4:$B$10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'2.1'!$D$3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'2.1'!$D$4:$D$10</c:f>
              <c:numCache>
                <c:ptCount val="7"/>
                <c:pt idx="0">
                  <c:v>246</c:v>
                </c:pt>
                <c:pt idx="1">
                  <c:v>124</c:v>
                </c:pt>
                <c:pt idx="2">
                  <c:v>95</c:v>
                </c:pt>
                <c:pt idx="3">
                  <c:v>465</c:v>
                </c:pt>
              </c:numCache>
            </c:numRef>
          </c:val>
          <c:smooth val="1"/>
        </c:ser>
        <c:marker val="1"/>
        <c:axId val="3225132"/>
        <c:axId val="29026189"/>
      </c:lineChart>
      <c:catAx>
        <c:axId val="322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29026189"/>
        <c:crossesAt val="0"/>
        <c:auto val="1"/>
        <c:lblOffset val="100"/>
        <c:tickLblSkip val="2"/>
        <c:noMultiLvlLbl val="0"/>
      </c:catAx>
      <c:valAx>
        <c:axId val="29026189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3225132"/>
        <c:crossesAt val="1"/>
        <c:crossBetween val="between"/>
        <c:dispUnits/>
        <c:majorUnit val="10000"/>
        <c:minorUnit val="1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"/>
          <c:y val="0.91775"/>
          <c:w val="0.616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457200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123825</xdr:colOff>
      <xdr:row>2</xdr:row>
      <xdr:rowOff>0</xdr:rowOff>
    </xdr:to>
    <xdr:graphicFrame>
      <xdr:nvGraphicFramePr>
        <xdr:cNvPr id="1" name="Gráfico 1"/>
        <xdr:cNvGraphicFramePr/>
      </xdr:nvGraphicFramePr>
      <xdr:xfrm>
        <a:off x="5524500" y="723900"/>
        <a:ext cx="2428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8</xdr:col>
      <xdr:colOff>0</xdr:colOff>
      <xdr:row>2</xdr:row>
      <xdr:rowOff>0</xdr:rowOff>
    </xdr:to>
    <xdr:graphicFrame>
      <xdr:nvGraphicFramePr>
        <xdr:cNvPr id="2" name="Gráfico 1"/>
        <xdr:cNvGraphicFramePr/>
      </xdr:nvGraphicFramePr>
      <xdr:xfrm>
        <a:off x="5524500" y="723900"/>
        <a:ext cx="2428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</xdr:row>
      <xdr:rowOff>66675</xdr:rowOff>
    </xdr:from>
    <xdr:to>
      <xdr:col>5</xdr:col>
      <xdr:colOff>0</xdr:colOff>
      <xdr:row>21</xdr:row>
      <xdr:rowOff>47625</xdr:rowOff>
    </xdr:to>
    <xdr:graphicFrame>
      <xdr:nvGraphicFramePr>
        <xdr:cNvPr id="3" name="Gráfico 1"/>
        <xdr:cNvGraphicFramePr/>
      </xdr:nvGraphicFramePr>
      <xdr:xfrm>
        <a:off x="142875" y="790575"/>
        <a:ext cx="67627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21</xdr:row>
      <xdr:rowOff>133350</xdr:rowOff>
    </xdr:from>
    <xdr:to>
      <xdr:col>5</xdr:col>
      <xdr:colOff>0</xdr:colOff>
      <xdr:row>42</xdr:row>
      <xdr:rowOff>19050</xdr:rowOff>
    </xdr:to>
    <xdr:graphicFrame>
      <xdr:nvGraphicFramePr>
        <xdr:cNvPr id="4" name="Gráfico 5"/>
        <xdr:cNvGraphicFramePr/>
      </xdr:nvGraphicFramePr>
      <xdr:xfrm>
        <a:off x="142875" y="4591050"/>
        <a:ext cx="67627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4</xdr:col>
      <xdr:colOff>0</xdr:colOff>
      <xdr:row>15</xdr:row>
      <xdr:rowOff>85725</xdr:rowOff>
    </xdr:to>
    <xdr:graphicFrame>
      <xdr:nvGraphicFramePr>
        <xdr:cNvPr id="1" name="Gráfico 1026"/>
        <xdr:cNvGraphicFramePr/>
      </xdr:nvGraphicFramePr>
      <xdr:xfrm>
        <a:off x="76200" y="800100"/>
        <a:ext cx="50482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15</xdr:row>
      <xdr:rowOff>171450</xdr:rowOff>
    </xdr:from>
    <xdr:to>
      <xdr:col>4</xdr:col>
      <xdr:colOff>0</xdr:colOff>
      <xdr:row>30</xdr:row>
      <xdr:rowOff>0</xdr:rowOff>
    </xdr:to>
    <xdr:graphicFrame>
      <xdr:nvGraphicFramePr>
        <xdr:cNvPr id="2" name="Gráfico 1027"/>
        <xdr:cNvGraphicFramePr/>
      </xdr:nvGraphicFramePr>
      <xdr:xfrm>
        <a:off x="66675" y="3314700"/>
        <a:ext cx="50577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30</xdr:row>
      <xdr:rowOff>57150</xdr:rowOff>
    </xdr:from>
    <xdr:to>
      <xdr:col>4</xdr:col>
      <xdr:colOff>0</xdr:colOff>
      <xdr:row>44</xdr:row>
      <xdr:rowOff>0</xdr:rowOff>
    </xdr:to>
    <xdr:graphicFrame>
      <xdr:nvGraphicFramePr>
        <xdr:cNvPr id="3" name="Gráfico 1028"/>
        <xdr:cNvGraphicFramePr/>
      </xdr:nvGraphicFramePr>
      <xdr:xfrm>
        <a:off x="57150" y="6057900"/>
        <a:ext cx="506730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6955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66675</xdr:rowOff>
    </xdr:from>
    <xdr:to>
      <xdr:col>5</xdr:col>
      <xdr:colOff>0</xdr:colOff>
      <xdr:row>21</xdr:row>
      <xdr:rowOff>47625</xdr:rowOff>
    </xdr:to>
    <xdr:graphicFrame>
      <xdr:nvGraphicFramePr>
        <xdr:cNvPr id="1" name="Gráfico 1"/>
        <xdr:cNvGraphicFramePr/>
      </xdr:nvGraphicFramePr>
      <xdr:xfrm>
        <a:off x="142875" y="790575"/>
        <a:ext cx="60960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21</xdr:row>
      <xdr:rowOff>95250</xdr:rowOff>
    </xdr:from>
    <xdr:to>
      <xdr:col>5</xdr:col>
      <xdr:colOff>0</xdr:colOff>
      <xdr:row>42</xdr:row>
      <xdr:rowOff>66675</xdr:rowOff>
    </xdr:to>
    <xdr:graphicFrame>
      <xdr:nvGraphicFramePr>
        <xdr:cNvPr id="2" name="Gráfico 5"/>
        <xdr:cNvGraphicFramePr/>
      </xdr:nvGraphicFramePr>
      <xdr:xfrm>
        <a:off x="114300" y="4552950"/>
        <a:ext cx="61245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4</xdr:col>
      <xdr:colOff>0</xdr:colOff>
      <xdr:row>14</xdr:row>
      <xdr:rowOff>142875</xdr:rowOff>
    </xdr:to>
    <xdr:graphicFrame>
      <xdr:nvGraphicFramePr>
        <xdr:cNvPr id="1" name="Gráfico 1026"/>
        <xdr:cNvGraphicFramePr/>
      </xdr:nvGraphicFramePr>
      <xdr:xfrm>
        <a:off x="76200" y="800100"/>
        <a:ext cx="50482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15</xdr:row>
      <xdr:rowOff>76200</xdr:rowOff>
    </xdr:from>
    <xdr:to>
      <xdr:col>4</xdr:col>
      <xdr:colOff>9525</xdr:colOff>
      <xdr:row>27</xdr:row>
      <xdr:rowOff>123825</xdr:rowOff>
    </xdr:to>
    <xdr:graphicFrame>
      <xdr:nvGraphicFramePr>
        <xdr:cNvPr id="2" name="Gráfico 1027"/>
        <xdr:cNvGraphicFramePr/>
      </xdr:nvGraphicFramePr>
      <xdr:xfrm>
        <a:off x="66675" y="3276600"/>
        <a:ext cx="506730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4</xdr:col>
      <xdr:colOff>28575</xdr:colOff>
      <xdr:row>40</xdr:row>
      <xdr:rowOff>114300</xdr:rowOff>
    </xdr:to>
    <xdr:graphicFrame>
      <xdr:nvGraphicFramePr>
        <xdr:cNvPr id="3" name="Gráfico 1028"/>
        <xdr:cNvGraphicFramePr/>
      </xdr:nvGraphicFramePr>
      <xdr:xfrm>
        <a:off x="85725" y="5705475"/>
        <a:ext cx="50673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6955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123825</xdr:colOff>
      <xdr:row>2</xdr:row>
      <xdr:rowOff>0</xdr:rowOff>
    </xdr:to>
    <xdr:graphicFrame>
      <xdr:nvGraphicFramePr>
        <xdr:cNvPr id="1" name="Gráfico 1"/>
        <xdr:cNvGraphicFramePr/>
      </xdr:nvGraphicFramePr>
      <xdr:xfrm>
        <a:off x="4991100" y="72390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8</xdr:col>
      <xdr:colOff>0</xdr:colOff>
      <xdr:row>2</xdr:row>
      <xdr:rowOff>0</xdr:rowOff>
    </xdr:to>
    <xdr:graphicFrame>
      <xdr:nvGraphicFramePr>
        <xdr:cNvPr id="2" name="Gráfico 1"/>
        <xdr:cNvGraphicFramePr/>
      </xdr:nvGraphicFramePr>
      <xdr:xfrm>
        <a:off x="4991100" y="723900"/>
        <a:ext cx="2295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</xdr:row>
      <xdr:rowOff>66675</xdr:rowOff>
    </xdr:from>
    <xdr:to>
      <xdr:col>5</xdr:col>
      <xdr:colOff>0</xdr:colOff>
      <xdr:row>21</xdr:row>
      <xdr:rowOff>47625</xdr:rowOff>
    </xdr:to>
    <xdr:graphicFrame>
      <xdr:nvGraphicFramePr>
        <xdr:cNvPr id="3" name="Gráfico 1"/>
        <xdr:cNvGraphicFramePr/>
      </xdr:nvGraphicFramePr>
      <xdr:xfrm>
        <a:off x="142875" y="790575"/>
        <a:ext cx="609600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21</xdr:row>
      <xdr:rowOff>180975</xdr:rowOff>
    </xdr:from>
    <xdr:to>
      <xdr:col>5</xdr:col>
      <xdr:colOff>0</xdr:colOff>
      <xdr:row>43</xdr:row>
      <xdr:rowOff>142875</xdr:rowOff>
    </xdr:to>
    <xdr:graphicFrame>
      <xdr:nvGraphicFramePr>
        <xdr:cNvPr id="4" name="Gráfico 5"/>
        <xdr:cNvGraphicFramePr/>
      </xdr:nvGraphicFramePr>
      <xdr:xfrm>
        <a:off x="142875" y="4638675"/>
        <a:ext cx="6096000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3</xdr:col>
      <xdr:colOff>942975</xdr:colOff>
      <xdr:row>14</xdr:row>
      <xdr:rowOff>104775</xdr:rowOff>
    </xdr:to>
    <xdr:graphicFrame>
      <xdr:nvGraphicFramePr>
        <xdr:cNvPr id="1" name="Gráfico 1026"/>
        <xdr:cNvGraphicFramePr/>
      </xdr:nvGraphicFramePr>
      <xdr:xfrm>
        <a:off x="76200" y="800100"/>
        <a:ext cx="50101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14</xdr:row>
      <xdr:rowOff>152400</xdr:rowOff>
    </xdr:from>
    <xdr:to>
      <xdr:col>3</xdr:col>
      <xdr:colOff>962025</xdr:colOff>
      <xdr:row>27</xdr:row>
      <xdr:rowOff>9525</xdr:rowOff>
    </xdr:to>
    <xdr:graphicFrame>
      <xdr:nvGraphicFramePr>
        <xdr:cNvPr id="2" name="Gráfico 1027"/>
        <xdr:cNvGraphicFramePr/>
      </xdr:nvGraphicFramePr>
      <xdr:xfrm>
        <a:off x="95250" y="3162300"/>
        <a:ext cx="501015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27</xdr:row>
      <xdr:rowOff>95250</xdr:rowOff>
    </xdr:from>
    <xdr:to>
      <xdr:col>4</xdr:col>
      <xdr:colOff>9525</xdr:colOff>
      <xdr:row>39</xdr:row>
      <xdr:rowOff>66675</xdr:rowOff>
    </xdr:to>
    <xdr:graphicFrame>
      <xdr:nvGraphicFramePr>
        <xdr:cNvPr id="3" name="Gráfico 1028"/>
        <xdr:cNvGraphicFramePr/>
      </xdr:nvGraphicFramePr>
      <xdr:xfrm>
        <a:off x="104775" y="5581650"/>
        <a:ext cx="50292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705100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66675</xdr:rowOff>
    </xdr:from>
    <xdr:to>
      <xdr:col>5</xdr:col>
      <xdr:colOff>0</xdr:colOff>
      <xdr:row>21</xdr:row>
      <xdr:rowOff>47625</xdr:rowOff>
    </xdr:to>
    <xdr:graphicFrame>
      <xdr:nvGraphicFramePr>
        <xdr:cNvPr id="1" name="Gráfico 1"/>
        <xdr:cNvGraphicFramePr/>
      </xdr:nvGraphicFramePr>
      <xdr:xfrm>
        <a:off x="142875" y="790575"/>
        <a:ext cx="63627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21</xdr:row>
      <xdr:rowOff>95250</xdr:rowOff>
    </xdr:from>
    <xdr:to>
      <xdr:col>5</xdr:col>
      <xdr:colOff>19050</xdr:colOff>
      <xdr:row>42</xdr:row>
      <xdr:rowOff>28575</xdr:rowOff>
    </xdr:to>
    <xdr:graphicFrame>
      <xdr:nvGraphicFramePr>
        <xdr:cNvPr id="2" name="Gráfico 5"/>
        <xdr:cNvGraphicFramePr/>
      </xdr:nvGraphicFramePr>
      <xdr:xfrm>
        <a:off x="142875" y="4552950"/>
        <a:ext cx="63817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3</xdr:col>
      <xdr:colOff>714375</xdr:colOff>
      <xdr:row>29</xdr:row>
      <xdr:rowOff>19050</xdr:rowOff>
    </xdr:to>
    <xdr:graphicFrame>
      <xdr:nvGraphicFramePr>
        <xdr:cNvPr id="1" name="Gráfico 31"/>
        <xdr:cNvGraphicFramePr/>
      </xdr:nvGraphicFramePr>
      <xdr:xfrm>
        <a:off x="0" y="3200400"/>
        <a:ext cx="48577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</xdr:row>
      <xdr:rowOff>76200</xdr:rowOff>
    </xdr:from>
    <xdr:to>
      <xdr:col>3</xdr:col>
      <xdr:colOff>809625</xdr:colOff>
      <xdr:row>14</xdr:row>
      <xdr:rowOff>133350</xdr:rowOff>
    </xdr:to>
    <xdr:graphicFrame>
      <xdr:nvGraphicFramePr>
        <xdr:cNvPr id="2" name="Gráfico 32"/>
        <xdr:cNvGraphicFramePr/>
      </xdr:nvGraphicFramePr>
      <xdr:xfrm>
        <a:off x="76200" y="800100"/>
        <a:ext cx="48768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15</xdr:row>
      <xdr:rowOff>0</xdr:rowOff>
    </xdr:from>
    <xdr:to>
      <xdr:col>3</xdr:col>
      <xdr:colOff>800100</xdr:colOff>
      <xdr:row>27</xdr:row>
      <xdr:rowOff>95250</xdr:rowOff>
    </xdr:to>
    <xdr:graphicFrame>
      <xdr:nvGraphicFramePr>
        <xdr:cNvPr id="3" name="Gráfico 33"/>
        <xdr:cNvGraphicFramePr/>
      </xdr:nvGraphicFramePr>
      <xdr:xfrm>
        <a:off x="76200" y="3200400"/>
        <a:ext cx="48672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27</xdr:row>
      <xdr:rowOff>133350</xdr:rowOff>
    </xdr:from>
    <xdr:to>
      <xdr:col>3</xdr:col>
      <xdr:colOff>800100</xdr:colOff>
      <xdr:row>40</xdr:row>
      <xdr:rowOff>0</xdr:rowOff>
    </xdr:to>
    <xdr:graphicFrame>
      <xdr:nvGraphicFramePr>
        <xdr:cNvPr id="4" name="Gráfico 34"/>
        <xdr:cNvGraphicFramePr/>
      </xdr:nvGraphicFramePr>
      <xdr:xfrm>
        <a:off x="66675" y="5619750"/>
        <a:ext cx="487680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3</xdr:col>
      <xdr:colOff>790575</xdr:colOff>
      <xdr:row>14</xdr:row>
      <xdr:rowOff>161925</xdr:rowOff>
    </xdr:to>
    <xdr:graphicFrame>
      <xdr:nvGraphicFramePr>
        <xdr:cNvPr id="1" name="Gráfico 1026"/>
        <xdr:cNvGraphicFramePr/>
      </xdr:nvGraphicFramePr>
      <xdr:xfrm>
        <a:off x="76200" y="800100"/>
        <a:ext cx="48577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15</xdr:row>
      <xdr:rowOff>0</xdr:rowOff>
    </xdr:from>
    <xdr:to>
      <xdr:col>3</xdr:col>
      <xdr:colOff>800100</xdr:colOff>
      <xdr:row>27</xdr:row>
      <xdr:rowOff>95250</xdr:rowOff>
    </xdr:to>
    <xdr:graphicFrame>
      <xdr:nvGraphicFramePr>
        <xdr:cNvPr id="2" name="Gráfico 1027"/>
        <xdr:cNvGraphicFramePr/>
      </xdr:nvGraphicFramePr>
      <xdr:xfrm>
        <a:off x="76200" y="3114675"/>
        <a:ext cx="48672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27</xdr:row>
      <xdr:rowOff>180975</xdr:rowOff>
    </xdr:from>
    <xdr:to>
      <xdr:col>3</xdr:col>
      <xdr:colOff>781050</xdr:colOff>
      <xdr:row>40</xdr:row>
      <xdr:rowOff>85725</xdr:rowOff>
    </xdr:to>
    <xdr:graphicFrame>
      <xdr:nvGraphicFramePr>
        <xdr:cNvPr id="3" name="Gráfico 1028"/>
        <xdr:cNvGraphicFramePr/>
      </xdr:nvGraphicFramePr>
      <xdr:xfrm>
        <a:off x="47625" y="5581650"/>
        <a:ext cx="48768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7717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66675</xdr:rowOff>
    </xdr:from>
    <xdr:to>
      <xdr:col>5</xdr:col>
      <xdr:colOff>0</xdr:colOff>
      <xdr:row>21</xdr:row>
      <xdr:rowOff>47625</xdr:rowOff>
    </xdr:to>
    <xdr:graphicFrame>
      <xdr:nvGraphicFramePr>
        <xdr:cNvPr id="1" name="Gráfico 1"/>
        <xdr:cNvGraphicFramePr/>
      </xdr:nvGraphicFramePr>
      <xdr:xfrm>
        <a:off x="142875" y="790575"/>
        <a:ext cx="63627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21</xdr:row>
      <xdr:rowOff>142875</xdr:rowOff>
    </xdr:from>
    <xdr:to>
      <xdr:col>5</xdr:col>
      <xdr:colOff>19050</xdr:colOff>
      <xdr:row>42</xdr:row>
      <xdr:rowOff>47625</xdr:rowOff>
    </xdr:to>
    <xdr:graphicFrame>
      <xdr:nvGraphicFramePr>
        <xdr:cNvPr id="2" name="Gráfico 5"/>
        <xdr:cNvGraphicFramePr/>
      </xdr:nvGraphicFramePr>
      <xdr:xfrm>
        <a:off x="161925" y="4600575"/>
        <a:ext cx="636270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5431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0</xdr:colOff>
      <xdr:row>2</xdr:row>
      <xdr:rowOff>0</xdr:rowOff>
    </xdr:to>
    <xdr:graphicFrame>
      <xdr:nvGraphicFramePr>
        <xdr:cNvPr id="1" name="Gráfico 1"/>
        <xdr:cNvGraphicFramePr/>
      </xdr:nvGraphicFramePr>
      <xdr:xfrm>
        <a:off x="5524500" y="723900"/>
        <a:ext cx="2124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</xdr:row>
      <xdr:rowOff>47625</xdr:rowOff>
    </xdr:from>
    <xdr:to>
      <xdr:col>4</xdr:col>
      <xdr:colOff>1343025</xdr:colOff>
      <xdr:row>22</xdr:row>
      <xdr:rowOff>9525</xdr:rowOff>
    </xdr:to>
    <xdr:graphicFrame>
      <xdr:nvGraphicFramePr>
        <xdr:cNvPr id="2" name="Gráfico 1"/>
        <xdr:cNvGraphicFramePr/>
      </xdr:nvGraphicFramePr>
      <xdr:xfrm>
        <a:off x="38100" y="771525"/>
        <a:ext cx="68294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22</xdr:row>
      <xdr:rowOff>171450</xdr:rowOff>
    </xdr:from>
    <xdr:to>
      <xdr:col>4</xdr:col>
      <xdr:colOff>1333500</xdr:colOff>
      <xdr:row>42</xdr:row>
      <xdr:rowOff>123825</xdr:rowOff>
    </xdr:to>
    <xdr:graphicFrame>
      <xdr:nvGraphicFramePr>
        <xdr:cNvPr id="3" name="Gráfico 5"/>
        <xdr:cNvGraphicFramePr/>
      </xdr:nvGraphicFramePr>
      <xdr:xfrm>
        <a:off x="114300" y="4819650"/>
        <a:ext cx="674370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3</xdr:col>
      <xdr:colOff>714375</xdr:colOff>
      <xdr:row>29</xdr:row>
      <xdr:rowOff>19050</xdr:rowOff>
    </xdr:to>
    <xdr:graphicFrame>
      <xdr:nvGraphicFramePr>
        <xdr:cNvPr id="1" name="Gráfico 31"/>
        <xdr:cNvGraphicFramePr/>
      </xdr:nvGraphicFramePr>
      <xdr:xfrm>
        <a:off x="0" y="3200400"/>
        <a:ext cx="48577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</xdr:row>
      <xdr:rowOff>76200</xdr:rowOff>
    </xdr:from>
    <xdr:to>
      <xdr:col>3</xdr:col>
      <xdr:colOff>809625</xdr:colOff>
      <xdr:row>14</xdr:row>
      <xdr:rowOff>133350</xdr:rowOff>
    </xdr:to>
    <xdr:graphicFrame>
      <xdr:nvGraphicFramePr>
        <xdr:cNvPr id="2" name="Gráfico 32"/>
        <xdr:cNvGraphicFramePr/>
      </xdr:nvGraphicFramePr>
      <xdr:xfrm>
        <a:off x="76200" y="800100"/>
        <a:ext cx="48768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15</xdr:row>
      <xdr:rowOff>0</xdr:rowOff>
    </xdr:from>
    <xdr:to>
      <xdr:col>3</xdr:col>
      <xdr:colOff>800100</xdr:colOff>
      <xdr:row>27</xdr:row>
      <xdr:rowOff>95250</xdr:rowOff>
    </xdr:to>
    <xdr:graphicFrame>
      <xdr:nvGraphicFramePr>
        <xdr:cNvPr id="3" name="Gráfico 33"/>
        <xdr:cNvGraphicFramePr/>
      </xdr:nvGraphicFramePr>
      <xdr:xfrm>
        <a:off x="76200" y="3200400"/>
        <a:ext cx="48672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27</xdr:row>
      <xdr:rowOff>133350</xdr:rowOff>
    </xdr:from>
    <xdr:to>
      <xdr:col>3</xdr:col>
      <xdr:colOff>800100</xdr:colOff>
      <xdr:row>40</xdr:row>
      <xdr:rowOff>0</xdr:rowOff>
    </xdr:to>
    <xdr:graphicFrame>
      <xdr:nvGraphicFramePr>
        <xdr:cNvPr id="4" name="Gráfico 34"/>
        <xdr:cNvGraphicFramePr/>
      </xdr:nvGraphicFramePr>
      <xdr:xfrm>
        <a:off x="66675" y="5619750"/>
        <a:ext cx="487680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5431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0</xdr:colOff>
      <xdr:row>2</xdr:row>
      <xdr:rowOff>0</xdr:rowOff>
    </xdr:to>
    <xdr:graphicFrame>
      <xdr:nvGraphicFramePr>
        <xdr:cNvPr id="1" name="Gráfico 1"/>
        <xdr:cNvGraphicFramePr/>
      </xdr:nvGraphicFramePr>
      <xdr:xfrm>
        <a:off x="5524500" y="723900"/>
        <a:ext cx="2124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</xdr:row>
      <xdr:rowOff>47625</xdr:rowOff>
    </xdr:from>
    <xdr:to>
      <xdr:col>4</xdr:col>
      <xdr:colOff>1343025</xdr:colOff>
      <xdr:row>22</xdr:row>
      <xdr:rowOff>9525</xdr:rowOff>
    </xdr:to>
    <xdr:graphicFrame>
      <xdr:nvGraphicFramePr>
        <xdr:cNvPr id="2" name="Gráfico 1"/>
        <xdr:cNvGraphicFramePr/>
      </xdr:nvGraphicFramePr>
      <xdr:xfrm>
        <a:off x="38100" y="771525"/>
        <a:ext cx="68294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22</xdr:row>
      <xdr:rowOff>171450</xdr:rowOff>
    </xdr:from>
    <xdr:to>
      <xdr:col>4</xdr:col>
      <xdr:colOff>1333500</xdr:colOff>
      <xdr:row>42</xdr:row>
      <xdr:rowOff>123825</xdr:rowOff>
    </xdr:to>
    <xdr:graphicFrame>
      <xdr:nvGraphicFramePr>
        <xdr:cNvPr id="3" name="Gráfico 5"/>
        <xdr:cNvGraphicFramePr/>
      </xdr:nvGraphicFramePr>
      <xdr:xfrm>
        <a:off x="114300" y="4819650"/>
        <a:ext cx="674370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3</xdr:col>
      <xdr:colOff>952500</xdr:colOff>
      <xdr:row>15</xdr:row>
      <xdr:rowOff>9525</xdr:rowOff>
    </xdr:to>
    <xdr:graphicFrame>
      <xdr:nvGraphicFramePr>
        <xdr:cNvPr id="1" name="Gráfico 2"/>
        <xdr:cNvGraphicFramePr/>
      </xdr:nvGraphicFramePr>
      <xdr:xfrm>
        <a:off x="76200" y="800100"/>
        <a:ext cx="50196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15</xdr:row>
      <xdr:rowOff>38100</xdr:rowOff>
    </xdr:from>
    <xdr:to>
      <xdr:col>3</xdr:col>
      <xdr:colOff>962025</xdr:colOff>
      <xdr:row>27</xdr:row>
      <xdr:rowOff>142875</xdr:rowOff>
    </xdr:to>
    <xdr:graphicFrame>
      <xdr:nvGraphicFramePr>
        <xdr:cNvPr id="2" name="Gráfico 3"/>
        <xdr:cNvGraphicFramePr/>
      </xdr:nvGraphicFramePr>
      <xdr:xfrm>
        <a:off x="76200" y="3238500"/>
        <a:ext cx="50292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28</xdr:row>
      <xdr:rowOff>19050</xdr:rowOff>
    </xdr:from>
    <xdr:to>
      <xdr:col>3</xdr:col>
      <xdr:colOff>962025</xdr:colOff>
      <xdr:row>41</xdr:row>
      <xdr:rowOff>104775</xdr:rowOff>
    </xdr:to>
    <xdr:graphicFrame>
      <xdr:nvGraphicFramePr>
        <xdr:cNvPr id="3" name="Gráfico 4"/>
        <xdr:cNvGraphicFramePr/>
      </xdr:nvGraphicFramePr>
      <xdr:xfrm>
        <a:off x="76200" y="5695950"/>
        <a:ext cx="502920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6955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mujeresrura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zoomScalePageLayoutView="0" workbookViewId="0" topLeftCell="A1">
      <selection activeCell="F13" sqref="F13"/>
    </sheetView>
  </sheetViews>
  <sheetFormatPr defaultColWidth="11.421875" defaultRowHeight="15" customHeight="1"/>
  <cols>
    <col min="1" max="1" width="10.7109375" style="2" customWidth="1"/>
    <col min="2" max="2" width="48.57421875" style="2" customWidth="1"/>
    <col min="3" max="3" width="3.7109375" style="2" customWidth="1"/>
    <col min="4" max="4" width="18.28125" style="2" customWidth="1"/>
    <col min="5" max="16384" width="11.57421875" style="2" customWidth="1"/>
  </cols>
  <sheetData>
    <row r="1" spans="1:3" ht="42" customHeight="1">
      <c r="A1" s="96" t="s">
        <v>0</v>
      </c>
      <c r="B1" s="96"/>
      <c r="C1"/>
    </row>
    <row r="2" spans="1:2" ht="30" customHeight="1">
      <c r="A2" s="94" t="s">
        <v>15</v>
      </c>
      <c r="B2" s="95"/>
    </row>
    <row r="3" spans="1:2" s="1" customFormat="1" ht="18.75" customHeight="1">
      <c r="A3" s="92" t="s">
        <v>112</v>
      </c>
      <c r="B3" s="92"/>
    </row>
    <row r="4" spans="1:2" ht="33.75" customHeight="1">
      <c r="A4" s="93" t="s">
        <v>31</v>
      </c>
      <c r="B4" s="93"/>
    </row>
    <row r="5" spans="1:2" ht="15" customHeight="1">
      <c r="A5" s="43" t="s">
        <v>113</v>
      </c>
      <c r="B5" s="43"/>
    </row>
    <row r="6" spans="1:11" ht="18">
      <c r="A6" s="44" t="s">
        <v>32</v>
      </c>
      <c r="B6" s="45"/>
      <c r="C6" s="4"/>
      <c r="D6" s="5"/>
      <c r="F6" s="4"/>
      <c r="G6" s="4"/>
      <c r="H6" s="4"/>
      <c r="I6" s="4"/>
      <c r="J6" s="4"/>
      <c r="K6" s="4"/>
    </row>
    <row r="7" spans="1:11" ht="18">
      <c r="A7" s="46">
        <v>1</v>
      </c>
      <c r="B7" s="47" t="s">
        <v>114</v>
      </c>
      <c r="C7" s="4"/>
      <c r="D7" s="5"/>
      <c r="F7" s="4"/>
      <c r="G7" s="4"/>
      <c r="H7" s="4"/>
      <c r="I7" s="4"/>
      <c r="J7" s="4"/>
      <c r="K7" s="4"/>
    </row>
    <row r="8" spans="1:11" ht="18">
      <c r="A8" s="46"/>
      <c r="B8" s="48" t="s">
        <v>123</v>
      </c>
      <c r="C8" s="4"/>
      <c r="D8" s="5"/>
      <c r="F8" s="4"/>
      <c r="G8" s="4"/>
      <c r="H8" s="4"/>
      <c r="I8" s="4"/>
      <c r="J8" s="4"/>
      <c r="K8" s="4"/>
    </row>
    <row r="9" spans="1:11" ht="18">
      <c r="A9" s="46"/>
      <c r="B9" s="48" t="s">
        <v>63</v>
      </c>
      <c r="C9" s="4"/>
      <c r="D9" s="5"/>
      <c r="F9" s="4"/>
      <c r="G9" s="4"/>
      <c r="H9" s="4"/>
      <c r="I9" s="4"/>
      <c r="J9" s="4"/>
      <c r="K9" s="4"/>
    </row>
    <row r="10" spans="1:11" ht="18">
      <c r="A10" s="44"/>
      <c r="B10" s="48" t="s">
        <v>124</v>
      </c>
      <c r="C10" s="4"/>
      <c r="D10" s="5"/>
      <c r="F10" s="4"/>
      <c r="G10" s="4"/>
      <c r="H10" s="4"/>
      <c r="I10" s="4"/>
      <c r="J10" s="4"/>
      <c r="K10" s="4"/>
    </row>
    <row r="11" spans="1:11" ht="18">
      <c r="A11" s="44"/>
      <c r="B11" s="48" t="s">
        <v>64</v>
      </c>
      <c r="C11" s="4"/>
      <c r="D11" s="5"/>
      <c r="F11" s="4"/>
      <c r="G11" s="4"/>
      <c r="H11" s="4"/>
      <c r="I11" s="4"/>
      <c r="J11" s="4"/>
      <c r="K11" s="4"/>
    </row>
    <row r="12" spans="1:11" s="3" customFormat="1" ht="18">
      <c r="A12" s="46">
        <v>2</v>
      </c>
      <c r="B12" s="47" t="s">
        <v>30</v>
      </c>
      <c r="C12" s="6"/>
      <c r="D12" s="7"/>
      <c r="E12" s="2"/>
      <c r="F12" s="6"/>
      <c r="G12" s="6"/>
      <c r="H12" s="6"/>
      <c r="I12" s="6"/>
      <c r="J12" s="6"/>
      <c r="K12" s="6"/>
    </row>
    <row r="13" spans="1:11" s="3" customFormat="1" ht="18">
      <c r="A13" s="46"/>
      <c r="B13" s="48" t="s">
        <v>20</v>
      </c>
      <c r="C13" s="6"/>
      <c r="D13" s="7"/>
      <c r="E13" s="2"/>
      <c r="F13" s="6"/>
      <c r="G13" s="6"/>
      <c r="H13" s="6"/>
      <c r="I13" s="6"/>
      <c r="J13" s="6"/>
      <c r="K13" s="6"/>
    </row>
    <row r="14" spans="1:11" s="3" customFormat="1" ht="18">
      <c r="A14" s="46"/>
      <c r="B14" s="48" t="s">
        <v>65</v>
      </c>
      <c r="C14" s="6"/>
      <c r="D14" s="7"/>
      <c r="E14" s="2"/>
      <c r="F14" s="6"/>
      <c r="G14" s="6"/>
      <c r="H14" s="6"/>
      <c r="I14" s="6"/>
      <c r="J14" s="6"/>
      <c r="K14" s="6"/>
    </row>
    <row r="15" spans="1:11" s="3" customFormat="1" ht="18">
      <c r="A15" s="46"/>
      <c r="B15" s="48" t="s">
        <v>21</v>
      </c>
      <c r="C15" s="6"/>
      <c r="D15" s="7"/>
      <c r="E15" s="2"/>
      <c r="F15" s="6"/>
      <c r="G15" s="6"/>
      <c r="H15" s="6"/>
      <c r="I15" s="6"/>
      <c r="J15" s="6"/>
      <c r="K15" s="6"/>
    </row>
    <row r="16" spans="1:11" s="3" customFormat="1" ht="18">
      <c r="A16" s="46"/>
      <c r="B16" s="48" t="s">
        <v>70</v>
      </c>
      <c r="C16" s="6"/>
      <c r="D16" s="7"/>
      <c r="E16" s="2"/>
      <c r="F16" s="6"/>
      <c r="G16" s="6"/>
      <c r="H16" s="6"/>
      <c r="I16" s="6"/>
      <c r="J16" s="6"/>
      <c r="K16" s="6"/>
    </row>
    <row r="17" spans="1:11" s="3" customFormat="1" ht="18">
      <c r="A17" s="46">
        <v>3</v>
      </c>
      <c r="B17" s="47" t="s">
        <v>19</v>
      </c>
      <c r="C17" s="8"/>
      <c r="D17" s="7"/>
      <c r="E17" s="2"/>
      <c r="F17" s="8"/>
      <c r="G17" s="8"/>
      <c r="H17" s="6"/>
      <c r="I17" s="6"/>
      <c r="J17" s="6"/>
      <c r="K17" s="6"/>
    </row>
    <row r="18" spans="1:11" s="3" customFormat="1" ht="18">
      <c r="A18" s="46"/>
      <c r="B18" s="48" t="s">
        <v>23</v>
      </c>
      <c r="C18" s="6"/>
      <c r="D18" s="7"/>
      <c r="E18" s="2"/>
      <c r="F18" s="6"/>
      <c r="G18" s="6"/>
      <c r="H18" s="6"/>
      <c r="I18" s="6"/>
      <c r="J18" s="6"/>
      <c r="K18" s="6"/>
    </row>
    <row r="19" spans="1:11" s="3" customFormat="1" ht="18">
      <c r="A19" s="46"/>
      <c r="B19" s="48" t="s">
        <v>66</v>
      </c>
      <c r="C19" s="6"/>
      <c r="D19" s="7"/>
      <c r="E19" s="2"/>
      <c r="F19" s="6"/>
      <c r="G19" s="6"/>
      <c r="H19" s="6"/>
      <c r="I19" s="6"/>
      <c r="J19" s="6"/>
      <c r="K19" s="6"/>
    </row>
    <row r="20" spans="1:11" s="3" customFormat="1" ht="18">
      <c r="A20" s="46"/>
      <c r="B20" s="48" t="s">
        <v>75</v>
      </c>
      <c r="C20" s="6"/>
      <c r="D20" s="7"/>
      <c r="E20" s="2"/>
      <c r="F20" s="6"/>
      <c r="G20" s="6"/>
      <c r="H20" s="6"/>
      <c r="I20" s="6"/>
      <c r="J20" s="6"/>
      <c r="K20" s="6"/>
    </row>
    <row r="21" spans="1:11" s="3" customFormat="1" ht="18">
      <c r="A21" s="46"/>
      <c r="B21" s="48" t="s">
        <v>71</v>
      </c>
      <c r="C21" s="6"/>
      <c r="D21" s="7"/>
      <c r="E21" s="2"/>
      <c r="F21" s="6"/>
      <c r="G21" s="6"/>
      <c r="H21" s="6"/>
      <c r="I21" s="6"/>
      <c r="J21" s="6"/>
      <c r="K21" s="6"/>
    </row>
    <row r="22" spans="1:11" s="3" customFormat="1" ht="18">
      <c r="A22" s="46">
        <v>4</v>
      </c>
      <c r="B22" s="47" t="s">
        <v>22</v>
      </c>
      <c r="C22" s="8"/>
      <c r="D22" s="7"/>
      <c r="E22" s="2"/>
      <c r="F22" s="8"/>
      <c r="G22" s="8"/>
      <c r="H22" s="6"/>
      <c r="I22" s="6"/>
      <c r="J22" s="6"/>
      <c r="K22" s="6"/>
    </row>
    <row r="23" spans="1:11" s="3" customFormat="1" ht="18">
      <c r="A23" s="46"/>
      <c r="B23" s="48" t="s">
        <v>25</v>
      </c>
      <c r="C23" s="6"/>
      <c r="D23" s="7"/>
      <c r="E23" s="2"/>
      <c r="F23" s="6"/>
      <c r="G23" s="6"/>
      <c r="H23" s="6"/>
      <c r="I23" s="6"/>
      <c r="J23" s="6"/>
      <c r="K23" s="6"/>
    </row>
    <row r="24" spans="1:11" s="3" customFormat="1" ht="18">
      <c r="A24" s="46"/>
      <c r="B24" s="48" t="s">
        <v>67</v>
      </c>
      <c r="C24" s="6"/>
      <c r="D24" s="7"/>
      <c r="E24" s="2"/>
      <c r="F24" s="6"/>
      <c r="G24" s="6"/>
      <c r="H24" s="6"/>
      <c r="I24" s="6"/>
      <c r="J24" s="6"/>
      <c r="K24" s="6"/>
    </row>
    <row r="25" spans="1:11" s="3" customFormat="1" ht="18">
      <c r="A25" s="46"/>
      <c r="B25" s="48" t="s">
        <v>76</v>
      </c>
      <c r="C25" s="6"/>
      <c r="D25" s="7"/>
      <c r="E25" s="16"/>
      <c r="F25" s="6"/>
      <c r="G25" s="6"/>
      <c r="H25" s="6"/>
      <c r="I25" s="6"/>
      <c r="J25" s="6"/>
      <c r="K25" s="6"/>
    </row>
    <row r="26" spans="1:11" s="3" customFormat="1" ht="18">
      <c r="A26" s="46"/>
      <c r="B26" s="48" t="s">
        <v>72</v>
      </c>
      <c r="C26" s="6"/>
      <c r="D26" s="7"/>
      <c r="E26" s="2"/>
      <c r="F26" s="6"/>
      <c r="G26" s="6"/>
      <c r="H26" s="6"/>
      <c r="I26" s="6"/>
      <c r="J26" s="6"/>
      <c r="K26" s="6"/>
    </row>
    <row r="27" spans="1:2" ht="18">
      <c r="A27" s="46">
        <v>5</v>
      </c>
      <c r="B27" s="47" t="s">
        <v>24</v>
      </c>
    </row>
    <row r="28" spans="1:2" ht="18">
      <c r="A28" s="46"/>
      <c r="B28" s="48" t="s">
        <v>27</v>
      </c>
    </row>
    <row r="29" spans="1:2" ht="18">
      <c r="A29" s="46"/>
      <c r="B29" s="48" t="s">
        <v>68</v>
      </c>
    </row>
    <row r="30" spans="1:2" ht="18">
      <c r="A30" s="46"/>
      <c r="B30" s="48" t="s">
        <v>77</v>
      </c>
    </row>
    <row r="31" spans="1:2" ht="18">
      <c r="A31" s="46"/>
      <c r="B31" s="48" t="s">
        <v>73</v>
      </c>
    </row>
    <row r="32" spans="1:2" ht="18">
      <c r="A32" s="46">
        <v>6</v>
      </c>
      <c r="B32" s="47" t="s">
        <v>26</v>
      </c>
    </row>
    <row r="33" spans="1:2" ht="18">
      <c r="A33" s="46"/>
      <c r="B33" s="48" t="s">
        <v>28</v>
      </c>
    </row>
    <row r="34" spans="1:2" ht="18">
      <c r="A34" s="46"/>
      <c r="B34" s="48" t="s">
        <v>69</v>
      </c>
    </row>
    <row r="35" spans="1:2" ht="18">
      <c r="A35" s="46"/>
      <c r="B35" s="48" t="s">
        <v>78</v>
      </c>
    </row>
    <row r="36" spans="1:2" ht="18">
      <c r="A36" s="46"/>
      <c r="B36" s="48" t="s">
        <v>74</v>
      </c>
    </row>
    <row r="37" spans="1:2" ht="18">
      <c r="A37" s="46">
        <v>7</v>
      </c>
      <c r="B37" s="47" t="s">
        <v>29</v>
      </c>
    </row>
    <row r="38" spans="1:2" ht="18">
      <c r="A38" s="46"/>
      <c r="B38" s="48" t="s">
        <v>115</v>
      </c>
    </row>
    <row r="39" spans="1:2" ht="18">
      <c r="A39" s="46"/>
      <c r="B39" s="48" t="s">
        <v>116</v>
      </c>
    </row>
    <row r="40" spans="1:2" ht="18">
      <c r="A40" s="46"/>
      <c r="B40" s="48" t="s">
        <v>117</v>
      </c>
    </row>
    <row r="41" spans="1:2" ht="18">
      <c r="A41" s="46"/>
      <c r="B41" s="48" t="s">
        <v>118</v>
      </c>
    </row>
  </sheetData>
  <sheetProtection/>
  <mergeCells count="4">
    <mergeCell ref="A3:B3"/>
    <mergeCell ref="A4:B4"/>
    <mergeCell ref="A2:B2"/>
    <mergeCell ref="A1:B1"/>
  </mergeCells>
  <hyperlinks>
    <hyperlink ref="A12" location="'1'!A1" display="'1'!A1"/>
    <hyperlink ref="A17" location="'2'!A1" display="'2'!A1"/>
    <hyperlink ref="B16" location="'2.4'!A1" display="2.4 Comparación gráfica por comarca."/>
    <hyperlink ref="B21" location="'3.4'!A1" display="3.4 Comparación gráfica por comarca."/>
    <hyperlink ref="B13" location="'2.1'!A1" display="2.1 Datos por provincia."/>
    <hyperlink ref="B14" location="'2.2'!A1" display="2.2 Comparación gráfica por provincia."/>
    <hyperlink ref="A22" location="'2'!A1" display="'2'!A1"/>
    <hyperlink ref="B15" location="'2.3'!A1" display="2.3 Datos por comarca."/>
    <hyperlink ref="B18" location="'3.1'!A1" display="3.1 Datos por provincia."/>
    <hyperlink ref="B19" location="'3.2'!A1" display="3.2 Comparación gráfica por provincia."/>
    <hyperlink ref="B20" location="'3.3'!A1" display="3.3 Datos por comarca."/>
    <hyperlink ref="B23" location="'4.1'!A1" display="4.1 Datos por provincia."/>
    <hyperlink ref="B24" location="'4.2'!A1" display="4.2 Comparación gráfica por provincia."/>
    <hyperlink ref="B25" location="'4.3'!A1" display="4.3 Datos por comarca."/>
    <hyperlink ref="B26" location="'4.4'!A1" display="4.4 Comparación gráfica por comarca."/>
    <hyperlink ref="A27" location="'2'!A1" display="'2'!A1"/>
    <hyperlink ref="B28" location="'5.1'!A1" display="5.1 Datos por provincia."/>
    <hyperlink ref="B29" location="'5.2'!A1" display="5.2 Comparación gráfica por provincia."/>
    <hyperlink ref="B30" location="'5.3'!A1" display="5.3 Datos por comarca."/>
    <hyperlink ref="B31" location="'5.4 '!A1" display="5.4 Comparación gráfica por comarca."/>
    <hyperlink ref="A32" location="'2'!A1" display="'2'!A1"/>
    <hyperlink ref="B33" location="'6.1'!A1" display="6.1 Datos por provincia."/>
    <hyperlink ref="B34" location="'6.2 '!A1" display="6.2 Comparación gráfica por provincia."/>
    <hyperlink ref="B35" location="'6.3'!A1" display="6.3 Datos por comarca."/>
    <hyperlink ref="B36" location="'6.4 '!A1" display="6.4 Comparación gráfica por comarca."/>
    <hyperlink ref="A37" location="'2'!A1" display="'2'!A1"/>
    <hyperlink ref="B38" location="'7.1'!A1" display="7.1 Datos por provincia."/>
    <hyperlink ref="B39" location="'7.2'!A1" display="7.2 Comparación gráfica por provincia."/>
    <hyperlink ref="B40" location="'7.3'!A1" display="7.3 Datos por comarca."/>
    <hyperlink ref="B41" location="'7.4'!A1" display="7.4 Comparación gráfica por comarca."/>
    <hyperlink ref="A1" r:id="rId1" display="www.aragon.es/mujeresrurales"/>
    <hyperlink ref="B8" location="'1.1'!A1" display="1.1 Por provincia"/>
    <hyperlink ref="B10" location="'1.3'!A1" display="1.3 Por comarca"/>
    <hyperlink ref="B9" location="'1.2'!A1" display="1.2 Comparación gráfica por provincia."/>
    <hyperlink ref="B11" location="'1.4'!A1" display="1.4 Comparación gráfica por comarca."/>
  </hyperlinks>
  <printOptions/>
  <pageMargins left="0.56" right="0.56" top="0.57" bottom="0.56" header="0.3937007874015748" footer="0.3937007874015748"/>
  <pageSetup fitToHeight="1" fitToWidth="1"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9" width="12.7109375" style="0" customWidth="1"/>
  </cols>
  <sheetData>
    <row r="1" spans="1:9" ht="42" customHeight="1">
      <c r="A1" s="101" t="s">
        <v>43</v>
      </c>
      <c r="B1" s="101"/>
      <c r="C1" s="101"/>
      <c r="D1" s="101"/>
      <c r="E1" s="101"/>
      <c r="F1" s="101"/>
      <c r="G1" s="101"/>
      <c r="H1" s="101"/>
      <c r="I1" s="101"/>
    </row>
    <row r="2" spans="1:9" ht="13.5">
      <c r="A2" s="98" t="s">
        <v>112</v>
      </c>
      <c r="B2" s="98"/>
      <c r="C2" s="98"/>
      <c r="D2" s="98"/>
      <c r="E2" s="98"/>
      <c r="F2" s="98"/>
      <c r="G2" s="98"/>
      <c r="H2" s="98"/>
      <c r="I2" s="18"/>
    </row>
    <row r="3" spans="1:9" ht="27">
      <c r="A3" s="69" t="s">
        <v>33</v>
      </c>
      <c r="B3" s="70" t="s">
        <v>34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</row>
    <row r="4" spans="1:9" ht="13.5">
      <c r="A4" s="66">
        <v>22</v>
      </c>
      <c r="B4" s="66" t="s">
        <v>7</v>
      </c>
      <c r="C4" s="54">
        <v>718</v>
      </c>
      <c r="D4" s="54">
        <v>102</v>
      </c>
      <c r="E4" s="54">
        <v>120</v>
      </c>
      <c r="F4" s="54">
        <v>940</v>
      </c>
      <c r="G4" s="55">
        <v>0.7638297872340426</v>
      </c>
      <c r="H4" s="55">
        <v>0.10851063829787234</v>
      </c>
      <c r="I4" s="55">
        <v>0.1276595744680851</v>
      </c>
    </row>
    <row r="5" spans="1:9" ht="13.5">
      <c r="A5" s="17">
        <v>44</v>
      </c>
      <c r="B5" s="66" t="s">
        <v>8</v>
      </c>
      <c r="C5" s="54">
        <v>830</v>
      </c>
      <c r="D5" s="54">
        <v>193</v>
      </c>
      <c r="E5" s="54">
        <v>95</v>
      </c>
      <c r="F5" s="54">
        <v>1118</v>
      </c>
      <c r="G5" s="55">
        <v>0.7423971377459749</v>
      </c>
      <c r="H5" s="55">
        <v>0.17262969588550983</v>
      </c>
      <c r="I5" s="55">
        <v>0.08497316636851521</v>
      </c>
    </row>
    <row r="6" spans="1:9" ht="13.5">
      <c r="A6" s="17">
        <v>50</v>
      </c>
      <c r="B6" s="66" t="s">
        <v>9</v>
      </c>
      <c r="C6" s="54">
        <v>449</v>
      </c>
      <c r="D6" s="54">
        <v>53</v>
      </c>
      <c r="E6" s="54">
        <v>111</v>
      </c>
      <c r="F6" s="54">
        <v>613</v>
      </c>
      <c r="G6" s="55">
        <v>0.732463295269168</v>
      </c>
      <c r="H6" s="55">
        <v>0.0864600326264274</v>
      </c>
      <c r="I6" s="55">
        <v>0.18107667210440456</v>
      </c>
    </row>
    <row r="7" spans="1:9" ht="13.5">
      <c r="A7" s="57"/>
      <c r="B7" s="80" t="s">
        <v>10</v>
      </c>
      <c r="C7" s="58">
        <v>1997</v>
      </c>
      <c r="D7" s="58">
        <v>348</v>
      </c>
      <c r="E7" s="58">
        <v>326</v>
      </c>
      <c r="F7" s="58">
        <v>2671</v>
      </c>
      <c r="G7" s="59">
        <v>0.7476600524148259</v>
      </c>
      <c r="H7" s="59">
        <v>0.13028828154249344</v>
      </c>
      <c r="I7" s="59">
        <v>0.12205166604268064</v>
      </c>
    </row>
    <row r="8" spans="1:9" ht="13.5">
      <c r="A8" s="99" t="s">
        <v>4</v>
      </c>
      <c r="B8" s="99"/>
      <c r="C8" s="18"/>
      <c r="D8" s="18"/>
      <c r="E8" s="64"/>
      <c r="F8" s="64"/>
      <c r="G8" s="60"/>
      <c r="H8" s="61"/>
      <c r="I8" s="17"/>
    </row>
    <row r="9" spans="1:9" ht="13.5">
      <c r="A9" s="100" t="s">
        <v>12</v>
      </c>
      <c r="B9" s="100"/>
      <c r="C9" s="100"/>
      <c r="D9" s="100"/>
      <c r="E9" s="100"/>
      <c r="F9" s="100"/>
      <c r="G9" s="62"/>
      <c r="H9" s="61"/>
      <c r="I9" s="17"/>
    </row>
    <row r="28" ht="12.75">
      <c r="F28" t="s">
        <v>18</v>
      </c>
    </row>
  </sheetData>
  <sheetProtection/>
  <mergeCells count="4">
    <mergeCell ref="A9:F9"/>
    <mergeCell ref="A2:H2"/>
    <mergeCell ref="A1:I1"/>
    <mergeCell ref="A8:B8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4.7109375" style="2" customWidth="1"/>
    <col min="5" max="5" width="4.28125" style="2" customWidth="1"/>
    <col min="6" max="9" width="11.57421875" style="2" customWidth="1"/>
    <col min="10" max="16384" width="11.57421875" style="2" customWidth="1"/>
  </cols>
  <sheetData>
    <row r="1" spans="1:9" s="13" customFormat="1" ht="42" customHeight="1">
      <c r="A1" s="101" t="s">
        <v>44</v>
      </c>
      <c r="B1" s="101"/>
      <c r="C1" s="101"/>
      <c r="D1" s="101"/>
      <c r="E1" s="31"/>
      <c r="F1" s="31"/>
      <c r="G1" s="31"/>
      <c r="H1" s="31"/>
      <c r="I1" s="31"/>
    </row>
    <row r="2" ht="15">
      <c r="A2" s="90" t="str">
        <f>Índice!A3</f>
        <v>Datos: año 2022.</v>
      </c>
    </row>
    <row r="3" spans="1:8" s="14" customFormat="1" ht="15" customHeight="1">
      <c r="A3"/>
      <c r="B3"/>
      <c r="C3"/>
      <c r="D3"/>
      <c r="E3"/>
      <c r="F3"/>
      <c r="G3"/>
      <c r="H3"/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spans="1:10" s="14" customFormat="1" ht="15" customHeight="1">
      <c r="A15"/>
      <c r="B15"/>
      <c r="C15"/>
      <c r="D15"/>
      <c r="E15"/>
      <c r="F15"/>
      <c r="G15"/>
      <c r="H15"/>
      <c r="I15"/>
      <c r="J15"/>
    </row>
    <row r="16" spans="1:8" s="14" customFormat="1" ht="15" customHeight="1">
      <c r="A16"/>
      <c r="B16"/>
      <c r="C16"/>
      <c r="D16"/>
      <c r="E16"/>
      <c r="F16"/>
      <c r="G16"/>
      <c r="H16"/>
    </row>
    <row r="17" spans="1:8" s="14" customFormat="1" ht="15" customHeight="1">
      <c r="A17"/>
      <c r="B17"/>
      <c r="C17"/>
      <c r="D17"/>
      <c r="E17"/>
      <c r="F17"/>
      <c r="G17"/>
      <c r="H17"/>
    </row>
    <row r="18" spans="1:8" s="14" customFormat="1" ht="15" customHeight="1">
      <c r="A18"/>
      <c r="B18"/>
      <c r="C18"/>
      <c r="D18"/>
      <c r="E18"/>
      <c r="F18"/>
      <c r="G18"/>
      <c r="H18"/>
    </row>
    <row r="19" spans="1:8" s="14" customFormat="1" ht="15" customHeight="1">
      <c r="A19"/>
      <c r="B19"/>
      <c r="C19"/>
      <c r="D19"/>
      <c r="E19"/>
      <c r="F19"/>
      <c r="G19"/>
      <c r="H19"/>
    </row>
    <row r="20" spans="1:8" s="14" customFormat="1" ht="15" customHeight="1">
      <c r="A20"/>
      <c r="B20"/>
      <c r="C20"/>
      <c r="D20"/>
      <c r="E20"/>
      <c r="F20"/>
      <c r="G20"/>
      <c r="H20"/>
    </row>
    <row r="21" spans="1:8" s="14" customFormat="1" ht="15" customHeight="1">
      <c r="A21"/>
      <c r="B21"/>
      <c r="C21"/>
      <c r="D21"/>
      <c r="E21"/>
      <c r="F21"/>
      <c r="G21"/>
      <c r="H21"/>
    </row>
    <row r="22" spans="1:8" s="14" customFormat="1" ht="15" customHeight="1">
      <c r="A22"/>
      <c r="B22"/>
      <c r="C22"/>
      <c r="D22"/>
      <c r="E22"/>
      <c r="F22"/>
      <c r="G22"/>
      <c r="H22"/>
    </row>
    <row r="23" spans="1:8" s="14" customFormat="1" ht="15" customHeight="1">
      <c r="A23"/>
      <c r="B23"/>
      <c r="C23"/>
      <c r="D23"/>
      <c r="E23"/>
      <c r="F23"/>
      <c r="G23"/>
      <c r="H23"/>
    </row>
    <row r="24" spans="1:8" s="14" customFormat="1" ht="15" customHeight="1">
      <c r="A24"/>
      <c r="B24"/>
      <c r="C24"/>
      <c r="D24"/>
      <c r="E24"/>
      <c r="F24"/>
      <c r="G24"/>
      <c r="H24"/>
    </row>
    <row r="25" spans="1:8" s="14" customFormat="1" ht="15" customHeight="1">
      <c r="A25"/>
      <c r="B25"/>
      <c r="C25"/>
      <c r="D25"/>
      <c r="E25"/>
      <c r="F25"/>
      <c r="G25"/>
      <c r="H25"/>
    </row>
    <row r="26" spans="1:8" s="14" customFormat="1" ht="15" customHeight="1">
      <c r="A26"/>
      <c r="B26"/>
      <c r="C26"/>
      <c r="D26"/>
      <c r="E26"/>
      <c r="F26"/>
      <c r="G26"/>
      <c r="H26"/>
    </row>
    <row r="27" spans="1:8" s="14" customFormat="1" ht="15" customHeight="1">
      <c r="A27"/>
      <c r="B27"/>
      <c r="C27"/>
      <c r="D27"/>
      <c r="E27"/>
      <c r="F27"/>
      <c r="G27"/>
      <c r="H27"/>
    </row>
    <row r="28" spans="1:5" s="14" customFormat="1" ht="15" customHeight="1">
      <c r="A28"/>
      <c r="B28"/>
      <c r="C28"/>
      <c r="D28"/>
      <c r="E28"/>
    </row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pans="1:3" s="14" customFormat="1" ht="15" customHeight="1">
      <c r="A41" s="19" t="s">
        <v>4</v>
      </c>
      <c r="B41" s="19"/>
      <c r="C41" s="19"/>
    </row>
    <row r="42" spans="1:3" s="14" customFormat="1" ht="15" customHeight="1">
      <c r="A42" s="100" t="s">
        <v>12</v>
      </c>
      <c r="B42" s="100"/>
      <c r="C42" s="100"/>
    </row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="14" customFormat="1" ht="15" customHeight="1"/>
  </sheetData>
  <sheetProtection/>
  <mergeCells count="2">
    <mergeCell ref="A1:D1"/>
    <mergeCell ref="A42:C42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56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00390625" style="2" customWidth="1"/>
    <col min="11" max="11" width="26.28125" style="2" customWidth="1"/>
    <col min="12" max="16384" width="11.57421875" style="2" customWidth="1"/>
  </cols>
  <sheetData>
    <row r="1" spans="1:10" s="13" customFormat="1" ht="42" customHeight="1">
      <c r="A1" s="103" t="s">
        <v>45</v>
      </c>
      <c r="B1" s="103"/>
      <c r="C1" s="103"/>
      <c r="D1" s="103"/>
      <c r="E1" s="103"/>
      <c r="F1" s="103"/>
      <c r="G1" s="103"/>
      <c r="H1" s="103"/>
      <c r="I1" s="103"/>
      <c r="J1" s="40"/>
    </row>
    <row r="2" spans="1:15" s="19" customFormat="1" ht="13.5">
      <c r="A2" s="98" t="str">
        <f>Índice!A3</f>
        <v>Datos: año 2022.</v>
      </c>
      <c r="B2" s="98"/>
      <c r="C2" s="98"/>
      <c r="D2" s="98"/>
      <c r="E2" s="98"/>
      <c r="F2" s="98"/>
      <c r="K2"/>
      <c r="L2"/>
      <c r="M2"/>
      <c r="N2"/>
      <c r="O2"/>
    </row>
    <row r="3" spans="1:17" s="20" customFormat="1" ht="23.25" customHeight="1">
      <c r="A3" s="69" t="s">
        <v>13</v>
      </c>
      <c r="B3" s="69" t="s">
        <v>41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  <c r="J3" s="84"/>
      <c r="K3"/>
      <c r="L3"/>
      <c r="M3"/>
      <c r="N3"/>
      <c r="O3"/>
      <c r="P3"/>
      <c r="Q3"/>
    </row>
    <row r="4" spans="1:17" s="14" customFormat="1" ht="15" customHeight="1">
      <c r="A4" s="73">
        <v>1</v>
      </c>
      <c r="B4" s="9" t="s">
        <v>93</v>
      </c>
      <c r="C4" s="74">
        <v>99</v>
      </c>
      <c r="D4" s="74">
        <v>12</v>
      </c>
      <c r="E4" s="74">
        <v>14</v>
      </c>
      <c r="F4" s="75">
        <v>125</v>
      </c>
      <c r="G4" s="76">
        <v>0.792</v>
      </c>
      <c r="H4" s="76">
        <v>0.096</v>
      </c>
      <c r="I4" s="76">
        <v>0.112</v>
      </c>
      <c r="J4" s="27"/>
      <c r="K4"/>
      <c r="L4"/>
      <c r="M4"/>
      <c r="N4"/>
      <c r="O4"/>
      <c r="P4"/>
      <c r="Q4"/>
    </row>
    <row r="5" spans="1:17" s="14" customFormat="1" ht="15" customHeight="1">
      <c r="A5" s="73">
        <v>2</v>
      </c>
      <c r="B5" s="9" t="s">
        <v>96</v>
      </c>
      <c r="C5" s="74">
        <v>67</v>
      </c>
      <c r="D5" s="74">
        <v>12</v>
      </c>
      <c r="E5" s="74">
        <v>5</v>
      </c>
      <c r="F5" s="75">
        <v>84</v>
      </c>
      <c r="G5" s="76">
        <v>0.7976190476190477</v>
      </c>
      <c r="H5" s="76">
        <v>0.14285714285714285</v>
      </c>
      <c r="I5" s="76">
        <v>0.05952380952380952</v>
      </c>
      <c r="J5" s="27"/>
      <c r="K5"/>
      <c r="L5"/>
      <c r="M5"/>
      <c r="N5"/>
      <c r="O5"/>
      <c r="P5"/>
      <c r="Q5"/>
    </row>
    <row r="6" spans="1:17" s="14" customFormat="1" ht="15" customHeight="1">
      <c r="A6" s="73">
        <v>3</v>
      </c>
      <c r="B6" s="9" t="s">
        <v>106</v>
      </c>
      <c r="C6" s="74">
        <v>160</v>
      </c>
      <c r="D6" s="74">
        <v>24</v>
      </c>
      <c r="E6" s="74">
        <v>10</v>
      </c>
      <c r="F6" s="75">
        <v>194</v>
      </c>
      <c r="G6" s="76">
        <v>0.8247422680412371</v>
      </c>
      <c r="H6" s="76">
        <v>0.12371134020618557</v>
      </c>
      <c r="I6" s="76">
        <v>0.05154639175257732</v>
      </c>
      <c r="J6" s="27"/>
      <c r="K6"/>
      <c r="L6"/>
      <c r="M6"/>
      <c r="N6"/>
      <c r="O6"/>
      <c r="P6"/>
      <c r="Q6"/>
    </row>
    <row r="7" spans="1:17" s="14" customFormat="1" ht="15" customHeight="1">
      <c r="A7" s="73">
        <v>4</v>
      </c>
      <c r="B7" s="9" t="s">
        <v>109</v>
      </c>
      <c r="C7" s="74">
        <v>123</v>
      </c>
      <c r="D7" s="74">
        <v>27</v>
      </c>
      <c r="E7" s="74">
        <v>21</v>
      </c>
      <c r="F7" s="75">
        <v>171</v>
      </c>
      <c r="G7" s="76">
        <v>0.7192982456140351</v>
      </c>
      <c r="H7" s="76">
        <v>0.15789473684210525</v>
      </c>
      <c r="I7" s="76">
        <v>0.12280701754385964</v>
      </c>
      <c r="J7" s="27"/>
      <c r="K7"/>
      <c r="L7"/>
      <c r="M7"/>
      <c r="N7"/>
      <c r="O7"/>
      <c r="P7"/>
      <c r="Q7"/>
    </row>
    <row r="8" spans="1:17" s="14" customFormat="1" ht="15" customHeight="1">
      <c r="A8" s="73">
        <v>5</v>
      </c>
      <c r="B8" s="9" t="s">
        <v>89</v>
      </c>
      <c r="C8" s="74">
        <v>78</v>
      </c>
      <c r="D8" s="74">
        <v>6</v>
      </c>
      <c r="E8" s="74">
        <v>37</v>
      </c>
      <c r="F8" s="75">
        <v>121</v>
      </c>
      <c r="G8" s="76">
        <v>0.6446280991735537</v>
      </c>
      <c r="H8" s="76">
        <v>0.049586776859504134</v>
      </c>
      <c r="I8" s="76">
        <v>0.30578512396694213</v>
      </c>
      <c r="J8" s="27"/>
      <c r="K8"/>
      <c r="L8"/>
      <c r="M8"/>
      <c r="N8"/>
      <c r="O8"/>
      <c r="P8"/>
      <c r="Q8"/>
    </row>
    <row r="9" spans="1:17" s="14" customFormat="1" ht="15" customHeight="1">
      <c r="A9" s="73">
        <v>6</v>
      </c>
      <c r="B9" s="9" t="s">
        <v>111</v>
      </c>
      <c r="C9" s="74">
        <v>82</v>
      </c>
      <c r="D9" s="77">
        <v>5</v>
      </c>
      <c r="E9" s="77">
        <v>14</v>
      </c>
      <c r="F9" s="75">
        <v>101</v>
      </c>
      <c r="G9" s="76">
        <v>0.8118811881188119</v>
      </c>
      <c r="H9" s="76">
        <v>0.04950495049504951</v>
      </c>
      <c r="I9" s="76">
        <v>0.13861386138613863</v>
      </c>
      <c r="J9" s="27"/>
      <c r="K9"/>
      <c r="L9"/>
      <c r="M9"/>
      <c r="N9"/>
      <c r="O9"/>
      <c r="P9"/>
      <c r="Q9"/>
    </row>
    <row r="10" spans="1:17" s="14" customFormat="1" ht="15" customHeight="1">
      <c r="A10" s="73">
        <v>7</v>
      </c>
      <c r="B10" s="9" t="s">
        <v>102</v>
      </c>
      <c r="C10" s="74">
        <v>48</v>
      </c>
      <c r="D10" s="78">
        <v>5</v>
      </c>
      <c r="E10" s="74">
        <v>15</v>
      </c>
      <c r="F10" s="75">
        <v>68</v>
      </c>
      <c r="G10" s="76">
        <v>0.7058823529411765</v>
      </c>
      <c r="H10" s="76">
        <v>0.07352941176470588</v>
      </c>
      <c r="I10" s="76">
        <v>0.22058823529411764</v>
      </c>
      <c r="J10" s="27"/>
      <c r="K10"/>
      <c r="L10"/>
      <c r="M10"/>
      <c r="N10"/>
      <c r="O10"/>
      <c r="P10"/>
      <c r="Q10"/>
    </row>
    <row r="11" spans="1:17" s="14" customFormat="1" ht="15" customHeight="1">
      <c r="A11" s="73">
        <v>8</v>
      </c>
      <c r="B11" s="9" t="s">
        <v>105</v>
      </c>
      <c r="C11" s="74">
        <v>21</v>
      </c>
      <c r="D11" s="74">
        <v>3</v>
      </c>
      <c r="E11" s="74">
        <v>9</v>
      </c>
      <c r="F11" s="75">
        <v>33</v>
      </c>
      <c r="G11" s="76">
        <v>0.6363636363636364</v>
      </c>
      <c r="H11" s="76">
        <v>0.09090909090909091</v>
      </c>
      <c r="I11" s="76">
        <v>0.2727272727272727</v>
      </c>
      <c r="J11" s="27"/>
      <c r="K11"/>
      <c r="L11"/>
      <c r="M11"/>
      <c r="N11"/>
      <c r="O11"/>
      <c r="P11"/>
      <c r="Q11"/>
    </row>
    <row r="12" spans="1:17" s="14" customFormat="1" ht="13.5" customHeight="1">
      <c r="A12" s="73">
        <v>9</v>
      </c>
      <c r="B12" s="9" t="s">
        <v>110</v>
      </c>
      <c r="C12" s="74">
        <v>24</v>
      </c>
      <c r="D12" s="74">
        <v>3</v>
      </c>
      <c r="E12" s="74">
        <v>7</v>
      </c>
      <c r="F12" s="75">
        <v>34</v>
      </c>
      <c r="G12" s="76">
        <v>0.7058823529411765</v>
      </c>
      <c r="H12" s="76">
        <v>0.08823529411764706</v>
      </c>
      <c r="I12" s="76">
        <v>0.20588235294117646</v>
      </c>
      <c r="J12" s="27"/>
      <c r="K12"/>
      <c r="L12"/>
      <c r="M12"/>
      <c r="N12"/>
      <c r="O12"/>
      <c r="P12"/>
      <c r="Q12"/>
    </row>
    <row r="13" spans="1:17" s="14" customFormat="1" ht="15" customHeight="1">
      <c r="A13" s="73">
        <v>10</v>
      </c>
      <c r="B13" s="9" t="s">
        <v>108</v>
      </c>
      <c r="C13" s="74">
        <v>98</v>
      </c>
      <c r="D13" s="74">
        <v>11</v>
      </c>
      <c r="E13" s="74">
        <v>17</v>
      </c>
      <c r="F13" s="75">
        <v>126</v>
      </c>
      <c r="G13" s="76">
        <v>0.7777777777777778</v>
      </c>
      <c r="H13" s="76">
        <v>0.0873015873015873</v>
      </c>
      <c r="I13" s="76">
        <v>0.1349206349206349</v>
      </c>
      <c r="J13" s="27"/>
      <c r="K13"/>
      <c r="L13"/>
      <c r="M13"/>
      <c r="N13"/>
      <c r="O13"/>
      <c r="P13"/>
      <c r="Q13"/>
    </row>
    <row r="14" spans="1:17" s="14" customFormat="1" ht="15" customHeight="1">
      <c r="A14" s="73">
        <v>11</v>
      </c>
      <c r="B14" s="9" t="s">
        <v>107</v>
      </c>
      <c r="C14" s="74">
        <v>38</v>
      </c>
      <c r="D14" s="74">
        <v>3</v>
      </c>
      <c r="E14" s="74">
        <v>14</v>
      </c>
      <c r="F14" s="75">
        <v>55</v>
      </c>
      <c r="G14" s="76">
        <v>0.6909090909090909</v>
      </c>
      <c r="H14" s="76">
        <v>0.05454545454545454</v>
      </c>
      <c r="I14" s="76">
        <v>0.2545454545454545</v>
      </c>
      <c r="J14" s="27"/>
      <c r="K14"/>
      <c r="L14"/>
      <c r="M14"/>
      <c r="N14"/>
      <c r="O14"/>
      <c r="P14"/>
      <c r="Q14"/>
    </row>
    <row r="15" spans="1:17" s="14" customFormat="1" ht="15" customHeight="1">
      <c r="A15" s="73">
        <v>12</v>
      </c>
      <c r="B15" s="9" t="s">
        <v>79</v>
      </c>
      <c r="C15" s="74">
        <v>11</v>
      </c>
      <c r="D15" s="74"/>
      <c r="E15" s="74">
        <v>8</v>
      </c>
      <c r="F15" s="75">
        <v>19</v>
      </c>
      <c r="G15" s="76">
        <v>0.5789473684210527</v>
      </c>
      <c r="H15" s="76">
        <v>0</v>
      </c>
      <c r="I15" s="76">
        <v>0.42105263157894735</v>
      </c>
      <c r="J15" s="27"/>
      <c r="K15"/>
      <c r="L15"/>
      <c r="M15"/>
      <c r="N15"/>
      <c r="O15"/>
      <c r="P15"/>
      <c r="Q15"/>
    </row>
    <row r="16" spans="1:17" s="14" customFormat="1" ht="15" customHeight="1">
      <c r="A16" s="73">
        <v>13</v>
      </c>
      <c r="B16" s="9" t="s">
        <v>87</v>
      </c>
      <c r="C16" s="74">
        <v>14</v>
      </c>
      <c r="D16" s="74">
        <v>2</v>
      </c>
      <c r="E16" s="74">
        <v>3</v>
      </c>
      <c r="F16" s="75">
        <v>19</v>
      </c>
      <c r="G16" s="76">
        <v>0.7368421052631579</v>
      </c>
      <c r="H16" s="76">
        <v>0.10526315789473684</v>
      </c>
      <c r="I16" s="76">
        <v>0.15789473684210525</v>
      </c>
      <c r="J16" s="27"/>
      <c r="K16"/>
      <c r="L16"/>
      <c r="M16"/>
      <c r="N16"/>
      <c r="O16"/>
      <c r="P16"/>
      <c r="Q16"/>
    </row>
    <row r="17" spans="1:17" s="14" customFormat="1" ht="15" customHeight="1">
      <c r="A17" s="73">
        <v>14</v>
      </c>
      <c r="B17" s="9" t="s">
        <v>80</v>
      </c>
      <c r="C17" s="74">
        <v>27</v>
      </c>
      <c r="D17" s="74">
        <v>3</v>
      </c>
      <c r="E17" s="74">
        <v>2</v>
      </c>
      <c r="F17" s="75">
        <v>32</v>
      </c>
      <c r="G17" s="76">
        <v>0.84375</v>
      </c>
      <c r="H17" s="76">
        <v>0.09375</v>
      </c>
      <c r="I17" s="76">
        <v>0.0625</v>
      </c>
      <c r="J17" s="27"/>
      <c r="K17"/>
      <c r="L17"/>
      <c r="M17"/>
      <c r="N17"/>
      <c r="O17"/>
      <c r="P17"/>
      <c r="Q17"/>
    </row>
    <row r="18" spans="1:17" s="14" customFormat="1" ht="15" customHeight="1">
      <c r="A18" s="73">
        <v>15</v>
      </c>
      <c r="B18" s="9" t="s">
        <v>98</v>
      </c>
      <c r="C18" s="74">
        <v>14</v>
      </c>
      <c r="D18" s="74">
        <v>2</v>
      </c>
      <c r="E18" s="74">
        <v>7</v>
      </c>
      <c r="F18" s="75">
        <v>23</v>
      </c>
      <c r="G18" s="76">
        <v>0.6086956521739131</v>
      </c>
      <c r="H18" s="76">
        <v>0.08695652173913043</v>
      </c>
      <c r="I18" s="76">
        <v>0.30434782608695654</v>
      </c>
      <c r="J18" s="27"/>
      <c r="K18"/>
      <c r="L18"/>
      <c r="M18"/>
      <c r="N18"/>
      <c r="O18"/>
      <c r="P18"/>
      <c r="Q18"/>
    </row>
    <row r="19" spans="1:17" s="14" customFormat="1" ht="15" customHeight="1">
      <c r="A19" s="73">
        <v>16</v>
      </c>
      <c r="B19" s="9" t="s">
        <v>86</v>
      </c>
      <c r="C19" s="74">
        <v>43</v>
      </c>
      <c r="D19" s="74">
        <v>4</v>
      </c>
      <c r="E19" s="74">
        <v>5</v>
      </c>
      <c r="F19" s="75">
        <v>52</v>
      </c>
      <c r="G19" s="76">
        <v>0.8269230769230769</v>
      </c>
      <c r="H19" s="76">
        <v>0.07692307692307693</v>
      </c>
      <c r="I19" s="76">
        <v>0.09615384615384616</v>
      </c>
      <c r="J19" s="27"/>
      <c r="K19"/>
      <c r="L19"/>
      <c r="M19"/>
      <c r="N19"/>
      <c r="O19"/>
      <c r="P19"/>
      <c r="Q19"/>
    </row>
    <row r="20" spans="1:17" s="14" customFormat="1" ht="15" customHeight="1">
      <c r="A20" s="73">
        <v>17</v>
      </c>
      <c r="B20" s="9" t="s">
        <v>99</v>
      </c>
      <c r="C20" s="74">
        <v>41</v>
      </c>
      <c r="D20" s="74">
        <v>5</v>
      </c>
      <c r="E20" s="74">
        <v>18</v>
      </c>
      <c r="F20" s="75">
        <v>64</v>
      </c>
      <c r="G20" s="76">
        <v>0.640625</v>
      </c>
      <c r="H20" s="76">
        <v>0.078125</v>
      </c>
      <c r="I20" s="76">
        <v>0.28125</v>
      </c>
      <c r="J20" s="27"/>
      <c r="K20"/>
      <c r="L20"/>
      <c r="M20"/>
      <c r="N20"/>
      <c r="O20"/>
      <c r="P20"/>
      <c r="Q20"/>
    </row>
    <row r="21" spans="1:17" s="14" customFormat="1" ht="15" customHeight="1">
      <c r="A21" s="73">
        <v>18</v>
      </c>
      <c r="B21" s="9" t="s">
        <v>100</v>
      </c>
      <c r="C21" s="74">
        <v>24</v>
      </c>
      <c r="D21" s="74">
        <v>1</v>
      </c>
      <c r="E21" s="74">
        <v>10</v>
      </c>
      <c r="F21" s="75">
        <v>35</v>
      </c>
      <c r="G21" s="76">
        <v>0.6857142857142857</v>
      </c>
      <c r="H21" s="76">
        <v>0.02857142857142857</v>
      </c>
      <c r="I21" s="76">
        <v>0.2857142857142857</v>
      </c>
      <c r="J21" s="27"/>
      <c r="K21"/>
      <c r="L21"/>
      <c r="M21"/>
      <c r="N21"/>
      <c r="O21"/>
      <c r="P21"/>
      <c r="Q21"/>
    </row>
    <row r="22" spans="1:17" s="14" customFormat="1" ht="15" customHeight="1">
      <c r="A22" s="73">
        <v>19</v>
      </c>
      <c r="B22" s="9" t="s">
        <v>83</v>
      </c>
      <c r="C22" s="74">
        <v>45</v>
      </c>
      <c r="D22" s="74">
        <v>16</v>
      </c>
      <c r="E22" s="74">
        <v>4</v>
      </c>
      <c r="F22" s="75">
        <v>65</v>
      </c>
      <c r="G22" s="76">
        <v>0.6923076923076923</v>
      </c>
      <c r="H22" s="76">
        <v>0.24615384615384617</v>
      </c>
      <c r="I22" s="76">
        <v>0.06153846153846154</v>
      </c>
      <c r="J22" s="27"/>
      <c r="K22"/>
      <c r="L22"/>
      <c r="M22"/>
      <c r="N22"/>
      <c r="O22"/>
      <c r="P22"/>
      <c r="Q22"/>
    </row>
    <row r="23" spans="1:17" s="14" customFormat="1" ht="15" customHeight="1">
      <c r="A23" s="73">
        <v>20</v>
      </c>
      <c r="B23" s="9" t="s">
        <v>84</v>
      </c>
      <c r="C23" s="74">
        <v>57</v>
      </c>
      <c r="D23" s="74">
        <v>5</v>
      </c>
      <c r="E23" s="74">
        <v>3</v>
      </c>
      <c r="F23" s="75">
        <v>65</v>
      </c>
      <c r="G23" s="76">
        <v>0.8769230769230769</v>
      </c>
      <c r="H23" s="76">
        <v>0.07692307692307693</v>
      </c>
      <c r="I23" s="76">
        <v>0.046153846153846156</v>
      </c>
      <c r="J23" s="27"/>
      <c r="K23"/>
      <c r="L23"/>
      <c r="M23"/>
      <c r="N23"/>
      <c r="O23"/>
      <c r="P23"/>
      <c r="Q23"/>
    </row>
    <row r="24" spans="1:17" s="14" customFormat="1" ht="15" customHeight="1">
      <c r="A24" s="73">
        <v>21</v>
      </c>
      <c r="B24" s="9" t="s">
        <v>81</v>
      </c>
      <c r="C24" s="74">
        <v>7</v>
      </c>
      <c r="D24" s="74">
        <v>2</v>
      </c>
      <c r="E24" s="74">
        <v>4</v>
      </c>
      <c r="F24" s="75">
        <v>13</v>
      </c>
      <c r="G24" s="76">
        <v>0.5384615384615384</v>
      </c>
      <c r="H24" s="76">
        <v>0.15384615384615385</v>
      </c>
      <c r="I24" s="76">
        <v>0.3076923076923077</v>
      </c>
      <c r="J24" s="27"/>
      <c r="K24"/>
      <c r="L24"/>
      <c r="M24"/>
      <c r="N24"/>
      <c r="O24"/>
      <c r="P24"/>
      <c r="Q24"/>
    </row>
    <row r="25" spans="1:17" s="14" customFormat="1" ht="15" customHeight="1">
      <c r="A25" s="73">
        <v>22</v>
      </c>
      <c r="B25" s="9" t="s">
        <v>85</v>
      </c>
      <c r="C25" s="74">
        <v>19</v>
      </c>
      <c r="D25" s="74"/>
      <c r="E25" s="74">
        <v>3</v>
      </c>
      <c r="F25" s="75">
        <v>22</v>
      </c>
      <c r="G25" s="76">
        <v>0.8636363636363636</v>
      </c>
      <c r="H25" s="76">
        <v>0</v>
      </c>
      <c r="I25" s="76">
        <v>0.13636363636363635</v>
      </c>
      <c r="J25" s="27"/>
      <c r="K25"/>
      <c r="L25"/>
      <c r="M25"/>
      <c r="N25"/>
      <c r="O25"/>
      <c r="P25"/>
      <c r="Q25"/>
    </row>
    <row r="26" spans="1:17" s="14" customFormat="1" ht="15" customHeight="1">
      <c r="A26" s="73">
        <v>23</v>
      </c>
      <c r="B26" s="9" t="s">
        <v>97</v>
      </c>
      <c r="C26" s="74">
        <v>31</v>
      </c>
      <c r="D26" s="74">
        <v>4</v>
      </c>
      <c r="E26" s="74">
        <v>3</v>
      </c>
      <c r="F26" s="75">
        <v>38</v>
      </c>
      <c r="G26" s="76">
        <v>0.8157894736842105</v>
      </c>
      <c r="H26" s="76">
        <v>0.10526315789473684</v>
      </c>
      <c r="I26" s="76">
        <v>0.07894736842105263</v>
      </c>
      <c r="J26" s="27"/>
      <c r="K26"/>
      <c r="L26"/>
      <c r="M26"/>
      <c r="N26"/>
      <c r="O26"/>
      <c r="P26"/>
      <c r="Q26"/>
    </row>
    <row r="27" spans="1:17" s="14" customFormat="1" ht="15" customHeight="1">
      <c r="A27" s="73">
        <v>24</v>
      </c>
      <c r="B27" s="9" t="s">
        <v>90</v>
      </c>
      <c r="C27" s="74">
        <v>26</v>
      </c>
      <c r="D27" s="74">
        <v>4</v>
      </c>
      <c r="E27" s="74">
        <v>1</v>
      </c>
      <c r="F27" s="75">
        <v>31</v>
      </c>
      <c r="G27" s="76">
        <v>0.8387096774193549</v>
      </c>
      <c r="H27" s="76">
        <v>0.12903225806451613</v>
      </c>
      <c r="I27" s="76">
        <v>0.03225806451612903</v>
      </c>
      <c r="J27" s="27"/>
      <c r="K27"/>
      <c r="L27"/>
      <c r="M27"/>
      <c r="N27"/>
      <c r="O27"/>
      <c r="P27"/>
      <c r="Q27"/>
    </row>
    <row r="28" spans="1:17" s="14" customFormat="1" ht="15" customHeight="1">
      <c r="A28" s="73">
        <v>25</v>
      </c>
      <c r="B28" s="9" t="s">
        <v>91</v>
      </c>
      <c r="C28" s="74">
        <v>122</v>
      </c>
      <c r="D28" s="74">
        <v>25</v>
      </c>
      <c r="E28" s="74">
        <v>15</v>
      </c>
      <c r="F28" s="75">
        <v>162</v>
      </c>
      <c r="G28" s="76">
        <v>0.7530864197530864</v>
      </c>
      <c r="H28" s="76">
        <v>0.15432098765432098</v>
      </c>
      <c r="I28" s="76">
        <v>0.09259259259259259</v>
      </c>
      <c r="J28" s="27"/>
      <c r="K28"/>
      <c r="L28"/>
      <c r="M28"/>
      <c r="N28"/>
      <c r="O28"/>
      <c r="P28"/>
      <c r="Q28"/>
    </row>
    <row r="29" spans="1:17" s="14" customFormat="1" ht="15" customHeight="1">
      <c r="A29" s="73">
        <v>26</v>
      </c>
      <c r="B29" s="9" t="s">
        <v>94</v>
      </c>
      <c r="C29" s="74">
        <v>55</v>
      </c>
      <c r="D29" s="74">
        <v>13</v>
      </c>
      <c r="E29" s="74">
        <v>13</v>
      </c>
      <c r="F29" s="75">
        <v>81</v>
      </c>
      <c r="G29" s="76">
        <v>0.6790123456790124</v>
      </c>
      <c r="H29" s="76">
        <v>0.16049382716049382</v>
      </c>
      <c r="I29" s="76">
        <v>0.16049382716049382</v>
      </c>
      <c r="J29" s="27"/>
      <c r="K29"/>
      <c r="L29"/>
      <c r="M29"/>
      <c r="N29"/>
      <c r="O29"/>
      <c r="P29"/>
      <c r="Q29"/>
    </row>
    <row r="30" spans="1:17" s="14" customFormat="1" ht="15" customHeight="1">
      <c r="A30" s="73">
        <v>27</v>
      </c>
      <c r="B30" s="9" t="s">
        <v>82</v>
      </c>
      <c r="C30" s="74">
        <v>17</v>
      </c>
      <c r="D30" s="74">
        <v>4</v>
      </c>
      <c r="E30" s="74">
        <v>10</v>
      </c>
      <c r="F30" s="75">
        <v>31</v>
      </c>
      <c r="G30" s="76">
        <v>0.5483870967741935</v>
      </c>
      <c r="H30" s="76">
        <v>0.12903225806451613</v>
      </c>
      <c r="I30" s="76">
        <v>0.3225806451612903</v>
      </c>
      <c r="J30" s="27"/>
      <c r="K30"/>
      <c r="L30"/>
      <c r="M30"/>
      <c r="N30"/>
      <c r="O30"/>
      <c r="P30"/>
      <c r="Q30"/>
    </row>
    <row r="31" spans="1:17" s="14" customFormat="1" ht="15" customHeight="1">
      <c r="A31" s="73">
        <v>28</v>
      </c>
      <c r="B31" s="9" t="s">
        <v>92</v>
      </c>
      <c r="C31" s="74">
        <v>80</v>
      </c>
      <c r="D31" s="74">
        <v>14</v>
      </c>
      <c r="E31" s="74">
        <v>15</v>
      </c>
      <c r="F31" s="75">
        <v>109</v>
      </c>
      <c r="G31" s="76">
        <v>0.7339449541284404</v>
      </c>
      <c r="H31" s="76">
        <v>0.12844036697247707</v>
      </c>
      <c r="I31" s="76">
        <v>0.13761467889908258</v>
      </c>
      <c r="J31" s="27"/>
      <c r="K31"/>
      <c r="L31"/>
      <c r="M31"/>
      <c r="N31"/>
      <c r="O31"/>
      <c r="P31"/>
      <c r="Q31"/>
    </row>
    <row r="32" spans="1:17" s="14" customFormat="1" ht="15" customHeight="1">
      <c r="A32" s="73">
        <v>29</v>
      </c>
      <c r="B32" s="9" t="s">
        <v>95</v>
      </c>
      <c r="C32" s="74">
        <v>194</v>
      </c>
      <c r="D32" s="74">
        <v>33</v>
      </c>
      <c r="E32" s="74">
        <v>18</v>
      </c>
      <c r="F32" s="75">
        <v>245</v>
      </c>
      <c r="G32" s="76">
        <v>0.7918367346938775</v>
      </c>
      <c r="H32" s="76">
        <v>0.1346938775510204</v>
      </c>
      <c r="I32" s="76">
        <v>0.07346938775510205</v>
      </c>
      <c r="J32" s="27"/>
      <c r="K32"/>
      <c r="L32"/>
      <c r="M32"/>
      <c r="N32"/>
      <c r="O32"/>
      <c r="P32"/>
      <c r="Q32"/>
    </row>
    <row r="33" spans="1:17" s="14" customFormat="1" ht="15" customHeight="1">
      <c r="A33" s="73">
        <v>30</v>
      </c>
      <c r="B33" s="9" t="s">
        <v>103</v>
      </c>
      <c r="C33" s="74">
        <v>82</v>
      </c>
      <c r="D33" s="74">
        <v>17</v>
      </c>
      <c r="E33" s="74">
        <v>4</v>
      </c>
      <c r="F33" s="75">
        <v>103</v>
      </c>
      <c r="G33" s="76">
        <v>0.7961165048543689</v>
      </c>
      <c r="H33" s="76">
        <v>0.1650485436893204</v>
      </c>
      <c r="I33" s="76">
        <v>0.038834951456310676</v>
      </c>
      <c r="J33" s="27"/>
      <c r="K33"/>
      <c r="L33"/>
      <c r="M33"/>
      <c r="N33"/>
      <c r="O33"/>
      <c r="P33"/>
      <c r="Q33"/>
    </row>
    <row r="34" spans="1:17" s="14" customFormat="1" ht="15" customHeight="1">
      <c r="A34" s="73">
        <v>31</v>
      </c>
      <c r="B34" s="9" t="s">
        <v>101</v>
      </c>
      <c r="C34" s="74">
        <v>57</v>
      </c>
      <c r="D34" s="74">
        <v>29</v>
      </c>
      <c r="E34" s="74">
        <v>7</v>
      </c>
      <c r="F34" s="75">
        <v>93</v>
      </c>
      <c r="G34" s="76">
        <v>0.6129032258064516</v>
      </c>
      <c r="H34" s="76">
        <v>0.3118279569892473</v>
      </c>
      <c r="I34" s="76">
        <v>0.07526881720430108</v>
      </c>
      <c r="J34" s="27"/>
      <c r="K34"/>
      <c r="L34"/>
      <c r="M34"/>
      <c r="N34"/>
      <c r="O34"/>
      <c r="P34"/>
      <c r="Q34"/>
    </row>
    <row r="35" spans="1:17" s="14" customFormat="1" ht="15" customHeight="1">
      <c r="A35" s="73">
        <v>32</v>
      </c>
      <c r="B35" s="9" t="s">
        <v>104</v>
      </c>
      <c r="C35" s="74">
        <v>137</v>
      </c>
      <c r="D35" s="74">
        <v>39</v>
      </c>
      <c r="E35" s="74">
        <v>8</v>
      </c>
      <c r="F35" s="75">
        <v>184</v>
      </c>
      <c r="G35" s="76">
        <v>0.7445652173913043</v>
      </c>
      <c r="H35" s="76">
        <v>0.21195652173913043</v>
      </c>
      <c r="I35" s="76">
        <v>0.043478260869565216</v>
      </c>
      <c r="J35" s="27"/>
      <c r="K35"/>
      <c r="L35"/>
      <c r="M35"/>
      <c r="N35"/>
      <c r="O35"/>
      <c r="P35"/>
      <c r="Q35"/>
    </row>
    <row r="36" spans="1:17" s="14" customFormat="1" ht="15" customHeight="1">
      <c r="A36" s="73">
        <v>33</v>
      </c>
      <c r="B36" s="9" t="s">
        <v>88</v>
      </c>
      <c r="C36" s="74">
        <v>56</v>
      </c>
      <c r="D36" s="74">
        <v>15</v>
      </c>
      <c r="E36" s="74">
        <v>2</v>
      </c>
      <c r="F36" s="75">
        <v>73</v>
      </c>
      <c r="G36" s="76">
        <v>0.7671232876712328</v>
      </c>
      <c r="H36" s="76">
        <v>0.2054794520547945</v>
      </c>
      <c r="I36" s="76">
        <v>0.0273972602739726</v>
      </c>
      <c r="J36" s="27"/>
      <c r="K36"/>
      <c r="L36"/>
      <c r="M36"/>
      <c r="N36"/>
      <c r="O36"/>
      <c r="P36"/>
      <c r="Q36"/>
    </row>
    <row r="37" spans="1:17" s="14" customFormat="1" ht="15" customHeight="1">
      <c r="A37" s="79"/>
      <c r="B37" s="80" t="s">
        <v>10</v>
      </c>
      <c r="C37" s="58">
        <v>1997</v>
      </c>
      <c r="D37" s="58">
        <v>348</v>
      </c>
      <c r="E37" s="58">
        <v>326</v>
      </c>
      <c r="F37" s="58">
        <v>2671</v>
      </c>
      <c r="G37" s="81">
        <v>0.7476600524148259</v>
      </c>
      <c r="H37" s="81">
        <v>0.13028828154249344</v>
      </c>
      <c r="I37" s="81">
        <v>0.12205166604268064</v>
      </c>
      <c r="K37"/>
      <c r="L37"/>
      <c r="M37"/>
      <c r="N37"/>
      <c r="O37"/>
      <c r="P37"/>
      <c r="Q37"/>
    </row>
    <row r="38" spans="1:15" s="14" customFormat="1" ht="15" customHeight="1">
      <c r="A38" s="17" t="s">
        <v>11</v>
      </c>
      <c r="B38" s="2"/>
      <c r="C38" s="2"/>
      <c r="D38" s="17"/>
      <c r="E38" s="17"/>
      <c r="F38" s="17"/>
      <c r="G38" s="17"/>
      <c r="H38" s="17"/>
      <c r="I38" s="17"/>
      <c r="K38"/>
      <c r="L38"/>
      <c r="M38"/>
      <c r="N38"/>
      <c r="O38"/>
    </row>
    <row r="39" spans="1:15" s="14" customFormat="1" ht="15" customHeight="1">
      <c r="A39" s="17" t="s">
        <v>4</v>
      </c>
      <c r="B39" s="2"/>
      <c r="C39" s="2"/>
      <c r="D39" s="17"/>
      <c r="E39" s="17"/>
      <c r="F39" s="17"/>
      <c r="G39" s="17"/>
      <c r="H39" s="17"/>
      <c r="I39" s="17"/>
      <c r="K39"/>
      <c r="L39"/>
      <c r="M39"/>
      <c r="N39"/>
      <c r="O39"/>
    </row>
    <row r="40" spans="1:15" s="14" customFormat="1" ht="15" customHeight="1">
      <c r="A40" s="17" t="s">
        <v>12</v>
      </c>
      <c r="B40" s="17"/>
      <c r="C40" s="17"/>
      <c r="D40" s="17"/>
      <c r="E40" s="17"/>
      <c r="F40" s="17"/>
      <c r="G40" s="17"/>
      <c r="H40" s="17"/>
      <c r="I40" s="17"/>
      <c r="K40"/>
      <c r="L40"/>
      <c r="M40"/>
      <c r="N40"/>
      <c r="O40"/>
    </row>
    <row r="41" spans="11:15" s="14" customFormat="1" ht="15" customHeight="1">
      <c r="K41"/>
      <c r="L41"/>
      <c r="M41"/>
      <c r="N41"/>
      <c r="O41"/>
    </row>
    <row r="42" spans="11:15" s="14" customFormat="1" ht="15" customHeight="1">
      <c r="K42"/>
      <c r="L42"/>
      <c r="M42"/>
      <c r="N42"/>
      <c r="O42"/>
    </row>
    <row r="43" spans="11:15" s="14" customFormat="1" ht="15" customHeight="1">
      <c r="K43"/>
      <c r="L43"/>
      <c r="M43"/>
      <c r="N43"/>
      <c r="O43"/>
    </row>
    <row r="44" s="14" customFormat="1" ht="15" customHeight="1">
      <c r="O44"/>
    </row>
    <row r="45" s="14" customFormat="1" ht="15" customHeight="1">
      <c r="O45"/>
    </row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pans="11:14" s="14" customFormat="1" ht="15" customHeight="1">
      <c r="K248" s="2"/>
      <c r="L248" s="2"/>
      <c r="M248" s="2"/>
      <c r="N248" s="2"/>
    </row>
    <row r="249" spans="11:14" s="14" customFormat="1" ht="15" customHeight="1">
      <c r="K249" s="2"/>
      <c r="L249" s="2"/>
      <c r="M249" s="2"/>
      <c r="N249" s="2"/>
    </row>
    <row r="250" spans="11:14" s="14" customFormat="1" ht="15" customHeight="1">
      <c r="K250" s="2"/>
      <c r="L250" s="2"/>
      <c r="M250" s="2"/>
      <c r="N250" s="2"/>
    </row>
    <row r="251" spans="11:14" s="14" customFormat="1" ht="15" customHeight="1">
      <c r="K251" s="2"/>
      <c r="L251" s="2"/>
      <c r="M251" s="2"/>
      <c r="N251" s="2"/>
    </row>
    <row r="252" spans="11:14" s="14" customFormat="1" ht="15" customHeight="1">
      <c r="K252" s="2"/>
      <c r="L252" s="2"/>
      <c r="M252" s="2"/>
      <c r="N252" s="2"/>
    </row>
    <row r="253" spans="11:14" s="14" customFormat="1" ht="15" customHeight="1">
      <c r="K253" s="2"/>
      <c r="L253" s="2"/>
      <c r="M253" s="2"/>
      <c r="N253" s="2"/>
    </row>
    <row r="254" spans="11:14" s="14" customFormat="1" ht="15" customHeight="1">
      <c r="K254" s="2"/>
      <c r="L254" s="2"/>
      <c r="M254" s="2"/>
      <c r="N254" s="2"/>
    </row>
    <row r="255" spans="11:14" s="14" customFormat="1" ht="15" customHeight="1">
      <c r="K255" s="2"/>
      <c r="L255" s="2"/>
      <c r="M255" s="2"/>
      <c r="N255" s="2"/>
    </row>
    <row r="256" ht="15" customHeight="1">
      <c r="O256" s="14"/>
    </row>
  </sheetData>
  <sheetProtection/>
  <mergeCells count="2">
    <mergeCell ref="A2:F2"/>
    <mergeCell ref="A1:I1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5" width="20.7109375" style="0" customWidth="1"/>
    <col min="6" max="6" width="15.7109375" style="0" customWidth="1"/>
    <col min="7" max="7" width="12.57421875" style="0" hidden="1" customWidth="1"/>
    <col min="8" max="14" width="11.57421875" style="0" hidden="1" customWidth="1"/>
    <col min="15" max="18" width="11.57421875" style="0" customWidth="1"/>
  </cols>
  <sheetData>
    <row r="1" spans="1:10" s="13" customFormat="1" ht="42" customHeight="1">
      <c r="A1" s="101" t="s">
        <v>46</v>
      </c>
      <c r="B1" s="101"/>
      <c r="C1" s="101"/>
      <c r="D1" s="101"/>
      <c r="E1" s="101"/>
      <c r="F1" s="39"/>
      <c r="G1" s="30"/>
      <c r="H1" s="30"/>
      <c r="I1" s="30"/>
      <c r="J1" s="30"/>
    </row>
    <row r="2" ht="15">
      <c r="A2" s="90" t="str">
        <f>Índice!A3</f>
        <v>Datos: año 2022.</v>
      </c>
    </row>
    <row r="3" spans="7:14" ht="19.5" customHeight="1">
      <c r="G3" s="32">
        <v>12</v>
      </c>
      <c r="H3" s="33" t="s">
        <v>79</v>
      </c>
      <c r="I3">
        <v>0</v>
      </c>
      <c r="J3" s="37">
        <v>0</v>
      </c>
      <c r="L3" s="33" t="s">
        <v>79</v>
      </c>
      <c r="M3">
        <v>0</v>
      </c>
      <c r="N3" s="37">
        <v>0</v>
      </c>
    </row>
    <row r="4" spans="7:14" ht="19.5" customHeight="1">
      <c r="G4" s="32">
        <v>22</v>
      </c>
      <c r="H4" s="33" t="s">
        <v>85</v>
      </c>
      <c r="I4">
        <v>0</v>
      </c>
      <c r="J4" s="37">
        <v>0</v>
      </c>
      <c r="L4" s="33" t="s">
        <v>85</v>
      </c>
      <c r="M4">
        <v>0</v>
      </c>
      <c r="N4" s="37">
        <v>0</v>
      </c>
    </row>
    <row r="5" spans="7:14" ht="15" customHeight="1">
      <c r="G5" s="32">
        <v>18</v>
      </c>
      <c r="H5" s="33" t="s">
        <v>100</v>
      </c>
      <c r="I5">
        <v>1</v>
      </c>
      <c r="J5" s="37">
        <v>0.02857142857142857</v>
      </c>
      <c r="L5" s="33" t="s">
        <v>100</v>
      </c>
      <c r="M5">
        <v>1</v>
      </c>
      <c r="N5" s="37">
        <v>0.02857142857142857</v>
      </c>
    </row>
    <row r="6" spans="7:14" ht="15" customHeight="1">
      <c r="G6" s="32">
        <v>13</v>
      </c>
      <c r="H6" s="33" t="s">
        <v>87</v>
      </c>
      <c r="I6">
        <v>2</v>
      </c>
      <c r="J6" s="37">
        <v>0.10526315789473684</v>
      </c>
      <c r="L6" s="33" t="s">
        <v>111</v>
      </c>
      <c r="M6">
        <v>5</v>
      </c>
      <c r="N6" s="37">
        <v>0.04950495049504951</v>
      </c>
    </row>
    <row r="7" spans="7:14" ht="15" customHeight="1">
      <c r="G7" s="32">
        <v>15</v>
      </c>
      <c r="H7" s="33" t="s">
        <v>98</v>
      </c>
      <c r="I7">
        <v>2</v>
      </c>
      <c r="J7" s="37">
        <v>0.08695652173913043</v>
      </c>
      <c r="L7" s="33" t="s">
        <v>89</v>
      </c>
      <c r="M7">
        <v>6</v>
      </c>
      <c r="N7" s="37">
        <v>0.049586776859504134</v>
      </c>
    </row>
    <row r="8" spans="7:15" ht="15" customHeight="1">
      <c r="G8" s="32">
        <v>21</v>
      </c>
      <c r="H8" s="33" t="s">
        <v>81</v>
      </c>
      <c r="I8">
        <v>2</v>
      </c>
      <c r="J8" s="37">
        <v>0.15384615384615385</v>
      </c>
      <c r="L8" s="33" t="s">
        <v>107</v>
      </c>
      <c r="M8">
        <v>3</v>
      </c>
      <c r="N8" s="37">
        <v>0.05454545454545454</v>
      </c>
      <c r="O8" s="42"/>
    </row>
    <row r="9" spans="7:14" ht="15" customHeight="1">
      <c r="G9" s="32">
        <v>8</v>
      </c>
      <c r="H9" s="33" t="s">
        <v>105</v>
      </c>
      <c r="I9">
        <v>3</v>
      </c>
      <c r="J9" s="37">
        <v>0.09090909090909091</v>
      </c>
      <c r="L9" s="33" t="s">
        <v>102</v>
      </c>
      <c r="M9">
        <v>5</v>
      </c>
      <c r="N9" s="37">
        <v>0.07352941176470588</v>
      </c>
    </row>
    <row r="10" spans="7:14" ht="15" customHeight="1">
      <c r="G10" s="32">
        <v>9</v>
      </c>
      <c r="H10" s="33" t="s">
        <v>110</v>
      </c>
      <c r="I10">
        <v>3</v>
      </c>
      <c r="J10" s="37">
        <v>0.08823529411764706</v>
      </c>
      <c r="L10" s="33" t="s">
        <v>86</v>
      </c>
      <c r="M10">
        <v>4</v>
      </c>
      <c r="N10" s="37">
        <v>0.07692307692307693</v>
      </c>
    </row>
    <row r="11" spans="7:14" ht="15" customHeight="1">
      <c r="G11" s="32">
        <v>11</v>
      </c>
      <c r="H11" s="33" t="s">
        <v>107</v>
      </c>
      <c r="I11">
        <v>3</v>
      </c>
      <c r="J11" s="37">
        <v>0.05454545454545454</v>
      </c>
      <c r="L11" s="33" t="s">
        <v>84</v>
      </c>
      <c r="M11">
        <v>5</v>
      </c>
      <c r="N11" s="37">
        <v>0.07692307692307693</v>
      </c>
    </row>
    <row r="12" spans="7:14" ht="15" customHeight="1">
      <c r="G12" s="32">
        <v>14</v>
      </c>
      <c r="H12" s="33" t="s">
        <v>80</v>
      </c>
      <c r="I12">
        <v>3</v>
      </c>
      <c r="J12" s="37">
        <v>0.09375</v>
      </c>
      <c r="L12" s="33" t="s">
        <v>99</v>
      </c>
      <c r="M12">
        <v>5</v>
      </c>
      <c r="N12" s="37">
        <v>0.078125</v>
      </c>
    </row>
    <row r="13" spans="7:14" ht="15" customHeight="1">
      <c r="G13" s="32">
        <v>16</v>
      </c>
      <c r="H13" s="33" t="s">
        <v>86</v>
      </c>
      <c r="I13">
        <v>4</v>
      </c>
      <c r="J13" s="37">
        <v>0.07692307692307693</v>
      </c>
      <c r="L13" s="33" t="s">
        <v>98</v>
      </c>
      <c r="M13">
        <v>2</v>
      </c>
      <c r="N13" s="37">
        <v>0.08695652173913043</v>
      </c>
    </row>
    <row r="14" spans="7:14" ht="15" customHeight="1">
      <c r="G14" s="32">
        <v>23</v>
      </c>
      <c r="H14" s="33" t="s">
        <v>97</v>
      </c>
      <c r="I14">
        <v>4</v>
      </c>
      <c r="J14" s="37">
        <v>0.10526315789473684</v>
      </c>
      <c r="L14" s="33" t="s">
        <v>108</v>
      </c>
      <c r="M14">
        <v>11</v>
      </c>
      <c r="N14" s="37">
        <v>0.0873015873015873</v>
      </c>
    </row>
    <row r="15" spans="7:14" ht="15" customHeight="1">
      <c r="G15" s="32">
        <v>24</v>
      </c>
      <c r="H15" s="33" t="s">
        <v>90</v>
      </c>
      <c r="I15">
        <v>4</v>
      </c>
      <c r="J15" s="37">
        <v>0.12903225806451613</v>
      </c>
      <c r="L15" s="33" t="s">
        <v>110</v>
      </c>
      <c r="M15">
        <v>3</v>
      </c>
      <c r="N15" s="37">
        <v>0.08823529411764706</v>
      </c>
    </row>
    <row r="16" spans="7:17" ht="15" customHeight="1">
      <c r="G16" s="32">
        <v>27</v>
      </c>
      <c r="H16" s="33" t="s">
        <v>82</v>
      </c>
      <c r="I16">
        <v>4</v>
      </c>
      <c r="J16" s="37">
        <v>0.12903225806451613</v>
      </c>
      <c r="L16" s="33" t="s">
        <v>105</v>
      </c>
      <c r="M16">
        <v>3</v>
      </c>
      <c r="N16" s="37">
        <v>0.09090909090909091</v>
      </c>
      <c r="Q16" s="72"/>
    </row>
    <row r="17" spans="7:14" ht="15" customHeight="1">
      <c r="G17" s="32">
        <v>6</v>
      </c>
      <c r="H17" s="33" t="s">
        <v>111</v>
      </c>
      <c r="I17">
        <v>5</v>
      </c>
      <c r="J17" s="37">
        <v>0.04950495049504951</v>
      </c>
      <c r="L17" s="33" t="s">
        <v>80</v>
      </c>
      <c r="M17">
        <v>3</v>
      </c>
      <c r="N17" s="37">
        <v>0.09375</v>
      </c>
    </row>
    <row r="18" spans="7:14" ht="15" customHeight="1">
      <c r="G18" s="32">
        <v>7</v>
      </c>
      <c r="H18" s="33" t="s">
        <v>102</v>
      </c>
      <c r="I18">
        <v>5</v>
      </c>
      <c r="J18" s="37">
        <v>0.07352941176470588</v>
      </c>
      <c r="L18" s="33" t="s">
        <v>93</v>
      </c>
      <c r="M18">
        <v>12</v>
      </c>
      <c r="N18" s="37">
        <v>0.096</v>
      </c>
    </row>
    <row r="19" spans="7:14" ht="15" customHeight="1">
      <c r="G19" s="32">
        <v>17</v>
      </c>
      <c r="H19" s="33" t="s">
        <v>99</v>
      </c>
      <c r="I19">
        <v>5</v>
      </c>
      <c r="J19" s="37">
        <v>0.078125</v>
      </c>
      <c r="L19" s="33" t="s">
        <v>87</v>
      </c>
      <c r="M19">
        <v>2</v>
      </c>
      <c r="N19" s="37">
        <v>0.10526315789473684</v>
      </c>
    </row>
    <row r="20" spans="7:14" ht="15" customHeight="1">
      <c r="G20" s="32">
        <v>20</v>
      </c>
      <c r="H20" s="33" t="s">
        <v>84</v>
      </c>
      <c r="I20">
        <v>5</v>
      </c>
      <c r="J20" s="37">
        <v>0.07692307692307693</v>
      </c>
      <c r="L20" s="33" t="s">
        <v>97</v>
      </c>
      <c r="M20">
        <v>4</v>
      </c>
      <c r="N20" s="37">
        <v>0.10526315789473684</v>
      </c>
    </row>
    <row r="21" spans="7:14" ht="15" customHeight="1">
      <c r="G21" s="32">
        <v>5</v>
      </c>
      <c r="H21" s="33" t="s">
        <v>89</v>
      </c>
      <c r="I21">
        <v>6</v>
      </c>
      <c r="J21" s="37">
        <v>0.049586776859504134</v>
      </c>
      <c r="L21" s="33" t="s">
        <v>106</v>
      </c>
      <c r="M21">
        <v>24</v>
      </c>
      <c r="N21" s="37">
        <v>0.12371134020618557</v>
      </c>
    </row>
    <row r="22" spans="7:14" ht="15" customHeight="1">
      <c r="G22" s="32">
        <v>10</v>
      </c>
      <c r="H22" s="33" t="s">
        <v>108</v>
      </c>
      <c r="I22">
        <v>11</v>
      </c>
      <c r="J22" s="37">
        <v>0.0873015873015873</v>
      </c>
      <c r="L22" s="33" t="s">
        <v>92</v>
      </c>
      <c r="M22">
        <v>14</v>
      </c>
      <c r="N22" s="37">
        <v>0.12844036697247707</v>
      </c>
    </row>
    <row r="23" spans="7:14" ht="15" customHeight="1">
      <c r="G23" s="32">
        <v>1</v>
      </c>
      <c r="H23" s="33" t="s">
        <v>93</v>
      </c>
      <c r="I23">
        <v>12</v>
      </c>
      <c r="J23" s="37">
        <v>0.096</v>
      </c>
      <c r="L23" s="33" t="s">
        <v>90</v>
      </c>
      <c r="M23">
        <v>4</v>
      </c>
      <c r="N23" s="37">
        <v>0.12903225806451613</v>
      </c>
    </row>
    <row r="24" spans="7:14" ht="15" customHeight="1">
      <c r="G24" s="32">
        <v>2</v>
      </c>
      <c r="H24" s="33" t="s">
        <v>96</v>
      </c>
      <c r="I24">
        <v>12</v>
      </c>
      <c r="J24" s="37">
        <v>0.14285714285714285</v>
      </c>
      <c r="L24" s="33" t="s">
        <v>82</v>
      </c>
      <c r="M24">
        <v>4</v>
      </c>
      <c r="N24" s="37">
        <v>0.12903225806451613</v>
      </c>
    </row>
    <row r="25" spans="7:14" ht="15" customHeight="1">
      <c r="G25" s="32">
        <v>26</v>
      </c>
      <c r="H25" s="33" t="s">
        <v>94</v>
      </c>
      <c r="I25">
        <v>13</v>
      </c>
      <c r="J25" s="37">
        <v>0.16049382716049382</v>
      </c>
      <c r="L25" s="33" t="s">
        <v>95</v>
      </c>
      <c r="M25">
        <v>33</v>
      </c>
      <c r="N25" s="37">
        <v>0.1346938775510204</v>
      </c>
    </row>
    <row r="26" spans="7:14" ht="15" customHeight="1">
      <c r="G26" s="32">
        <v>28</v>
      </c>
      <c r="H26" s="33" t="s">
        <v>92</v>
      </c>
      <c r="I26">
        <v>14</v>
      </c>
      <c r="J26" s="37">
        <v>0.12844036697247707</v>
      </c>
      <c r="L26" s="33" t="s">
        <v>96</v>
      </c>
      <c r="M26">
        <v>12</v>
      </c>
      <c r="N26" s="37">
        <v>0.14285714285714285</v>
      </c>
    </row>
    <row r="27" spans="7:14" ht="15" customHeight="1">
      <c r="G27" s="32">
        <v>33</v>
      </c>
      <c r="H27" s="33" t="s">
        <v>88</v>
      </c>
      <c r="I27">
        <v>15</v>
      </c>
      <c r="J27" s="37">
        <v>0.2054794520547945</v>
      </c>
      <c r="L27" s="33" t="s">
        <v>81</v>
      </c>
      <c r="M27">
        <v>2</v>
      </c>
      <c r="N27" s="37">
        <v>0.15384615384615385</v>
      </c>
    </row>
    <row r="28" spans="7:14" ht="15" customHeight="1">
      <c r="G28" s="32">
        <v>19</v>
      </c>
      <c r="H28" s="33" t="s">
        <v>83</v>
      </c>
      <c r="I28">
        <v>16</v>
      </c>
      <c r="J28" s="37">
        <v>0.24615384615384617</v>
      </c>
      <c r="L28" s="33" t="s">
        <v>91</v>
      </c>
      <c r="M28">
        <v>25</v>
      </c>
      <c r="N28" s="37">
        <v>0.15432098765432098</v>
      </c>
    </row>
    <row r="29" spans="7:14" ht="15" customHeight="1">
      <c r="G29" s="32">
        <v>30</v>
      </c>
      <c r="H29" s="33" t="s">
        <v>103</v>
      </c>
      <c r="I29">
        <v>17</v>
      </c>
      <c r="J29" s="37">
        <v>0.1650485436893204</v>
      </c>
      <c r="L29" s="33" t="s">
        <v>109</v>
      </c>
      <c r="M29">
        <v>27</v>
      </c>
      <c r="N29" s="37">
        <v>0.15789473684210525</v>
      </c>
    </row>
    <row r="30" spans="7:14" ht="15" customHeight="1">
      <c r="G30" s="32">
        <v>3</v>
      </c>
      <c r="H30" s="33" t="s">
        <v>106</v>
      </c>
      <c r="I30">
        <v>24</v>
      </c>
      <c r="J30" s="37">
        <v>0.12371134020618557</v>
      </c>
      <c r="L30" s="33" t="s">
        <v>94</v>
      </c>
      <c r="M30">
        <v>13</v>
      </c>
      <c r="N30" s="37">
        <v>0.16049382716049382</v>
      </c>
    </row>
    <row r="31" spans="7:14" ht="15" customHeight="1">
      <c r="G31" s="32">
        <v>25</v>
      </c>
      <c r="H31" s="33" t="s">
        <v>91</v>
      </c>
      <c r="I31">
        <v>25</v>
      </c>
      <c r="J31" s="37">
        <v>0.15432098765432098</v>
      </c>
      <c r="L31" s="33" t="s">
        <v>103</v>
      </c>
      <c r="M31">
        <v>17</v>
      </c>
      <c r="N31" s="37">
        <v>0.1650485436893204</v>
      </c>
    </row>
    <row r="32" spans="7:14" ht="15" customHeight="1">
      <c r="G32" s="32">
        <v>4</v>
      </c>
      <c r="H32" s="33" t="s">
        <v>109</v>
      </c>
      <c r="I32">
        <v>27</v>
      </c>
      <c r="J32" s="37">
        <v>0.15789473684210525</v>
      </c>
      <c r="L32" s="33" t="s">
        <v>88</v>
      </c>
      <c r="M32">
        <v>15</v>
      </c>
      <c r="N32" s="37">
        <v>0.2054794520547945</v>
      </c>
    </row>
    <row r="33" spans="7:14" ht="15" customHeight="1">
      <c r="G33" s="32">
        <v>31</v>
      </c>
      <c r="H33" s="33" t="s">
        <v>101</v>
      </c>
      <c r="I33">
        <v>29</v>
      </c>
      <c r="J33" s="37">
        <v>0.3118279569892473</v>
      </c>
      <c r="L33" s="33" t="s">
        <v>104</v>
      </c>
      <c r="M33">
        <v>39</v>
      </c>
      <c r="N33" s="37">
        <v>0.21195652173913043</v>
      </c>
    </row>
    <row r="34" spans="7:14" ht="15" customHeight="1">
      <c r="G34" s="32">
        <v>29</v>
      </c>
      <c r="H34" s="33" t="s">
        <v>95</v>
      </c>
      <c r="I34">
        <v>33</v>
      </c>
      <c r="J34" s="37">
        <v>0.1346938775510204</v>
      </c>
      <c r="L34" s="33" t="s">
        <v>83</v>
      </c>
      <c r="M34">
        <v>16</v>
      </c>
      <c r="N34" s="37">
        <v>0.24615384615384617</v>
      </c>
    </row>
    <row r="35" spans="7:14" ht="15" customHeight="1">
      <c r="G35" s="32">
        <v>32</v>
      </c>
      <c r="H35" s="33" t="s">
        <v>104</v>
      </c>
      <c r="I35">
        <v>39</v>
      </c>
      <c r="J35" s="37">
        <v>0.21195652173913043</v>
      </c>
      <c r="L35" s="33" t="s">
        <v>101</v>
      </c>
      <c r="M35">
        <v>29</v>
      </c>
      <c r="N35" s="37">
        <v>0.3118279569892473</v>
      </c>
    </row>
  </sheetData>
  <sheetProtection/>
  <mergeCells count="1">
    <mergeCell ref="A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2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9" width="12.7109375" style="2" customWidth="1"/>
    <col min="10" max="16384" width="11.57421875" style="2" customWidth="1"/>
  </cols>
  <sheetData>
    <row r="1" spans="1:9" s="13" customFormat="1" ht="30" customHeight="1">
      <c r="A1" s="97" t="s">
        <v>47</v>
      </c>
      <c r="B1" s="97"/>
      <c r="C1" s="97"/>
      <c r="D1" s="97"/>
      <c r="E1" s="97"/>
      <c r="F1" s="97"/>
      <c r="G1" s="97"/>
      <c r="H1" s="97"/>
      <c r="I1" s="97"/>
    </row>
    <row r="2" spans="1:8" s="18" customFormat="1" ht="11.25" customHeight="1">
      <c r="A2" s="98" t="s">
        <v>112</v>
      </c>
      <c r="B2" s="98"/>
      <c r="C2" s="98"/>
      <c r="D2" s="98"/>
      <c r="E2" s="98"/>
      <c r="F2" s="98"/>
      <c r="G2" s="98"/>
      <c r="H2" s="98"/>
    </row>
    <row r="3" spans="1:9" s="20" customFormat="1" ht="36" customHeight="1">
      <c r="A3" s="69" t="s">
        <v>33</v>
      </c>
      <c r="B3" s="70" t="s">
        <v>34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</row>
    <row r="4" spans="1:10" s="14" customFormat="1" ht="15" customHeight="1">
      <c r="A4" s="67">
        <v>22</v>
      </c>
      <c r="B4" s="66" t="s">
        <v>7</v>
      </c>
      <c r="C4" s="54">
        <v>1178</v>
      </c>
      <c r="D4" s="54">
        <v>315</v>
      </c>
      <c r="E4" s="54">
        <v>716</v>
      </c>
      <c r="F4" s="54">
        <v>2209</v>
      </c>
      <c r="G4" s="55">
        <v>0.533272974196469</v>
      </c>
      <c r="H4" s="55">
        <v>0.14259846084200997</v>
      </c>
      <c r="I4" s="55">
        <v>0.32412856496152104</v>
      </c>
      <c r="J4" s="27"/>
    </row>
    <row r="5" spans="1:10" s="14" customFormat="1" ht="15" customHeight="1">
      <c r="A5" s="68">
        <v>44</v>
      </c>
      <c r="B5" s="66" t="s">
        <v>8</v>
      </c>
      <c r="C5" s="54">
        <v>356</v>
      </c>
      <c r="D5" s="54">
        <v>104</v>
      </c>
      <c r="E5" s="54">
        <v>114</v>
      </c>
      <c r="F5" s="54">
        <v>574</v>
      </c>
      <c r="G5" s="55">
        <v>0.6202090592334495</v>
      </c>
      <c r="H5" s="55">
        <v>0.18118466898954705</v>
      </c>
      <c r="I5" s="55">
        <v>0.1986062717770035</v>
      </c>
      <c r="J5" s="27"/>
    </row>
    <row r="6" spans="1:10" s="14" customFormat="1" ht="15" customHeight="1">
      <c r="A6" s="68">
        <v>50</v>
      </c>
      <c r="B6" s="66" t="s">
        <v>9</v>
      </c>
      <c r="C6" s="54">
        <v>248</v>
      </c>
      <c r="D6" s="54">
        <v>64</v>
      </c>
      <c r="E6" s="54">
        <v>192</v>
      </c>
      <c r="F6" s="54">
        <v>504</v>
      </c>
      <c r="G6" s="55">
        <v>0.49206349206349204</v>
      </c>
      <c r="H6" s="55">
        <v>0.12698412698412698</v>
      </c>
      <c r="I6" s="55">
        <v>0.38095238095238093</v>
      </c>
      <c r="J6" s="27"/>
    </row>
    <row r="7" spans="1:9" s="14" customFormat="1" ht="15" customHeight="1">
      <c r="A7" s="85"/>
      <c r="B7" s="80" t="s">
        <v>10</v>
      </c>
      <c r="C7" s="58">
        <v>1782</v>
      </c>
      <c r="D7" s="58">
        <v>483</v>
      </c>
      <c r="E7" s="58">
        <v>1022</v>
      </c>
      <c r="F7" s="58">
        <v>3287</v>
      </c>
      <c r="G7" s="59">
        <v>0.542135686035899</v>
      </c>
      <c r="H7" s="59">
        <v>0.14694250076057194</v>
      </c>
      <c r="I7" s="59">
        <v>0.3109218132035291</v>
      </c>
    </row>
    <row r="8" spans="1:8" s="14" customFormat="1" ht="15" customHeight="1">
      <c r="A8" s="19" t="s">
        <v>4</v>
      </c>
      <c r="B8" s="18"/>
      <c r="C8" s="18"/>
      <c r="D8" s="18"/>
      <c r="E8" s="64"/>
      <c r="F8" s="22"/>
      <c r="G8" s="22"/>
      <c r="H8" s="23"/>
    </row>
    <row r="9" spans="1:10" ht="15" customHeight="1">
      <c r="A9" s="100" t="s">
        <v>12</v>
      </c>
      <c r="B9" s="100"/>
      <c r="C9" s="100"/>
      <c r="D9" s="100"/>
      <c r="E9" s="100"/>
      <c r="F9" s="100"/>
      <c r="G9" s="100"/>
      <c r="H9" s="23"/>
      <c r="I9" s="14"/>
      <c r="J9" s="14"/>
    </row>
    <row r="10" ht="15" customHeight="1"/>
    <row r="11" ht="15" customHeight="1"/>
    <row r="12" ht="12.75"/>
    <row r="13" ht="15" customHeight="1"/>
    <row r="14" ht="15" customHeight="1">
      <c r="D14" s="2"/>
    </row>
    <row r="15" ht="15" customHeight="1">
      <c r="D15" s="2"/>
    </row>
    <row r="16" ht="33" customHeight="1">
      <c r="D16" s="2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spans="3:8" s="14" customFormat="1" ht="15" customHeight="1">
      <c r="C29" s="22"/>
      <c r="D29" s="22"/>
      <c r="E29" s="22"/>
      <c r="F29" s="22"/>
      <c r="G29" s="22"/>
      <c r="H29" s="23"/>
    </row>
    <row r="30" spans="3:8" s="14" customFormat="1" ht="15" customHeight="1">
      <c r="C30" s="22"/>
      <c r="D30" s="22"/>
      <c r="E30" s="22"/>
      <c r="F30" s="22"/>
      <c r="G30" s="22"/>
      <c r="H30" s="23"/>
    </row>
    <row r="31" spans="3:8" s="14" customFormat="1" ht="15" customHeight="1">
      <c r="C31" s="22"/>
      <c r="D31" s="22"/>
      <c r="E31" s="22"/>
      <c r="F31" s="22"/>
      <c r="G31" s="22"/>
      <c r="H31" s="23"/>
    </row>
    <row r="32" spans="3:8" s="14" customFormat="1" ht="15" customHeight="1">
      <c r="C32" s="22"/>
      <c r="D32" s="22"/>
      <c r="E32" s="22"/>
      <c r="F32" s="22"/>
      <c r="G32" s="22"/>
      <c r="H32" s="23"/>
    </row>
    <row r="33" spans="3:8" s="14" customFormat="1" ht="15" customHeight="1">
      <c r="C33" s="22"/>
      <c r="D33" s="22"/>
      <c r="E33" s="22"/>
      <c r="F33" s="22"/>
      <c r="G33" s="22"/>
      <c r="H33" s="23"/>
    </row>
    <row r="34" spans="3:8" s="14" customFormat="1" ht="15" customHeight="1">
      <c r="C34" s="22"/>
      <c r="D34" s="22"/>
      <c r="E34" s="22"/>
      <c r="F34" s="22"/>
      <c r="G34" s="22"/>
      <c r="H34" s="23"/>
    </row>
    <row r="35" spans="3:8" s="14" customFormat="1" ht="15" customHeight="1">
      <c r="C35" s="22"/>
      <c r="D35" s="22"/>
      <c r="E35" s="22"/>
      <c r="F35" s="22"/>
      <c r="G35" s="22"/>
      <c r="H35" s="23"/>
    </row>
    <row r="36" spans="3:8" s="14" customFormat="1" ht="15" customHeight="1">
      <c r="C36" s="22"/>
      <c r="D36" s="22"/>
      <c r="E36" s="22"/>
      <c r="F36" s="22"/>
      <c r="G36" s="22"/>
      <c r="H36" s="23"/>
    </row>
    <row r="37" spans="3:8" s="14" customFormat="1" ht="15" customHeight="1">
      <c r="C37" s="22"/>
      <c r="D37" s="22"/>
      <c r="E37" s="22"/>
      <c r="F37" s="22"/>
      <c r="G37" s="22"/>
      <c r="H37" s="23"/>
    </row>
    <row r="38" spans="3:8" s="14" customFormat="1" ht="15" customHeight="1">
      <c r="C38" s="22"/>
      <c r="D38" s="22"/>
      <c r="E38" s="22"/>
      <c r="F38" s="22"/>
      <c r="G38" s="22"/>
      <c r="H38" s="23"/>
    </row>
    <row r="39" spans="3:8" s="14" customFormat="1" ht="15" customHeight="1">
      <c r="C39" s="22"/>
      <c r="D39" s="22"/>
      <c r="E39" s="22"/>
      <c r="F39" s="22"/>
      <c r="G39" s="22"/>
      <c r="H39" s="23"/>
    </row>
    <row r="40" spans="3:8" s="14" customFormat="1" ht="15" customHeight="1">
      <c r="C40" s="22"/>
      <c r="D40" s="22"/>
      <c r="E40" s="22"/>
      <c r="F40" s="22"/>
      <c r="G40" s="22"/>
      <c r="H40" s="23"/>
    </row>
    <row r="41" spans="3:8" s="14" customFormat="1" ht="15" customHeight="1">
      <c r="C41" s="22"/>
      <c r="D41" s="22"/>
      <c r="E41" s="22"/>
      <c r="F41" s="22"/>
      <c r="G41" s="22"/>
      <c r="H41" s="23"/>
    </row>
    <row r="42" spans="3:8" s="14" customFormat="1" ht="15" customHeight="1">
      <c r="C42" s="22"/>
      <c r="D42" s="22"/>
      <c r="E42" s="22"/>
      <c r="F42" s="22"/>
      <c r="G42" s="22"/>
      <c r="H42" s="23"/>
    </row>
    <row r="43" spans="3:8" s="14" customFormat="1" ht="15" customHeight="1">
      <c r="C43" s="22"/>
      <c r="D43" s="22"/>
      <c r="E43" s="22"/>
      <c r="F43" s="22"/>
      <c r="G43" s="22"/>
      <c r="H43" s="23"/>
    </row>
    <row r="44" spans="3:8" s="14" customFormat="1" ht="15" customHeight="1">
      <c r="C44" s="22"/>
      <c r="D44" s="22"/>
      <c r="E44" s="22"/>
      <c r="F44" s="22"/>
      <c r="G44" s="22"/>
      <c r="H44" s="23"/>
    </row>
    <row r="45" spans="3:8" s="14" customFormat="1" ht="15" customHeight="1">
      <c r="C45" s="22"/>
      <c r="D45" s="22"/>
      <c r="E45" s="22"/>
      <c r="F45" s="22"/>
      <c r="G45" s="22"/>
      <c r="H45" s="23"/>
    </row>
    <row r="46" spans="3:8" s="14" customFormat="1" ht="15" customHeight="1">
      <c r="C46" s="22"/>
      <c r="D46" s="22"/>
      <c r="E46" s="22"/>
      <c r="F46" s="22"/>
      <c r="G46" s="22"/>
      <c r="H46" s="23"/>
    </row>
    <row r="47" spans="3:8" s="14" customFormat="1" ht="15" customHeight="1">
      <c r="C47" s="22"/>
      <c r="D47" s="22"/>
      <c r="E47" s="22"/>
      <c r="F47" s="22"/>
      <c r="G47" s="22"/>
      <c r="H47" s="23"/>
    </row>
    <row r="48" spans="3:8" s="14" customFormat="1" ht="15" customHeight="1">
      <c r="C48" s="22"/>
      <c r="D48" s="22"/>
      <c r="E48" s="22"/>
      <c r="F48" s="22"/>
      <c r="G48" s="22"/>
      <c r="H48" s="23"/>
    </row>
    <row r="49" spans="3:8" s="14" customFormat="1" ht="15" customHeight="1">
      <c r="C49" s="22"/>
      <c r="D49" s="22"/>
      <c r="E49" s="22"/>
      <c r="F49" s="22"/>
      <c r="G49" s="22"/>
      <c r="H49" s="23"/>
    </row>
    <row r="50" spans="3:8" s="14" customFormat="1" ht="15" customHeight="1">
      <c r="C50" s="22"/>
      <c r="D50" s="22"/>
      <c r="E50" s="22"/>
      <c r="F50" s="22"/>
      <c r="G50" s="22"/>
      <c r="H50" s="23"/>
    </row>
    <row r="51" spans="3:8" s="14" customFormat="1" ht="15" customHeight="1">
      <c r="C51" s="22"/>
      <c r="D51" s="22"/>
      <c r="E51" s="22"/>
      <c r="F51" s="22"/>
      <c r="G51" s="22"/>
      <c r="H51" s="23"/>
    </row>
    <row r="52" spans="3:8" s="14" customFormat="1" ht="15" customHeight="1">
      <c r="C52" s="22"/>
      <c r="D52" s="22"/>
      <c r="E52" s="22"/>
      <c r="F52" s="22"/>
      <c r="G52" s="22"/>
      <c r="H52" s="23"/>
    </row>
    <row r="53" spans="3:8" s="14" customFormat="1" ht="15" customHeight="1">
      <c r="C53" s="22"/>
      <c r="D53" s="22"/>
      <c r="E53" s="22"/>
      <c r="F53" s="22"/>
      <c r="G53" s="22"/>
      <c r="H53" s="23"/>
    </row>
    <row r="54" spans="3:8" s="14" customFormat="1" ht="15" customHeight="1">
      <c r="C54" s="22"/>
      <c r="D54" s="22"/>
      <c r="E54" s="22"/>
      <c r="F54" s="22"/>
      <c r="G54" s="22"/>
      <c r="H54" s="23"/>
    </row>
    <row r="55" spans="3:8" s="14" customFormat="1" ht="15" customHeight="1">
      <c r="C55" s="22"/>
      <c r="D55" s="22"/>
      <c r="E55" s="22"/>
      <c r="F55" s="22"/>
      <c r="G55" s="22"/>
      <c r="H55" s="23"/>
    </row>
    <row r="56" spans="3:8" s="14" customFormat="1" ht="15" customHeight="1">
      <c r="C56" s="22"/>
      <c r="D56" s="22"/>
      <c r="E56" s="22"/>
      <c r="F56" s="22"/>
      <c r="G56" s="22"/>
      <c r="H56" s="23"/>
    </row>
    <row r="57" spans="3:8" s="14" customFormat="1" ht="15" customHeight="1">
      <c r="C57" s="22"/>
      <c r="D57" s="22"/>
      <c r="E57" s="22"/>
      <c r="F57" s="22"/>
      <c r="G57" s="22"/>
      <c r="H57" s="23"/>
    </row>
    <row r="58" spans="3:8" s="14" customFormat="1" ht="15" customHeight="1">
      <c r="C58" s="22"/>
      <c r="D58" s="22"/>
      <c r="E58" s="22"/>
      <c r="F58" s="22"/>
      <c r="G58" s="22"/>
      <c r="H58" s="23"/>
    </row>
    <row r="59" spans="3:8" s="14" customFormat="1" ht="15" customHeight="1">
      <c r="C59" s="22"/>
      <c r="D59" s="22"/>
      <c r="E59" s="22"/>
      <c r="F59" s="22"/>
      <c r="G59" s="22"/>
      <c r="H59" s="23"/>
    </row>
    <row r="60" spans="3:8" s="14" customFormat="1" ht="15" customHeight="1">
      <c r="C60" s="22"/>
      <c r="D60" s="22"/>
      <c r="E60" s="22"/>
      <c r="F60" s="22"/>
      <c r="G60" s="22"/>
      <c r="H60" s="23"/>
    </row>
    <row r="61" spans="3:8" s="14" customFormat="1" ht="15" customHeight="1">
      <c r="C61" s="22"/>
      <c r="D61" s="22"/>
      <c r="E61" s="22"/>
      <c r="F61" s="22"/>
      <c r="G61" s="22"/>
      <c r="H61" s="23"/>
    </row>
    <row r="62" spans="3:8" s="14" customFormat="1" ht="15" customHeight="1">
      <c r="C62" s="22"/>
      <c r="D62" s="22"/>
      <c r="E62" s="22"/>
      <c r="F62" s="22"/>
      <c r="G62" s="22"/>
      <c r="H62" s="23"/>
    </row>
    <row r="63" spans="3:8" s="14" customFormat="1" ht="15" customHeight="1">
      <c r="C63" s="22"/>
      <c r="D63" s="22"/>
      <c r="E63" s="22"/>
      <c r="F63" s="22"/>
      <c r="G63" s="22"/>
      <c r="H63" s="23"/>
    </row>
    <row r="64" spans="3:8" s="14" customFormat="1" ht="15" customHeight="1">
      <c r="C64" s="22"/>
      <c r="D64" s="22"/>
      <c r="E64" s="22"/>
      <c r="F64" s="22"/>
      <c r="G64" s="22"/>
      <c r="H64" s="23"/>
    </row>
    <row r="65" spans="3:8" s="14" customFormat="1" ht="15" customHeight="1">
      <c r="C65" s="22"/>
      <c r="D65" s="22"/>
      <c r="E65" s="22"/>
      <c r="F65" s="22"/>
      <c r="G65" s="22"/>
      <c r="H65" s="23"/>
    </row>
    <row r="66" spans="3:8" s="14" customFormat="1" ht="15" customHeight="1">
      <c r="C66" s="22"/>
      <c r="D66" s="22"/>
      <c r="E66" s="22"/>
      <c r="F66" s="22"/>
      <c r="G66" s="22"/>
      <c r="H66" s="23"/>
    </row>
    <row r="67" spans="3:8" s="14" customFormat="1" ht="15" customHeight="1">
      <c r="C67" s="22"/>
      <c r="D67" s="22"/>
      <c r="E67" s="22"/>
      <c r="F67" s="22"/>
      <c r="G67" s="22"/>
      <c r="H67" s="23"/>
    </row>
    <row r="68" spans="3:8" s="14" customFormat="1" ht="15" customHeight="1">
      <c r="C68" s="22"/>
      <c r="D68" s="22"/>
      <c r="E68" s="22"/>
      <c r="F68" s="22"/>
      <c r="G68" s="22"/>
      <c r="H68" s="23"/>
    </row>
    <row r="69" spans="3:8" s="14" customFormat="1" ht="15" customHeight="1">
      <c r="C69" s="22"/>
      <c r="D69" s="22"/>
      <c r="E69" s="22"/>
      <c r="F69" s="22"/>
      <c r="G69" s="22"/>
      <c r="H69" s="23"/>
    </row>
    <row r="70" spans="3:8" s="14" customFormat="1" ht="15" customHeight="1">
      <c r="C70" s="22"/>
      <c r="D70" s="22"/>
      <c r="E70" s="22"/>
      <c r="F70" s="22"/>
      <c r="G70" s="22"/>
      <c r="H70" s="23"/>
    </row>
    <row r="71" spans="3:8" s="14" customFormat="1" ht="15" customHeight="1">
      <c r="C71" s="22"/>
      <c r="D71" s="22"/>
      <c r="E71" s="22"/>
      <c r="F71" s="22"/>
      <c r="G71" s="22"/>
      <c r="H71" s="23"/>
    </row>
    <row r="72" spans="3:8" s="14" customFormat="1" ht="15" customHeight="1">
      <c r="C72" s="22"/>
      <c r="D72" s="22"/>
      <c r="E72" s="22"/>
      <c r="F72" s="22"/>
      <c r="G72" s="22"/>
      <c r="H72" s="23"/>
    </row>
    <row r="73" spans="3:8" s="14" customFormat="1" ht="15" customHeight="1">
      <c r="C73" s="22"/>
      <c r="D73" s="22"/>
      <c r="E73" s="22"/>
      <c r="F73" s="22"/>
      <c r="G73" s="22"/>
      <c r="H73" s="23"/>
    </row>
    <row r="74" spans="3:8" s="14" customFormat="1" ht="15" customHeight="1">
      <c r="C74" s="22"/>
      <c r="D74" s="22"/>
      <c r="E74" s="22"/>
      <c r="F74" s="22"/>
      <c r="G74" s="22"/>
      <c r="H74" s="23"/>
    </row>
    <row r="75" spans="3:8" s="14" customFormat="1" ht="15" customHeight="1">
      <c r="C75" s="22"/>
      <c r="D75" s="22"/>
      <c r="E75" s="22"/>
      <c r="F75" s="22"/>
      <c r="G75" s="22"/>
      <c r="H75" s="23"/>
    </row>
    <row r="76" spans="3:8" s="14" customFormat="1" ht="15" customHeight="1">
      <c r="C76" s="22"/>
      <c r="D76" s="22"/>
      <c r="E76" s="22"/>
      <c r="F76" s="22"/>
      <c r="G76" s="22"/>
      <c r="H76" s="23"/>
    </row>
    <row r="77" spans="3:8" s="14" customFormat="1" ht="15" customHeight="1">
      <c r="C77" s="22"/>
      <c r="D77" s="22"/>
      <c r="E77" s="22"/>
      <c r="F77" s="22"/>
      <c r="G77" s="22"/>
      <c r="H77" s="23"/>
    </row>
    <row r="78" spans="3:8" s="14" customFormat="1" ht="15" customHeight="1">
      <c r="C78" s="22"/>
      <c r="D78" s="22"/>
      <c r="E78" s="22"/>
      <c r="F78" s="22"/>
      <c r="G78" s="22"/>
      <c r="H78" s="23"/>
    </row>
    <row r="79" spans="3:8" s="14" customFormat="1" ht="15" customHeight="1">
      <c r="C79" s="22"/>
      <c r="D79" s="22"/>
      <c r="E79" s="22"/>
      <c r="F79" s="22"/>
      <c r="G79" s="22"/>
      <c r="H79" s="23"/>
    </row>
    <row r="80" spans="3:8" s="14" customFormat="1" ht="15" customHeight="1">
      <c r="C80" s="22"/>
      <c r="D80" s="22"/>
      <c r="E80" s="22"/>
      <c r="F80" s="22"/>
      <c r="G80" s="22"/>
      <c r="H80" s="23"/>
    </row>
    <row r="81" spans="3:8" s="14" customFormat="1" ht="15" customHeight="1">
      <c r="C81" s="22"/>
      <c r="D81" s="22"/>
      <c r="E81" s="22"/>
      <c r="F81" s="22"/>
      <c r="G81" s="22"/>
      <c r="H81" s="23"/>
    </row>
    <row r="82" spans="3:8" s="14" customFormat="1" ht="15" customHeight="1">
      <c r="C82" s="22"/>
      <c r="D82" s="22"/>
      <c r="E82" s="22"/>
      <c r="F82" s="22"/>
      <c r="G82" s="22"/>
      <c r="H82" s="23"/>
    </row>
    <row r="83" spans="3:8" s="14" customFormat="1" ht="15" customHeight="1">
      <c r="C83" s="22"/>
      <c r="D83" s="22"/>
      <c r="E83" s="22"/>
      <c r="F83" s="22"/>
      <c r="G83" s="22"/>
      <c r="H83" s="23"/>
    </row>
    <row r="84" spans="3:8" s="14" customFormat="1" ht="15" customHeight="1">
      <c r="C84" s="22"/>
      <c r="D84" s="22"/>
      <c r="E84" s="22"/>
      <c r="F84" s="22"/>
      <c r="G84" s="22"/>
      <c r="H84" s="23"/>
    </row>
    <row r="85" spans="3:8" s="14" customFormat="1" ht="15" customHeight="1">
      <c r="C85" s="22"/>
      <c r="D85" s="22"/>
      <c r="E85" s="22"/>
      <c r="F85" s="22"/>
      <c r="G85" s="22"/>
      <c r="H85" s="23"/>
    </row>
    <row r="86" spans="3:8" s="14" customFormat="1" ht="15" customHeight="1">
      <c r="C86" s="22"/>
      <c r="D86" s="22"/>
      <c r="E86" s="22"/>
      <c r="F86" s="22"/>
      <c r="G86" s="22"/>
      <c r="H86" s="23"/>
    </row>
    <row r="87" spans="3:8" s="14" customFormat="1" ht="15" customHeight="1">
      <c r="C87" s="22"/>
      <c r="D87" s="22"/>
      <c r="E87" s="22"/>
      <c r="F87" s="22"/>
      <c r="G87" s="22"/>
      <c r="H87" s="23"/>
    </row>
    <row r="88" spans="3:8" s="14" customFormat="1" ht="15" customHeight="1">
      <c r="C88" s="22"/>
      <c r="D88" s="22"/>
      <c r="E88" s="22"/>
      <c r="F88" s="22"/>
      <c r="G88" s="22"/>
      <c r="H88" s="23"/>
    </row>
    <row r="89" spans="3:8" s="14" customFormat="1" ht="15" customHeight="1">
      <c r="C89" s="22"/>
      <c r="D89" s="22"/>
      <c r="E89" s="22"/>
      <c r="F89" s="22"/>
      <c r="G89" s="22"/>
      <c r="H89" s="23"/>
    </row>
    <row r="90" spans="3:8" s="14" customFormat="1" ht="15" customHeight="1">
      <c r="C90" s="22"/>
      <c r="D90" s="22"/>
      <c r="E90" s="22"/>
      <c r="F90" s="22"/>
      <c r="G90" s="22"/>
      <c r="H90" s="23"/>
    </row>
    <row r="91" spans="3:8" s="14" customFormat="1" ht="15" customHeight="1">
      <c r="C91" s="22"/>
      <c r="D91" s="22"/>
      <c r="E91" s="22"/>
      <c r="F91" s="22"/>
      <c r="G91" s="22"/>
      <c r="H91" s="23"/>
    </row>
    <row r="92" spans="3:8" s="14" customFormat="1" ht="15" customHeight="1">
      <c r="C92" s="22"/>
      <c r="D92" s="22"/>
      <c r="E92" s="22"/>
      <c r="F92" s="22"/>
      <c r="G92" s="22"/>
      <c r="H92" s="23"/>
    </row>
    <row r="93" spans="3:8" s="14" customFormat="1" ht="15" customHeight="1">
      <c r="C93" s="22"/>
      <c r="D93" s="22"/>
      <c r="E93" s="22"/>
      <c r="F93" s="22"/>
      <c r="G93" s="22"/>
      <c r="H93" s="23"/>
    </row>
    <row r="94" spans="3:8" s="14" customFormat="1" ht="15" customHeight="1">
      <c r="C94" s="22"/>
      <c r="D94" s="22"/>
      <c r="E94" s="22"/>
      <c r="F94" s="22"/>
      <c r="G94" s="22"/>
      <c r="H94" s="23"/>
    </row>
    <row r="95" spans="3:8" s="14" customFormat="1" ht="15" customHeight="1">
      <c r="C95" s="22"/>
      <c r="D95" s="22"/>
      <c r="E95" s="22"/>
      <c r="F95" s="22"/>
      <c r="G95" s="22"/>
      <c r="H95" s="23"/>
    </row>
    <row r="96" spans="3:8" s="14" customFormat="1" ht="15" customHeight="1">
      <c r="C96" s="22"/>
      <c r="D96" s="22"/>
      <c r="E96" s="22"/>
      <c r="F96" s="22"/>
      <c r="G96" s="22"/>
      <c r="H96" s="23"/>
    </row>
    <row r="97" spans="3:8" s="14" customFormat="1" ht="15" customHeight="1">
      <c r="C97" s="22"/>
      <c r="D97" s="22"/>
      <c r="E97" s="22"/>
      <c r="F97" s="22"/>
      <c r="G97" s="22"/>
      <c r="H97" s="23"/>
    </row>
    <row r="98" spans="3:8" s="14" customFormat="1" ht="15" customHeight="1">
      <c r="C98" s="22"/>
      <c r="D98" s="22"/>
      <c r="E98" s="22"/>
      <c r="F98" s="22"/>
      <c r="G98" s="22"/>
      <c r="H98" s="23"/>
    </row>
    <row r="99" spans="3:8" s="14" customFormat="1" ht="15" customHeight="1">
      <c r="C99" s="22"/>
      <c r="D99" s="22"/>
      <c r="E99" s="22"/>
      <c r="F99" s="22"/>
      <c r="G99" s="22"/>
      <c r="H99" s="23"/>
    </row>
    <row r="100" spans="3:8" s="14" customFormat="1" ht="15" customHeight="1">
      <c r="C100" s="22"/>
      <c r="D100" s="22"/>
      <c r="E100" s="22"/>
      <c r="F100" s="22"/>
      <c r="G100" s="22"/>
      <c r="H100" s="23"/>
    </row>
    <row r="101" spans="3:8" s="14" customFormat="1" ht="15" customHeight="1">
      <c r="C101" s="22"/>
      <c r="D101" s="22"/>
      <c r="E101" s="22"/>
      <c r="F101" s="22"/>
      <c r="G101" s="22"/>
      <c r="H101" s="23"/>
    </row>
    <row r="102" spans="3:8" s="14" customFormat="1" ht="15" customHeight="1">
      <c r="C102" s="22"/>
      <c r="D102" s="22"/>
      <c r="E102" s="22"/>
      <c r="F102" s="22"/>
      <c r="G102" s="22"/>
      <c r="H102" s="23"/>
    </row>
    <row r="103" spans="3:8" s="14" customFormat="1" ht="15" customHeight="1">
      <c r="C103" s="22"/>
      <c r="D103" s="22"/>
      <c r="E103" s="22"/>
      <c r="F103" s="22"/>
      <c r="G103" s="22"/>
      <c r="H103" s="23"/>
    </row>
    <row r="104" spans="3:8" s="14" customFormat="1" ht="15" customHeight="1">
      <c r="C104" s="22"/>
      <c r="D104" s="22"/>
      <c r="E104" s="22"/>
      <c r="F104" s="22"/>
      <c r="G104" s="22"/>
      <c r="H104" s="23"/>
    </row>
    <row r="105" spans="3:8" s="14" customFormat="1" ht="15" customHeight="1">
      <c r="C105" s="22"/>
      <c r="D105" s="22"/>
      <c r="E105" s="22"/>
      <c r="F105" s="22"/>
      <c r="G105" s="22"/>
      <c r="H105" s="23"/>
    </row>
    <row r="106" spans="3:8" s="14" customFormat="1" ht="15" customHeight="1">
      <c r="C106" s="22"/>
      <c r="D106" s="22"/>
      <c r="E106" s="22"/>
      <c r="F106" s="22"/>
      <c r="G106" s="22"/>
      <c r="H106" s="23"/>
    </row>
    <row r="107" spans="3:8" s="14" customFormat="1" ht="15" customHeight="1">
      <c r="C107" s="22"/>
      <c r="D107" s="22"/>
      <c r="E107" s="22"/>
      <c r="F107" s="22"/>
      <c r="G107" s="22"/>
      <c r="H107" s="23"/>
    </row>
    <row r="108" spans="3:8" s="14" customFormat="1" ht="15" customHeight="1">
      <c r="C108" s="22"/>
      <c r="D108" s="22"/>
      <c r="E108" s="22"/>
      <c r="F108" s="22"/>
      <c r="G108" s="22"/>
      <c r="H108" s="23"/>
    </row>
    <row r="109" spans="3:8" s="14" customFormat="1" ht="15" customHeight="1">
      <c r="C109" s="22"/>
      <c r="D109" s="22"/>
      <c r="E109" s="22"/>
      <c r="F109" s="22"/>
      <c r="G109" s="22"/>
      <c r="H109" s="23"/>
    </row>
    <row r="110" spans="3:8" s="14" customFormat="1" ht="15" customHeight="1">
      <c r="C110" s="22"/>
      <c r="D110" s="22"/>
      <c r="E110" s="22"/>
      <c r="F110" s="22"/>
      <c r="G110" s="22"/>
      <c r="H110" s="23"/>
    </row>
    <row r="111" spans="3:8" s="14" customFormat="1" ht="15" customHeight="1">
      <c r="C111" s="22"/>
      <c r="D111" s="22"/>
      <c r="E111" s="22"/>
      <c r="F111" s="22"/>
      <c r="G111" s="22"/>
      <c r="H111" s="23"/>
    </row>
    <row r="112" spans="3:8" s="14" customFormat="1" ht="15" customHeight="1">
      <c r="C112" s="22"/>
      <c r="D112" s="22"/>
      <c r="E112" s="22"/>
      <c r="F112" s="22"/>
      <c r="G112" s="22"/>
      <c r="H112" s="23"/>
    </row>
    <row r="113" spans="3:8" s="14" customFormat="1" ht="15" customHeight="1">
      <c r="C113" s="22"/>
      <c r="D113" s="22"/>
      <c r="E113" s="22"/>
      <c r="F113" s="22"/>
      <c r="G113" s="22"/>
      <c r="H113" s="23"/>
    </row>
    <row r="114" spans="3:8" s="14" customFormat="1" ht="15" customHeight="1">
      <c r="C114" s="22"/>
      <c r="D114" s="22"/>
      <c r="E114" s="22"/>
      <c r="F114" s="22"/>
      <c r="G114" s="22"/>
      <c r="H114" s="23"/>
    </row>
    <row r="115" spans="3:8" s="14" customFormat="1" ht="15" customHeight="1">
      <c r="C115" s="22"/>
      <c r="D115" s="22"/>
      <c r="E115" s="22"/>
      <c r="F115" s="22"/>
      <c r="G115" s="22"/>
      <c r="H115" s="23"/>
    </row>
    <row r="116" spans="3:8" s="14" customFormat="1" ht="15" customHeight="1">
      <c r="C116" s="22"/>
      <c r="D116" s="22"/>
      <c r="E116" s="22"/>
      <c r="F116" s="22"/>
      <c r="G116" s="22"/>
      <c r="H116" s="23"/>
    </row>
    <row r="117" spans="3:8" s="14" customFormat="1" ht="15" customHeight="1">
      <c r="C117" s="22"/>
      <c r="D117" s="22"/>
      <c r="E117" s="22"/>
      <c r="F117" s="22"/>
      <c r="G117" s="22"/>
      <c r="H117" s="23"/>
    </row>
    <row r="118" spans="3:8" s="14" customFormat="1" ht="15" customHeight="1">
      <c r="C118" s="22"/>
      <c r="D118" s="22"/>
      <c r="E118" s="22"/>
      <c r="F118" s="22"/>
      <c r="G118" s="22"/>
      <c r="H118" s="23"/>
    </row>
    <row r="119" spans="3:8" s="14" customFormat="1" ht="15" customHeight="1">
      <c r="C119" s="22"/>
      <c r="D119" s="22"/>
      <c r="E119" s="22"/>
      <c r="F119" s="22"/>
      <c r="G119" s="22"/>
      <c r="H119" s="23"/>
    </row>
    <row r="120" spans="3:8" s="14" customFormat="1" ht="15" customHeight="1">
      <c r="C120" s="22"/>
      <c r="D120" s="22"/>
      <c r="E120" s="22"/>
      <c r="F120" s="22"/>
      <c r="G120" s="22"/>
      <c r="H120" s="23"/>
    </row>
    <row r="121" spans="3:8" s="14" customFormat="1" ht="15" customHeight="1">
      <c r="C121" s="22"/>
      <c r="D121" s="22"/>
      <c r="E121" s="22"/>
      <c r="F121" s="22"/>
      <c r="G121" s="22"/>
      <c r="H121" s="23"/>
    </row>
    <row r="122" spans="3:8" s="14" customFormat="1" ht="15" customHeight="1">
      <c r="C122" s="22"/>
      <c r="D122" s="22"/>
      <c r="E122" s="22"/>
      <c r="F122" s="22"/>
      <c r="G122" s="22"/>
      <c r="H122" s="23"/>
    </row>
    <row r="123" spans="3:8" s="14" customFormat="1" ht="15" customHeight="1">
      <c r="C123" s="22"/>
      <c r="D123" s="22"/>
      <c r="E123" s="22"/>
      <c r="F123" s="22"/>
      <c r="G123" s="22"/>
      <c r="H123" s="23"/>
    </row>
    <row r="124" spans="3:8" s="14" customFormat="1" ht="15" customHeight="1">
      <c r="C124" s="22"/>
      <c r="D124" s="22"/>
      <c r="E124" s="22"/>
      <c r="F124" s="22"/>
      <c r="G124" s="22"/>
      <c r="H124" s="23"/>
    </row>
    <row r="125" spans="3:8" s="14" customFormat="1" ht="15" customHeight="1">
      <c r="C125" s="22"/>
      <c r="D125" s="22"/>
      <c r="E125" s="22"/>
      <c r="F125" s="22"/>
      <c r="G125" s="22"/>
      <c r="H125" s="23"/>
    </row>
    <row r="126" spans="3:8" s="14" customFormat="1" ht="15" customHeight="1">
      <c r="C126" s="22"/>
      <c r="D126" s="22"/>
      <c r="E126" s="22"/>
      <c r="F126" s="22"/>
      <c r="G126" s="22"/>
      <c r="H126" s="23"/>
    </row>
    <row r="127" spans="3:8" s="14" customFormat="1" ht="15" customHeight="1">
      <c r="C127" s="22"/>
      <c r="D127" s="22"/>
      <c r="E127" s="22"/>
      <c r="F127" s="22"/>
      <c r="G127" s="22"/>
      <c r="H127" s="23"/>
    </row>
    <row r="128" spans="3:8" s="14" customFormat="1" ht="15" customHeight="1">
      <c r="C128" s="22"/>
      <c r="D128" s="22"/>
      <c r="E128" s="22"/>
      <c r="F128" s="22"/>
      <c r="G128" s="22"/>
      <c r="H128" s="23"/>
    </row>
    <row r="129" spans="3:8" s="14" customFormat="1" ht="15" customHeight="1">
      <c r="C129" s="22"/>
      <c r="D129" s="22"/>
      <c r="E129" s="22"/>
      <c r="F129" s="22"/>
      <c r="G129" s="22"/>
      <c r="H129" s="23"/>
    </row>
    <row r="130" spans="3:8" s="14" customFormat="1" ht="15" customHeight="1">
      <c r="C130" s="22"/>
      <c r="D130" s="22"/>
      <c r="E130" s="22"/>
      <c r="F130" s="22"/>
      <c r="G130" s="22"/>
      <c r="H130" s="23"/>
    </row>
    <row r="131" spans="3:8" s="14" customFormat="1" ht="15" customHeight="1">
      <c r="C131" s="22"/>
      <c r="D131" s="22"/>
      <c r="E131" s="22"/>
      <c r="F131" s="22"/>
      <c r="G131" s="22"/>
      <c r="H131" s="23"/>
    </row>
    <row r="132" spans="3:8" s="14" customFormat="1" ht="15" customHeight="1">
      <c r="C132" s="22"/>
      <c r="D132" s="22"/>
      <c r="E132" s="22"/>
      <c r="F132" s="22"/>
      <c r="G132" s="22"/>
      <c r="H132" s="23"/>
    </row>
    <row r="133" spans="3:8" s="14" customFormat="1" ht="15" customHeight="1">
      <c r="C133" s="22"/>
      <c r="D133" s="22"/>
      <c r="E133" s="22"/>
      <c r="F133" s="22"/>
      <c r="G133" s="22"/>
      <c r="H133" s="23"/>
    </row>
    <row r="134" spans="3:8" s="14" customFormat="1" ht="15" customHeight="1">
      <c r="C134" s="22"/>
      <c r="D134" s="22"/>
      <c r="E134" s="22"/>
      <c r="F134" s="22"/>
      <c r="G134" s="22"/>
      <c r="H134" s="23"/>
    </row>
    <row r="135" spans="3:8" s="14" customFormat="1" ht="15" customHeight="1">
      <c r="C135" s="22"/>
      <c r="D135" s="22"/>
      <c r="E135" s="22"/>
      <c r="F135" s="22"/>
      <c r="G135" s="22"/>
      <c r="H135" s="23"/>
    </row>
    <row r="136" spans="3:8" s="14" customFormat="1" ht="15" customHeight="1">
      <c r="C136" s="22"/>
      <c r="D136" s="22"/>
      <c r="E136" s="22"/>
      <c r="F136" s="22"/>
      <c r="G136" s="22"/>
      <c r="H136" s="23"/>
    </row>
    <row r="137" spans="3:8" s="14" customFormat="1" ht="15" customHeight="1">
      <c r="C137" s="22"/>
      <c r="D137" s="22"/>
      <c r="E137" s="22"/>
      <c r="F137" s="22"/>
      <c r="G137" s="22"/>
      <c r="H137" s="23"/>
    </row>
    <row r="138" spans="3:8" s="14" customFormat="1" ht="15" customHeight="1">
      <c r="C138" s="22"/>
      <c r="D138" s="22"/>
      <c r="E138" s="22"/>
      <c r="F138" s="22"/>
      <c r="G138" s="22"/>
      <c r="H138" s="23"/>
    </row>
    <row r="139" spans="3:8" s="14" customFormat="1" ht="15" customHeight="1">
      <c r="C139" s="22"/>
      <c r="D139" s="22"/>
      <c r="E139" s="22"/>
      <c r="F139" s="22"/>
      <c r="G139" s="22"/>
      <c r="H139" s="23"/>
    </row>
    <row r="140" spans="3:8" s="14" customFormat="1" ht="15" customHeight="1">
      <c r="C140" s="22"/>
      <c r="D140" s="22"/>
      <c r="E140" s="22"/>
      <c r="F140" s="22"/>
      <c r="G140" s="22"/>
      <c r="H140" s="23"/>
    </row>
    <row r="141" spans="3:8" s="14" customFormat="1" ht="15" customHeight="1">
      <c r="C141" s="22"/>
      <c r="D141" s="22"/>
      <c r="E141" s="22"/>
      <c r="F141" s="22"/>
      <c r="G141" s="22"/>
      <c r="H141" s="23"/>
    </row>
    <row r="142" spans="3:8" s="14" customFormat="1" ht="15" customHeight="1">
      <c r="C142" s="22"/>
      <c r="D142" s="22"/>
      <c r="E142" s="22"/>
      <c r="F142" s="22"/>
      <c r="G142" s="22"/>
      <c r="H142" s="23"/>
    </row>
    <row r="143" spans="3:8" s="14" customFormat="1" ht="15" customHeight="1">
      <c r="C143" s="22"/>
      <c r="D143" s="22"/>
      <c r="E143" s="22"/>
      <c r="F143" s="22"/>
      <c r="G143" s="22"/>
      <c r="H143" s="23"/>
    </row>
    <row r="144" spans="3:8" s="14" customFormat="1" ht="15" customHeight="1">
      <c r="C144" s="22"/>
      <c r="D144" s="22"/>
      <c r="E144" s="22"/>
      <c r="F144" s="22"/>
      <c r="G144" s="22"/>
      <c r="H144" s="23"/>
    </row>
    <row r="145" spans="3:8" s="14" customFormat="1" ht="15" customHeight="1">
      <c r="C145" s="22"/>
      <c r="D145" s="22"/>
      <c r="E145" s="22"/>
      <c r="F145" s="22"/>
      <c r="G145" s="22"/>
      <c r="H145" s="23"/>
    </row>
    <row r="146" spans="3:8" s="14" customFormat="1" ht="15" customHeight="1">
      <c r="C146" s="22"/>
      <c r="D146" s="22"/>
      <c r="E146" s="22"/>
      <c r="F146" s="22"/>
      <c r="G146" s="22"/>
      <c r="H146" s="23"/>
    </row>
    <row r="147" spans="3:8" s="14" customFormat="1" ht="15" customHeight="1">
      <c r="C147" s="22"/>
      <c r="D147" s="22"/>
      <c r="E147" s="22"/>
      <c r="F147" s="22"/>
      <c r="G147" s="22"/>
      <c r="H147" s="23"/>
    </row>
    <row r="148" spans="3:8" s="14" customFormat="1" ht="15" customHeight="1">
      <c r="C148" s="22"/>
      <c r="D148" s="22"/>
      <c r="E148" s="22"/>
      <c r="F148" s="22"/>
      <c r="G148" s="22"/>
      <c r="H148" s="23"/>
    </row>
    <row r="149" spans="3:8" s="14" customFormat="1" ht="15" customHeight="1">
      <c r="C149" s="22"/>
      <c r="D149" s="22"/>
      <c r="E149" s="22"/>
      <c r="F149" s="22"/>
      <c r="G149" s="22"/>
      <c r="H149" s="23"/>
    </row>
    <row r="150" spans="3:8" s="14" customFormat="1" ht="15" customHeight="1">
      <c r="C150" s="22"/>
      <c r="D150" s="22"/>
      <c r="E150" s="22"/>
      <c r="F150" s="22"/>
      <c r="G150" s="22"/>
      <c r="H150" s="23"/>
    </row>
    <row r="151" spans="3:8" s="14" customFormat="1" ht="15" customHeight="1">
      <c r="C151" s="22"/>
      <c r="D151" s="22"/>
      <c r="E151" s="22"/>
      <c r="F151" s="22"/>
      <c r="G151" s="22"/>
      <c r="H151" s="23"/>
    </row>
    <row r="152" spans="3:8" s="14" customFormat="1" ht="15" customHeight="1">
      <c r="C152" s="22"/>
      <c r="D152" s="22"/>
      <c r="E152" s="22"/>
      <c r="F152" s="22"/>
      <c r="G152" s="22"/>
      <c r="H152" s="23"/>
    </row>
    <row r="153" spans="3:8" s="14" customFormat="1" ht="15" customHeight="1">
      <c r="C153" s="22"/>
      <c r="D153" s="22"/>
      <c r="E153" s="22"/>
      <c r="F153" s="22"/>
      <c r="G153" s="22"/>
      <c r="H153" s="23"/>
    </row>
    <row r="154" spans="3:8" s="14" customFormat="1" ht="15" customHeight="1">
      <c r="C154" s="22"/>
      <c r="D154" s="22"/>
      <c r="E154" s="22"/>
      <c r="F154" s="22"/>
      <c r="G154" s="22"/>
      <c r="H154" s="23"/>
    </row>
    <row r="155" spans="3:8" s="14" customFormat="1" ht="15" customHeight="1">
      <c r="C155" s="22"/>
      <c r="D155" s="22"/>
      <c r="E155" s="22"/>
      <c r="F155" s="22"/>
      <c r="G155" s="22"/>
      <c r="H155" s="23"/>
    </row>
    <row r="156" spans="3:8" s="14" customFormat="1" ht="15" customHeight="1">
      <c r="C156" s="22"/>
      <c r="D156" s="22"/>
      <c r="E156" s="22"/>
      <c r="F156" s="22"/>
      <c r="G156" s="22"/>
      <c r="H156" s="23"/>
    </row>
    <row r="157" spans="3:8" s="14" customFormat="1" ht="15" customHeight="1">
      <c r="C157" s="22"/>
      <c r="D157" s="22"/>
      <c r="E157" s="22"/>
      <c r="F157" s="22"/>
      <c r="G157" s="22"/>
      <c r="H157" s="23"/>
    </row>
    <row r="158" spans="3:8" s="14" customFormat="1" ht="15" customHeight="1">
      <c r="C158" s="22"/>
      <c r="D158" s="22"/>
      <c r="E158" s="22"/>
      <c r="F158" s="22"/>
      <c r="G158" s="22"/>
      <c r="H158" s="23"/>
    </row>
    <row r="159" spans="3:8" s="14" customFormat="1" ht="15" customHeight="1">
      <c r="C159" s="22"/>
      <c r="D159" s="22"/>
      <c r="E159" s="22"/>
      <c r="F159" s="22"/>
      <c r="G159" s="22"/>
      <c r="H159" s="23"/>
    </row>
    <row r="160" spans="3:8" s="14" customFormat="1" ht="15" customHeight="1">
      <c r="C160" s="22"/>
      <c r="D160" s="22"/>
      <c r="E160" s="22"/>
      <c r="F160" s="22"/>
      <c r="G160" s="22"/>
      <c r="H160" s="23"/>
    </row>
    <row r="161" spans="3:8" s="14" customFormat="1" ht="15" customHeight="1">
      <c r="C161" s="22"/>
      <c r="D161" s="22"/>
      <c r="E161" s="22"/>
      <c r="F161" s="22"/>
      <c r="G161" s="22"/>
      <c r="H161" s="23"/>
    </row>
    <row r="162" spans="3:8" s="14" customFormat="1" ht="15" customHeight="1">
      <c r="C162" s="22"/>
      <c r="D162" s="22"/>
      <c r="E162" s="22"/>
      <c r="F162" s="22"/>
      <c r="G162" s="22"/>
      <c r="H162" s="23"/>
    </row>
    <row r="163" spans="3:8" s="14" customFormat="1" ht="15" customHeight="1">
      <c r="C163" s="22"/>
      <c r="D163" s="22"/>
      <c r="E163" s="22"/>
      <c r="F163" s="22"/>
      <c r="G163" s="22"/>
      <c r="H163" s="23"/>
    </row>
    <row r="164" spans="3:8" s="14" customFormat="1" ht="15" customHeight="1">
      <c r="C164" s="22"/>
      <c r="D164" s="22"/>
      <c r="E164" s="22"/>
      <c r="F164" s="24"/>
      <c r="G164" s="24"/>
      <c r="H164" s="23"/>
    </row>
    <row r="165" spans="3:8" s="14" customFormat="1" ht="15" customHeight="1">
      <c r="C165" s="22"/>
      <c r="D165" s="22"/>
      <c r="E165" s="22"/>
      <c r="H165" s="23"/>
    </row>
    <row r="166" spans="3:8" s="14" customFormat="1" ht="15" customHeight="1">
      <c r="C166" s="22"/>
      <c r="D166" s="22"/>
      <c r="E166" s="22"/>
      <c r="H166" s="23"/>
    </row>
    <row r="167" spans="3:8" s="14" customFormat="1" ht="15" customHeight="1">
      <c r="C167" s="22"/>
      <c r="D167" s="22"/>
      <c r="E167" s="22"/>
      <c r="H167" s="23"/>
    </row>
    <row r="168" spans="3:8" s="14" customFormat="1" ht="15" customHeight="1">
      <c r="C168" s="22"/>
      <c r="D168" s="22"/>
      <c r="E168" s="22"/>
      <c r="H168" s="23"/>
    </row>
    <row r="169" spans="3:8" s="14" customFormat="1" ht="15" customHeight="1">
      <c r="C169" s="22"/>
      <c r="D169" s="22"/>
      <c r="E169" s="22"/>
      <c r="H169" s="23"/>
    </row>
    <row r="170" spans="3:8" s="14" customFormat="1" ht="15" customHeight="1">
      <c r="C170" s="22"/>
      <c r="D170" s="22"/>
      <c r="E170" s="22"/>
      <c r="H170" s="23"/>
    </row>
    <row r="171" spans="3:8" s="14" customFormat="1" ht="15" customHeight="1">
      <c r="C171" s="22"/>
      <c r="D171" s="22"/>
      <c r="E171" s="22"/>
      <c r="H171" s="23"/>
    </row>
    <row r="172" spans="3:8" s="14" customFormat="1" ht="15" customHeight="1">
      <c r="C172" s="22"/>
      <c r="D172" s="22"/>
      <c r="E172" s="22"/>
      <c r="H172" s="23"/>
    </row>
    <row r="173" spans="1:8" s="14" customFormat="1" ht="15" customHeight="1">
      <c r="A173" s="21"/>
      <c r="B173" s="21"/>
      <c r="C173" s="24"/>
      <c r="D173" s="24"/>
      <c r="E173" s="24"/>
      <c r="H173" s="25"/>
    </row>
    <row r="174" s="14" customFormat="1" ht="15" customHeight="1">
      <c r="A174" s="15"/>
    </row>
    <row r="175" s="14" customFormat="1" ht="15" customHeight="1">
      <c r="A175" s="15"/>
    </row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pans="6:7" s="14" customFormat="1" ht="15" customHeight="1">
      <c r="F234" s="2"/>
      <c r="G234" s="2"/>
    </row>
    <row r="235" spans="6:7" s="14" customFormat="1" ht="15" customHeight="1">
      <c r="F235" s="2"/>
      <c r="G235" s="2"/>
    </row>
    <row r="236" spans="6:7" s="14" customFormat="1" ht="15" customHeight="1">
      <c r="F236" s="2"/>
      <c r="G236" s="2"/>
    </row>
    <row r="237" spans="6:7" s="14" customFormat="1" ht="15" customHeight="1">
      <c r="F237" s="2"/>
      <c r="G237" s="2"/>
    </row>
    <row r="238" spans="6:7" s="14" customFormat="1" ht="15" customHeight="1">
      <c r="F238" s="2"/>
      <c r="G238" s="2"/>
    </row>
    <row r="239" spans="6:7" s="14" customFormat="1" ht="15" customHeight="1">
      <c r="F239" s="2"/>
      <c r="G239" s="2"/>
    </row>
    <row r="240" spans="6:7" s="14" customFormat="1" ht="15" customHeight="1">
      <c r="F240" s="2"/>
      <c r="G240" s="2"/>
    </row>
    <row r="241" spans="6:7" s="14" customFormat="1" ht="15" customHeight="1">
      <c r="F241" s="2"/>
      <c r="G241" s="2"/>
    </row>
    <row r="242" spans="6:7" s="14" customFormat="1" ht="15" customHeight="1">
      <c r="F242" s="2"/>
      <c r="G242" s="2"/>
    </row>
  </sheetData>
  <sheetProtection/>
  <mergeCells count="3">
    <mergeCell ref="A2:H2"/>
    <mergeCell ref="A1:I1"/>
    <mergeCell ref="A9:G9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4.7109375" style="2" customWidth="1"/>
    <col min="5" max="5" width="4.28125" style="2" customWidth="1"/>
    <col min="6" max="9" width="11.57421875" style="2" customWidth="1"/>
    <col min="10" max="16384" width="11.57421875" style="2" customWidth="1"/>
  </cols>
  <sheetData>
    <row r="1" spans="1:9" s="13" customFormat="1" ht="42" customHeight="1">
      <c r="A1" s="101" t="s">
        <v>48</v>
      </c>
      <c r="B1" s="101"/>
      <c r="C1" s="101"/>
      <c r="D1" s="101"/>
      <c r="E1" s="31"/>
      <c r="F1" s="31"/>
      <c r="G1" s="31"/>
      <c r="H1" s="31"/>
      <c r="I1" s="31"/>
    </row>
    <row r="2" spans="1:8" s="19" customFormat="1" ht="15">
      <c r="A2" s="104" t="str">
        <f>Índice!A3</f>
        <v>Datos: año 2022.</v>
      </c>
      <c r="B2" s="104"/>
      <c r="C2" s="104"/>
      <c r="D2" s="104"/>
      <c r="E2" s="104"/>
      <c r="F2" s="104"/>
      <c r="G2" s="104"/>
      <c r="H2" s="104"/>
    </row>
    <row r="3" spans="1:8" s="14" customFormat="1" ht="12.75">
      <c r="A3"/>
      <c r="B3"/>
      <c r="C3"/>
      <c r="D3"/>
      <c r="E3"/>
      <c r="F3"/>
      <c r="G3"/>
      <c r="H3"/>
    </row>
    <row r="4" ht="12.75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spans="1:8" s="14" customFormat="1" ht="15" customHeight="1">
      <c r="A15"/>
      <c r="B15"/>
      <c r="C15"/>
      <c r="D15"/>
      <c r="E15"/>
      <c r="F15"/>
      <c r="G15"/>
      <c r="H15"/>
    </row>
    <row r="16" spans="1:8" s="14" customFormat="1" ht="15" customHeight="1">
      <c r="A16"/>
      <c r="B16"/>
      <c r="C16"/>
      <c r="D16"/>
      <c r="E16"/>
      <c r="F16"/>
      <c r="G16"/>
      <c r="H16"/>
    </row>
    <row r="17" spans="1:8" s="14" customFormat="1" ht="15" customHeight="1">
      <c r="A17"/>
      <c r="B17"/>
      <c r="C17"/>
      <c r="D17"/>
      <c r="E17"/>
      <c r="F17"/>
      <c r="G17"/>
      <c r="H17"/>
    </row>
    <row r="18" spans="1:8" s="14" customFormat="1" ht="15" customHeight="1">
      <c r="A18"/>
      <c r="B18"/>
      <c r="C18"/>
      <c r="D18"/>
      <c r="E18"/>
      <c r="F18"/>
      <c r="G18"/>
      <c r="H18"/>
    </row>
    <row r="19" spans="1:8" s="14" customFormat="1" ht="15" customHeight="1">
      <c r="A19"/>
      <c r="B19"/>
      <c r="C19"/>
      <c r="D19"/>
      <c r="E19"/>
      <c r="F19"/>
      <c r="G19"/>
      <c r="H19"/>
    </row>
    <row r="20" spans="1:8" s="14" customFormat="1" ht="15" customHeight="1">
      <c r="A20"/>
      <c r="B20"/>
      <c r="C20"/>
      <c r="D20"/>
      <c r="E20"/>
      <c r="F20"/>
      <c r="G20"/>
      <c r="H20"/>
    </row>
    <row r="21" spans="1:8" s="14" customFormat="1" ht="15" customHeight="1">
      <c r="A21"/>
      <c r="B21"/>
      <c r="C21"/>
      <c r="D21"/>
      <c r="E21"/>
      <c r="F21"/>
      <c r="G21"/>
      <c r="H21"/>
    </row>
    <row r="22" spans="1:8" s="14" customFormat="1" ht="15" customHeight="1">
      <c r="A22"/>
      <c r="B22"/>
      <c r="C22"/>
      <c r="D22"/>
      <c r="E22"/>
      <c r="F22"/>
      <c r="G22"/>
      <c r="H22"/>
    </row>
    <row r="23" spans="1:8" s="14" customFormat="1" ht="15" customHeight="1">
      <c r="A23"/>
      <c r="B23"/>
      <c r="C23"/>
      <c r="D23"/>
      <c r="E23"/>
      <c r="F23"/>
      <c r="G23"/>
      <c r="H23"/>
    </row>
    <row r="24" spans="1:8" s="14" customFormat="1" ht="15" customHeight="1">
      <c r="A24"/>
      <c r="B24"/>
      <c r="C24"/>
      <c r="D24"/>
      <c r="E24"/>
      <c r="F24"/>
      <c r="G24"/>
      <c r="H24"/>
    </row>
    <row r="25" spans="1:8" s="14" customFormat="1" ht="15" customHeight="1">
      <c r="A25"/>
      <c r="B25"/>
      <c r="C25"/>
      <c r="D25"/>
      <c r="E25"/>
      <c r="F25"/>
      <c r="G25"/>
      <c r="H25"/>
    </row>
    <row r="26" spans="1:8" s="14" customFormat="1" ht="15" customHeight="1">
      <c r="A26"/>
      <c r="B26"/>
      <c r="C26"/>
      <c r="D26"/>
      <c r="E26"/>
      <c r="F26"/>
      <c r="G26"/>
      <c r="H26"/>
    </row>
    <row r="27" spans="1:8" s="14" customFormat="1" ht="15" customHeight="1">
      <c r="A27"/>
      <c r="B27"/>
      <c r="C27"/>
      <c r="D27"/>
      <c r="E27"/>
      <c r="F27"/>
      <c r="G27"/>
      <c r="H27"/>
    </row>
    <row r="28" spans="1:5" s="14" customFormat="1" ht="15" customHeight="1">
      <c r="A28"/>
      <c r="B28"/>
      <c r="C28"/>
      <c r="D28"/>
      <c r="E28"/>
    </row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5" spans="1:3" s="14" customFormat="1" ht="15" customHeight="1">
      <c r="A45" s="19" t="s">
        <v>4</v>
      </c>
      <c r="B45" s="19"/>
      <c r="C45" s="19"/>
    </row>
    <row r="46" spans="1:3" s="14" customFormat="1" ht="15" customHeight="1">
      <c r="A46" s="100" t="s">
        <v>12</v>
      </c>
      <c r="B46" s="100"/>
      <c r="C46" s="100"/>
    </row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="14" customFormat="1" ht="15" customHeight="1"/>
  </sheetData>
  <sheetProtection/>
  <mergeCells count="3">
    <mergeCell ref="A2:H2"/>
    <mergeCell ref="A1:D1"/>
    <mergeCell ref="A46:C46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5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8515625" style="2" customWidth="1"/>
    <col min="11" max="11" width="26.28125" style="2" customWidth="1"/>
    <col min="12" max="16384" width="11.57421875" style="2" customWidth="1"/>
  </cols>
  <sheetData>
    <row r="1" spans="1:10" s="13" customFormat="1" ht="42" customHeight="1">
      <c r="A1" s="103" t="s">
        <v>49</v>
      </c>
      <c r="B1" s="103"/>
      <c r="C1" s="103"/>
      <c r="D1" s="103"/>
      <c r="E1" s="103"/>
      <c r="F1" s="103"/>
      <c r="G1" s="103"/>
      <c r="H1" s="103"/>
      <c r="I1" s="103"/>
      <c r="J1" s="39"/>
    </row>
    <row r="2" spans="1:15" s="19" customFormat="1" ht="13.5">
      <c r="A2" s="98" t="str">
        <f>Índice!A3</f>
        <v>Datos: año 2022.</v>
      </c>
      <c r="B2" s="98"/>
      <c r="C2" s="98"/>
      <c r="D2" s="98"/>
      <c r="E2" s="98"/>
      <c r="F2" s="98"/>
      <c r="G2" s="98"/>
      <c r="H2" s="98"/>
      <c r="K2"/>
      <c r="L2"/>
      <c r="M2"/>
      <c r="N2"/>
      <c r="O2"/>
    </row>
    <row r="3" spans="1:17" s="20" customFormat="1" ht="23.25" customHeight="1">
      <c r="A3" s="69" t="s">
        <v>13</v>
      </c>
      <c r="B3" s="70" t="s">
        <v>41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  <c r="K3"/>
      <c r="L3"/>
      <c r="M3"/>
      <c r="N3"/>
      <c r="O3"/>
      <c r="P3"/>
      <c r="Q3"/>
    </row>
    <row r="4" spans="1:17" s="14" customFormat="1" ht="15" customHeight="1">
      <c r="A4" s="73">
        <v>1</v>
      </c>
      <c r="B4" s="9" t="s">
        <v>93</v>
      </c>
      <c r="C4" s="74">
        <v>63</v>
      </c>
      <c r="D4" s="74">
        <v>8</v>
      </c>
      <c r="E4" s="74">
        <v>4</v>
      </c>
      <c r="F4" s="75">
        <v>75</v>
      </c>
      <c r="G4" s="76">
        <v>0.84</v>
      </c>
      <c r="H4" s="76">
        <v>0.10666666666666667</v>
      </c>
      <c r="I4" s="76">
        <v>0.05333333333333334</v>
      </c>
      <c r="J4" s="56"/>
      <c r="K4"/>
      <c r="L4"/>
      <c r="M4"/>
      <c r="N4"/>
      <c r="O4"/>
      <c r="P4"/>
      <c r="Q4"/>
    </row>
    <row r="5" spans="1:17" s="14" customFormat="1" ht="15" customHeight="1">
      <c r="A5" s="73">
        <v>2</v>
      </c>
      <c r="B5" s="9" t="s">
        <v>96</v>
      </c>
      <c r="C5" s="74">
        <v>42</v>
      </c>
      <c r="D5" s="74">
        <v>9</v>
      </c>
      <c r="E5" s="74">
        <v>1</v>
      </c>
      <c r="F5" s="75">
        <v>52</v>
      </c>
      <c r="G5" s="76">
        <v>0.8076923076923077</v>
      </c>
      <c r="H5" s="76">
        <v>0.17307692307692307</v>
      </c>
      <c r="I5" s="76">
        <v>0.019230769230769232</v>
      </c>
      <c r="J5" s="56"/>
      <c r="K5"/>
      <c r="L5"/>
      <c r="M5"/>
      <c r="N5"/>
      <c r="O5"/>
      <c r="P5"/>
      <c r="Q5"/>
    </row>
    <row r="6" spans="1:17" s="14" customFormat="1" ht="15" customHeight="1">
      <c r="A6" s="73">
        <v>3</v>
      </c>
      <c r="B6" s="9" t="s">
        <v>106</v>
      </c>
      <c r="C6" s="74">
        <v>179</v>
      </c>
      <c r="D6" s="74">
        <v>31</v>
      </c>
      <c r="E6" s="74">
        <v>20</v>
      </c>
      <c r="F6" s="75">
        <v>230</v>
      </c>
      <c r="G6" s="76">
        <v>0.7782608695652173</v>
      </c>
      <c r="H6" s="76">
        <v>0.13478260869565217</v>
      </c>
      <c r="I6" s="76">
        <v>0.08695652173913043</v>
      </c>
      <c r="J6" s="56"/>
      <c r="K6"/>
      <c r="L6"/>
      <c r="M6"/>
      <c r="N6"/>
      <c r="O6"/>
      <c r="P6"/>
      <c r="Q6"/>
    </row>
    <row r="7" spans="1:17" s="14" customFormat="1" ht="15" customHeight="1">
      <c r="A7" s="73">
        <v>4</v>
      </c>
      <c r="B7" s="9" t="s">
        <v>109</v>
      </c>
      <c r="C7" s="74">
        <v>156</v>
      </c>
      <c r="D7" s="74">
        <v>58</v>
      </c>
      <c r="E7" s="74">
        <v>66</v>
      </c>
      <c r="F7" s="75">
        <v>280</v>
      </c>
      <c r="G7" s="76">
        <v>0.5571428571428572</v>
      </c>
      <c r="H7" s="76">
        <v>0.20714285714285716</v>
      </c>
      <c r="I7" s="76">
        <v>0.2357142857142857</v>
      </c>
      <c r="J7" s="56"/>
      <c r="K7"/>
      <c r="L7"/>
      <c r="M7"/>
      <c r="N7"/>
      <c r="O7"/>
      <c r="P7"/>
      <c r="Q7"/>
    </row>
    <row r="8" spans="1:17" s="14" customFormat="1" ht="15" customHeight="1">
      <c r="A8" s="73">
        <v>5</v>
      </c>
      <c r="B8" s="9" t="s">
        <v>89</v>
      </c>
      <c r="C8" s="74">
        <v>47</v>
      </c>
      <c r="D8" s="74">
        <v>7</v>
      </c>
      <c r="E8" s="74">
        <v>27</v>
      </c>
      <c r="F8" s="75">
        <v>81</v>
      </c>
      <c r="G8" s="76">
        <v>0.5802469135802469</v>
      </c>
      <c r="H8" s="76">
        <v>0.08641975308641975</v>
      </c>
      <c r="I8" s="76">
        <v>0.3333333333333333</v>
      </c>
      <c r="J8" s="56"/>
      <c r="K8"/>
      <c r="L8"/>
      <c r="M8"/>
      <c r="N8"/>
      <c r="O8"/>
      <c r="P8"/>
      <c r="Q8"/>
    </row>
    <row r="9" spans="1:17" s="14" customFormat="1" ht="15" customHeight="1">
      <c r="A9" s="73">
        <v>6</v>
      </c>
      <c r="B9" s="9" t="s">
        <v>111</v>
      </c>
      <c r="C9" s="74">
        <v>95</v>
      </c>
      <c r="D9" s="77">
        <v>19</v>
      </c>
      <c r="E9" s="77">
        <v>50</v>
      </c>
      <c r="F9" s="75">
        <v>164</v>
      </c>
      <c r="G9" s="76">
        <v>0.5792682926829268</v>
      </c>
      <c r="H9" s="76">
        <v>0.11585365853658537</v>
      </c>
      <c r="I9" s="76">
        <v>0.3048780487804878</v>
      </c>
      <c r="J9" s="56"/>
      <c r="K9"/>
      <c r="L9"/>
      <c r="M9"/>
      <c r="N9"/>
      <c r="O9"/>
      <c r="P9"/>
      <c r="Q9"/>
    </row>
    <row r="10" spans="1:17" s="14" customFormat="1" ht="15" customHeight="1">
      <c r="A10" s="73">
        <v>7</v>
      </c>
      <c r="B10" s="9" t="s">
        <v>102</v>
      </c>
      <c r="C10" s="74">
        <v>63</v>
      </c>
      <c r="D10" s="78">
        <v>21</v>
      </c>
      <c r="E10" s="74">
        <v>33</v>
      </c>
      <c r="F10" s="75">
        <v>117</v>
      </c>
      <c r="G10" s="76">
        <v>0.5384615384615384</v>
      </c>
      <c r="H10" s="76">
        <v>0.1794871794871795</v>
      </c>
      <c r="I10" s="76">
        <v>0.28205128205128205</v>
      </c>
      <c r="J10" s="56"/>
      <c r="K10"/>
      <c r="L10"/>
      <c r="M10"/>
      <c r="N10"/>
      <c r="O10"/>
      <c r="P10"/>
      <c r="Q10"/>
    </row>
    <row r="11" spans="1:17" s="14" customFormat="1" ht="15" customHeight="1">
      <c r="A11" s="73">
        <v>8</v>
      </c>
      <c r="B11" s="9" t="s">
        <v>105</v>
      </c>
      <c r="C11" s="74">
        <v>111</v>
      </c>
      <c r="D11" s="74">
        <v>32</v>
      </c>
      <c r="E11" s="74">
        <v>122</v>
      </c>
      <c r="F11" s="75">
        <v>265</v>
      </c>
      <c r="G11" s="76">
        <v>0.4188679245283019</v>
      </c>
      <c r="H11" s="76">
        <v>0.12075471698113208</v>
      </c>
      <c r="I11" s="76">
        <v>0.46037735849056605</v>
      </c>
      <c r="J11" s="56"/>
      <c r="K11"/>
      <c r="L11"/>
      <c r="M11"/>
      <c r="N11"/>
      <c r="O11"/>
      <c r="P11"/>
      <c r="Q11"/>
    </row>
    <row r="12" spans="1:17" s="14" customFormat="1" ht="13.5" customHeight="1">
      <c r="A12" s="73">
        <v>9</v>
      </c>
      <c r="B12" s="9" t="s">
        <v>110</v>
      </c>
      <c r="C12" s="74">
        <v>216</v>
      </c>
      <c r="D12" s="74">
        <v>70</v>
      </c>
      <c r="E12" s="74">
        <v>278</v>
      </c>
      <c r="F12" s="75">
        <v>564</v>
      </c>
      <c r="G12" s="76">
        <v>0.3829787234042553</v>
      </c>
      <c r="H12" s="76">
        <v>0.12411347517730496</v>
      </c>
      <c r="I12" s="76">
        <v>0.4929078014184397</v>
      </c>
      <c r="J12" s="56"/>
      <c r="K12"/>
      <c r="L12"/>
      <c r="M12"/>
      <c r="N12"/>
      <c r="O12"/>
      <c r="P12"/>
      <c r="Q12"/>
    </row>
    <row r="13" spans="1:17" s="14" customFormat="1" ht="15" customHeight="1">
      <c r="A13" s="73">
        <v>10</v>
      </c>
      <c r="B13" s="9" t="s">
        <v>108</v>
      </c>
      <c r="C13" s="74">
        <v>114</v>
      </c>
      <c r="D13" s="74">
        <v>36</v>
      </c>
      <c r="E13" s="74">
        <v>72</v>
      </c>
      <c r="F13" s="75">
        <v>222</v>
      </c>
      <c r="G13" s="76">
        <v>0.5135135135135135</v>
      </c>
      <c r="H13" s="76">
        <v>0.16216216216216217</v>
      </c>
      <c r="I13" s="76">
        <v>0.32432432432432434</v>
      </c>
      <c r="J13" s="56"/>
      <c r="K13"/>
      <c r="L13"/>
      <c r="M13"/>
      <c r="N13"/>
      <c r="O13"/>
      <c r="P13"/>
      <c r="Q13"/>
    </row>
    <row r="14" spans="1:17" s="14" customFormat="1" ht="15" customHeight="1">
      <c r="A14" s="73">
        <v>11</v>
      </c>
      <c r="B14" s="9" t="s">
        <v>107</v>
      </c>
      <c r="C14" s="74">
        <v>146</v>
      </c>
      <c r="D14" s="74">
        <v>35</v>
      </c>
      <c r="E14" s="74">
        <v>73</v>
      </c>
      <c r="F14" s="75">
        <v>254</v>
      </c>
      <c r="G14" s="76">
        <v>0.5748031496062992</v>
      </c>
      <c r="H14" s="76">
        <v>0.1377952755905512</v>
      </c>
      <c r="I14" s="76">
        <v>0.2874015748031496</v>
      </c>
      <c r="J14" s="56"/>
      <c r="K14"/>
      <c r="L14"/>
      <c r="M14"/>
      <c r="N14"/>
      <c r="O14"/>
      <c r="P14"/>
      <c r="Q14"/>
    </row>
    <row r="15" spans="1:17" s="14" customFormat="1" ht="15" customHeight="1">
      <c r="A15" s="73">
        <v>12</v>
      </c>
      <c r="B15" s="9" t="s">
        <v>79</v>
      </c>
      <c r="C15" s="74">
        <v>2</v>
      </c>
      <c r="D15" s="74">
        <v>0</v>
      </c>
      <c r="E15" s="74">
        <v>3</v>
      </c>
      <c r="F15" s="75">
        <v>5</v>
      </c>
      <c r="G15" s="76">
        <v>0.4</v>
      </c>
      <c r="H15" s="76">
        <v>0</v>
      </c>
      <c r="I15" s="76">
        <v>0.6</v>
      </c>
      <c r="J15" s="56"/>
      <c r="K15"/>
      <c r="L15"/>
      <c r="M15"/>
      <c r="N15"/>
      <c r="O15"/>
      <c r="P15"/>
      <c r="Q15"/>
    </row>
    <row r="16" spans="1:17" s="14" customFormat="1" ht="15" customHeight="1">
      <c r="A16" s="73">
        <v>13</v>
      </c>
      <c r="B16" s="9" t="s">
        <v>87</v>
      </c>
      <c r="C16" s="74">
        <v>20</v>
      </c>
      <c r="D16" s="74">
        <v>5</v>
      </c>
      <c r="E16" s="74">
        <v>26</v>
      </c>
      <c r="F16" s="75">
        <v>51</v>
      </c>
      <c r="G16" s="76">
        <v>0.39215686274509803</v>
      </c>
      <c r="H16" s="76">
        <v>0.09803921568627451</v>
      </c>
      <c r="I16" s="76">
        <v>0.5098039215686274</v>
      </c>
      <c r="J16" s="56"/>
      <c r="K16"/>
      <c r="L16"/>
      <c r="M16"/>
      <c r="N16"/>
      <c r="O16"/>
      <c r="P16"/>
      <c r="Q16"/>
    </row>
    <row r="17" spans="1:17" s="14" customFormat="1" ht="15" customHeight="1">
      <c r="A17" s="73">
        <v>14</v>
      </c>
      <c r="B17" s="9" t="s">
        <v>80</v>
      </c>
      <c r="C17" s="74">
        <v>1</v>
      </c>
      <c r="D17" s="74">
        <v>0</v>
      </c>
      <c r="E17" s="74">
        <v>0</v>
      </c>
      <c r="F17" s="75">
        <v>1</v>
      </c>
      <c r="G17" s="76">
        <v>1</v>
      </c>
      <c r="H17" s="76">
        <v>0</v>
      </c>
      <c r="I17" s="76">
        <v>0</v>
      </c>
      <c r="J17" s="56"/>
      <c r="K17"/>
      <c r="L17"/>
      <c r="M17"/>
      <c r="N17"/>
      <c r="O17"/>
      <c r="P17"/>
      <c r="Q17"/>
    </row>
    <row r="18" spans="1:17" s="14" customFormat="1" ht="15" customHeight="1">
      <c r="A18" s="73">
        <v>15</v>
      </c>
      <c r="B18" s="9" t="s">
        <v>98</v>
      </c>
      <c r="C18" s="74">
        <v>25</v>
      </c>
      <c r="D18" s="74">
        <v>11</v>
      </c>
      <c r="E18" s="74">
        <v>35</v>
      </c>
      <c r="F18" s="75">
        <v>71</v>
      </c>
      <c r="G18" s="76">
        <v>0.352112676056338</v>
      </c>
      <c r="H18" s="76">
        <v>0.15492957746478872</v>
      </c>
      <c r="I18" s="76">
        <v>0.49295774647887325</v>
      </c>
      <c r="J18" s="56"/>
      <c r="K18"/>
      <c r="L18"/>
      <c r="M18"/>
      <c r="N18"/>
      <c r="O18"/>
      <c r="P18"/>
      <c r="Q18"/>
    </row>
    <row r="19" spans="1:17" s="14" customFormat="1" ht="15" customHeight="1">
      <c r="A19" s="73">
        <v>16</v>
      </c>
      <c r="B19" s="9" t="s">
        <v>86</v>
      </c>
      <c r="C19" s="74">
        <v>24</v>
      </c>
      <c r="D19" s="74">
        <v>4</v>
      </c>
      <c r="E19" s="74">
        <v>13</v>
      </c>
      <c r="F19" s="75">
        <v>41</v>
      </c>
      <c r="G19" s="76">
        <v>0.5853658536585366</v>
      </c>
      <c r="H19" s="76">
        <v>0.0975609756097561</v>
      </c>
      <c r="I19" s="76">
        <v>0.3170731707317073</v>
      </c>
      <c r="J19" s="56"/>
      <c r="K19"/>
      <c r="L19"/>
      <c r="M19"/>
      <c r="N19"/>
      <c r="O19"/>
      <c r="P19"/>
      <c r="Q19"/>
    </row>
    <row r="20" spans="1:17" s="14" customFormat="1" ht="15" customHeight="1">
      <c r="A20" s="73">
        <v>17</v>
      </c>
      <c r="B20" s="9" t="s">
        <v>99</v>
      </c>
      <c r="C20" s="74">
        <v>48</v>
      </c>
      <c r="D20" s="74">
        <v>11</v>
      </c>
      <c r="E20" s="74">
        <v>29</v>
      </c>
      <c r="F20" s="75">
        <v>88</v>
      </c>
      <c r="G20" s="76">
        <v>0.5454545454545454</v>
      </c>
      <c r="H20" s="76">
        <v>0.125</v>
      </c>
      <c r="I20" s="76">
        <v>0.32954545454545453</v>
      </c>
      <c r="J20" s="56"/>
      <c r="K20"/>
      <c r="L20"/>
      <c r="M20"/>
      <c r="N20"/>
      <c r="O20"/>
      <c r="P20"/>
      <c r="Q20"/>
    </row>
    <row r="21" spans="1:17" s="14" customFormat="1" ht="15" customHeight="1">
      <c r="A21" s="73">
        <v>18</v>
      </c>
      <c r="B21" s="9" t="s">
        <v>100</v>
      </c>
      <c r="C21" s="74">
        <v>30</v>
      </c>
      <c r="D21" s="74">
        <v>11</v>
      </c>
      <c r="E21" s="74">
        <v>31</v>
      </c>
      <c r="F21" s="75">
        <v>72</v>
      </c>
      <c r="G21" s="76">
        <v>0.4166666666666667</v>
      </c>
      <c r="H21" s="76">
        <v>0.1527777777777778</v>
      </c>
      <c r="I21" s="76">
        <v>0.4305555555555556</v>
      </c>
      <c r="J21" s="56"/>
      <c r="K21"/>
      <c r="L21"/>
      <c r="M21"/>
      <c r="N21"/>
      <c r="O21"/>
      <c r="P21"/>
      <c r="Q21"/>
    </row>
    <row r="22" spans="1:17" s="14" customFormat="1" ht="15" customHeight="1">
      <c r="A22" s="73">
        <v>19</v>
      </c>
      <c r="B22" s="9" t="s">
        <v>83</v>
      </c>
      <c r="C22" s="74">
        <v>10</v>
      </c>
      <c r="D22" s="74">
        <v>3</v>
      </c>
      <c r="E22" s="74">
        <v>4</v>
      </c>
      <c r="F22" s="75">
        <v>17</v>
      </c>
      <c r="G22" s="76">
        <v>0.5882352941176471</v>
      </c>
      <c r="H22" s="76">
        <v>0.17647058823529413</v>
      </c>
      <c r="I22" s="76">
        <v>0.23529411764705882</v>
      </c>
      <c r="J22" s="56"/>
      <c r="K22"/>
      <c r="L22"/>
      <c r="M22"/>
      <c r="N22"/>
      <c r="O22"/>
      <c r="P22"/>
      <c r="Q22"/>
    </row>
    <row r="23" spans="1:17" s="14" customFormat="1" ht="15" customHeight="1">
      <c r="A23" s="73">
        <v>20</v>
      </c>
      <c r="B23" s="9" t="s">
        <v>84</v>
      </c>
      <c r="C23" s="74">
        <v>14</v>
      </c>
      <c r="D23" s="74">
        <v>1</v>
      </c>
      <c r="E23" s="74">
        <v>6</v>
      </c>
      <c r="F23" s="75">
        <v>21</v>
      </c>
      <c r="G23" s="76">
        <v>0.6666666666666666</v>
      </c>
      <c r="H23" s="76">
        <v>0.047619047619047616</v>
      </c>
      <c r="I23" s="76">
        <v>0.2857142857142857</v>
      </c>
      <c r="J23" s="56"/>
      <c r="K23"/>
      <c r="L23"/>
      <c r="M23"/>
      <c r="N23"/>
      <c r="O23"/>
      <c r="P23"/>
      <c r="Q23"/>
    </row>
    <row r="24" spans="1:17" s="14" customFormat="1" ht="15" customHeight="1">
      <c r="A24" s="73">
        <v>21</v>
      </c>
      <c r="B24" s="9" t="s">
        <v>81</v>
      </c>
      <c r="C24" s="74">
        <v>2</v>
      </c>
      <c r="D24" s="74">
        <v>0</v>
      </c>
      <c r="E24" s="74">
        <v>3</v>
      </c>
      <c r="F24" s="75">
        <v>5</v>
      </c>
      <c r="G24" s="76">
        <v>0.4</v>
      </c>
      <c r="H24" s="76">
        <v>0</v>
      </c>
      <c r="I24" s="76">
        <v>0.6</v>
      </c>
      <c r="J24" s="56"/>
      <c r="K24"/>
      <c r="L24"/>
      <c r="M24"/>
      <c r="N24"/>
      <c r="O24"/>
      <c r="P24"/>
      <c r="Q24"/>
    </row>
    <row r="25" spans="1:17" s="14" customFormat="1" ht="15" customHeight="1">
      <c r="A25" s="73">
        <v>22</v>
      </c>
      <c r="B25" s="9" t="s">
        <v>85</v>
      </c>
      <c r="C25" s="74">
        <v>13</v>
      </c>
      <c r="D25" s="74">
        <v>3</v>
      </c>
      <c r="E25" s="74">
        <v>11</v>
      </c>
      <c r="F25" s="75">
        <v>27</v>
      </c>
      <c r="G25" s="76">
        <v>0.48148148148148145</v>
      </c>
      <c r="H25" s="76">
        <v>0.1111111111111111</v>
      </c>
      <c r="I25" s="76">
        <v>0.4074074074074074</v>
      </c>
      <c r="J25" s="56"/>
      <c r="K25"/>
      <c r="L25"/>
      <c r="M25"/>
      <c r="N25"/>
      <c r="O25"/>
      <c r="P25"/>
      <c r="Q25"/>
    </row>
    <row r="26" spans="1:17" s="14" customFormat="1" ht="15" customHeight="1">
      <c r="A26" s="73">
        <v>23</v>
      </c>
      <c r="B26" s="9" t="s">
        <v>97</v>
      </c>
      <c r="C26" s="74">
        <v>30</v>
      </c>
      <c r="D26" s="74">
        <v>10</v>
      </c>
      <c r="E26" s="74">
        <v>47</v>
      </c>
      <c r="F26" s="75">
        <v>87</v>
      </c>
      <c r="G26" s="76">
        <v>0.3448275862068966</v>
      </c>
      <c r="H26" s="76">
        <v>0.11494252873563218</v>
      </c>
      <c r="I26" s="76">
        <v>0.5402298850574713</v>
      </c>
      <c r="J26" s="56"/>
      <c r="K26"/>
      <c r="L26"/>
      <c r="M26"/>
      <c r="N26"/>
      <c r="O26"/>
      <c r="P26"/>
      <c r="Q26"/>
    </row>
    <row r="27" spans="1:17" s="14" customFormat="1" ht="15" customHeight="1">
      <c r="A27" s="73">
        <v>24</v>
      </c>
      <c r="B27" s="9" t="s">
        <v>90</v>
      </c>
      <c r="C27" s="74">
        <v>5</v>
      </c>
      <c r="D27" s="74">
        <v>4</v>
      </c>
      <c r="E27" s="74">
        <v>1</v>
      </c>
      <c r="F27" s="75">
        <v>10</v>
      </c>
      <c r="G27" s="76">
        <v>0.5</v>
      </c>
      <c r="H27" s="76">
        <v>0.4</v>
      </c>
      <c r="I27" s="76">
        <v>0.1</v>
      </c>
      <c r="J27" s="56"/>
      <c r="K27"/>
      <c r="L27"/>
      <c r="M27"/>
      <c r="N27"/>
      <c r="O27"/>
      <c r="P27"/>
      <c r="Q27"/>
    </row>
    <row r="28" spans="1:17" s="14" customFormat="1" ht="15" customHeight="1">
      <c r="A28" s="73">
        <v>25</v>
      </c>
      <c r="B28" s="9" t="s">
        <v>91</v>
      </c>
      <c r="C28" s="74">
        <v>11</v>
      </c>
      <c r="D28" s="74">
        <v>5</v>
      </c>
      <c r="E28" s="74">
        <v>6</v>
      </c>
      <c r="F28" s="75">
        <v>22</v>
      </c>
      <c r="G28" s="76">
        <v>0.5</v>
      </c>
      <c r="H28" s="76">
        <v>0.22727272727272727</v>
      </c>
      <c r="I28" s="76">
        <v>0.2727272727272727</v>
      </c>
      <c r="J28" s="56"/>
      <c r="K28"/>
      <c r="L28"/>
      <c r="M28"/>
      <c r="N28"/>
      <c r="O28"/>
      <c r="P28"/>
      <c r="Q28"/>
    </row>
    <row r="29" spans="1:17" s="14" customFormat="1" ht="15" customHeight="1">
      <c r="A29" s="73">
        <v>26</v>
      </c>
      <c r="B29" s="9" t="s">
        <v>94</v>
      </c>
      <c r="C29" s="74">
        <v>8</v>
      </c>
      <c r="D29" s="74">
        <v>8</v>
      </c>
      <c r="E29" s="74">
        <v>3</v>
      </c>
      <c r="F29" s="75">
        <v>19</v>
      </c>
      <c r="G29" s="76">
        <v>0.42105263157894735</v>
      </c>
      <c r="H29" s="76">
        <v>0.42105263157894735</v>
      </c>
      <c r="I29" s="76">
        <v>0.15789473684210525</v>
      </c>
      <c r="J29" s="56"/>
      <c r="K29"/>
      <c r="L29"/>
      <c r="M29"/>
      <c r="N29"/>
      <c r="O29"/>
      <c r="P29"/>
      <c r="Q29"/>
    </row>
    <row r="30" spans="1:17" s="14" customFormat="1" ht="15" customHeight="1">
      <c r="A30" s="73">
        <v>27</v>
      </c>
      <c r="B30" s="9" t="s">
        <v>82</v>
      </c>
      <c r="C30" s="74">
        <v>1</v>
      </c>
      <c r="D30" s="74">
        <v>0</v>
      </c>
      <c r="E30" s="74">
        <v>2</v>
      </c>
      <c r="F30" s="75">
        <v>3</v>
      </c>
      <c r="G30" s="76">
        <v>0.3333333333333333</v>
      </c>
      <c r="H30" s="76">
        <v>0</v>
      </c>
      <c r="I30" s="76">
        <v>0.6666666666666666</v>
      </c>
      <c r="J30" s="56"/>
      <c r="K30"/>
      <c r="L30"/>
      <c r="M30"/>
      <c r="N30"/>
      <c r="O30"/>
      <c r="P30"/>
      <c r="Q30"/>
    </row>
    <row r="31" spans="1:17" s="14" customFormat="1" ht="15" customHeight="1">
      <c r="A31" s="73">
        <v>28</v>
      </c>
      <c r="B31" s="9" t="s">
        <v>92</v>
      </c>
      <c r="C31" s="74">
        <v>46</v>
      </c>
      <c r="D31" s="74">
        <v>6</v>
      </c>
      <c r="E31" s="74">
        <v>12</v>
      </c>
      <c r="F31" s="75">
        <v>64</v>
      </c>
      <c r="G31" s="76">
        <v>0.71875</v>
      </c>
      <c r="H31" s="76">
        <v>0.09375</v>
      </c>
      <c r="I31" s="76">
        <v>0.1875</v>
      </c>
      <c r="J31" s="56"/>
      <c r="K31"/>
      <c r="L31"/>
      <c r="M31"/>
      <c r="N31"/>
      <c r="O31"/>
      <c r="P31"/>
      <c r="Q31"/>
    </row>
    <row r="32" spans="1:17" s="14" customFormat="1" ht="15" customHeight="1">
      <c r="A32" s="73">
        <v>29</v>
      </c>
      <c r="B32" s="9" t="s">
        <v>95</v>
      </c>
      <c r="C32" s="74">
        <v>32</v>
      </c>
      <c r="D32" s="74">
        <v>9</v>
      </c>
      <c r="E32" s="74">
        <v>11</v>
      </c>
      <c r="F32" s="75">
        <v>52</v>
      </c>
      <c r="G32" s="76">
        <v>0.6153846153846154</v>
      </c>
      <c r="H32" s="76">
        <v>0.17307692307692307</v>
      </c>
      <c r="I32" s="76">
        <v>0.21153846153846154</v>
      </c>
      <c r="J32" s="56"/>
      <c r="K32"/>
      <c r="L32"/>
      <c r="M32"/>
      <c r="N32"/>
      <c r="O32"/>
      <c r="P32"/>
      <c r="Q32"/>
    </row>
    <row r="33" spans="1:17" s="14" customFormat="1" ht="15" customHeight="1">
      <c r="A33" s="73">
        <v>30</v>
      </c>
      <c r="B33" s="9" t="s">
        <v>103</v>
      </c>
      <c r="C33" s="74">
        <v>91</v>
      </c>
      <c r="D33" s="74">
        <v>23</v>
      </c>
      <c r="E33" s="74">
        <v>8</v>
      </c>
      <c r="F33" s="75">
        <v>122</v>
      </c>
      <c r="G33" s="76">
        <v>0.7459016393442623</v>
      </c>
      <c r="H33" s="76">
        <v>0.1885245901639344</v>
      </c>
      <c r="I33" s="76">
        <v>0.06557377049180328</v>
      </c>
      <c r="J33" s="56"/>
      <c r="K33" s="38" t="s">
        <v>18</v>
      </c>
      <c r="L33"/>
      <c r="M33"/>
      <c r="N33"/>
      <c r="O33"/>
      <c r="P33"/>
      <c r="Q33"/>
    </row>
    <row r="34" spans="1:17" s="14" customFormat="1" ht="15" customHeight="1">
      <c r="A34" s="73">
        <v>31</v>
      </c>
      <c r="B34" s="9" t="s">
        <v>101</v>
      </c>
      <c r="C34" s="74">
        <v>10</v>
      </c>
      <c r="D34" s="74">
        <v>13</v>
      </c>
      <c r="E34" s="74">
        <v>2</v>
      </c>
      <c r="F34" s="75">
        <v>25</v>
      </c>
      <c r="G34" s="76">
        <v>0.4</v>
      </c>
      <c r="H34" s="76">
        <v>0.52</v>
      </c>
      <c r="I34" s="76">
        <v>0.08</v>
      </c>
      <c r="J34" s="56"/>
      <c r="K34"/>
      <c r="L34"/>
      <c r="M34"/>
      <c r="N34"/>
      <c r="O34"/>
      <c r="P34"/>
      <c r="Q34"/>
    </row>
    <row r="35" spans="1:17" s="14" customFormat="1" ht="15" customHeight="1">
      <c r="A35" s="73">
        <v>32</v>
      </c>
      <c r="B35" s="9" t="s">
        <v>104</v>
      </c>
      <c r="C35" s="74">
        <v>93</v>
      </c>
      <c r="D35" s="74">
        <v>24</v>
      </c>
      <c r="E35" s="74">
        <v>19</v>
      </c>
      <c r="F35" s="75">
        <v>136</v>
      </c>
      <c r="G35" s="76">
        <v>0.6838235294117647</v>
      </c>
      <c r="H35" s="76">
        <v>0.17647058823529413</v>
      </c>
      <c r="I35" s="76">
        <v>0.13970588235294118</v>
      </c>
      <c r="J35" s="56"/>
      <c r="K35"/>
      <c r="L35"/>
      <c r="M35"/>
      <c r="N35"/>
      <c r="O35"/>
      <c r="P35"/>
      <c r="Q35"/>
    </row>
    <row r="36" spans="1:17" s="14" customFormat="1" ht="15" customHeight="1">
      <c r="A36" s="73">
        <v>33</v>
      </c>
      <c r="B36" s="9" t="s">
        <v>88</v>
      </c>
      <c r="C36" s="74">
        <v>34</v>
      </c>
      <c r="D36" s="74">
        <v>6</v>
      </c>
      <c r="E36" s="74">
        <v>4</v>
      </c>
      <c r="F36" s="75">
        <v>44</v>
      </c>
      <c r="G36" s="76">
        <v>0.7727272727272727</v>
      </c>
      <c r="H36" s="76">
        <v>0.13636363636363635</v>
      </c>
      <c r="I36" s="76">
        <v>0.09090909090909091</v>
      </c>
      <c r="J36" s="56"/>
      <c r="K36"/>
      <c r="L36"/>
      <c r="M36"/>
      <c r="N36"/>
      <c r="O36"/>
      <c r="P36"/>
      <c r="Q36"/>
    </row>
    <row r="37" spans="1:17" s="14" customFormat="1" ht="15" customHeight="1">
      <c r="A37" s="79"/>
      <c r="B37" s="80" t="s">
        <v>10</v>
      </c>
      <c r="C37" s="58">
        <v>1782</v>
      </c>
      <c r="D37" s="58">
        <v>483</v>
      </c>
      <c r="E37" s="58">
        <v>1022</v>
      </c>
      <c r="F37" s="58">
        <v>3287</v>
      </c>
      <c r="G37" s="59">
        <v>0.542135686035899</v>
      </c>
      <c r="H37" s="59">
        <v>0.14694250076057194</v>
      </c>
      <c r="I37" s="59">
        <v>0.3109218132035291</v>
      </c>
      <c r="J37" s="17"/>
      <c r="K37"/>
      <c r="L37"/>
      <c r="M37"/>
      <c r="N37"/>
      <c r="O37"/>
      <c r="P37"/>
      <c r="Q37"/>
    </row>
    <row r="38" spans="1:15" s="14" customFormat="1" ht="15" customHeight="1">
      <c r="A38" s="99" t="s">
        <v>4</v>
      </c>
      <c r="B38" s="99"/>
      <c r="C38" s="18"/>
      <c r="D38" s="19"/>
      <c r="E38" s="19"/>
      <c r="F38" s="19"/>
      <c r="G38" s="17"/>
      <c r="H38" s="17"/>
      <c r="I38" s="17"/>
      <c r="J38" s="17"/>
      <c r="K38"/>
      <c r="L38"/>
      <c r="M38"/>
      <c r="N38"/>
      <c r="O38"/>
    </row>
    <row r="39" spans="1:15" s="14" customFormat="1" ht="15" customHeight="1">
      <c r="A39" s="100" t="s">
        <v>12</v>
      </c>
      <c r="B39" s="100"/>
      <c r="C39" s="100"/>
      <c r="D39" s="100"/>
      <c r="E39" s="100"/>
      <c r="F39" s="100"/>
      <c r="G39" s="17"/>
      <c r="H39" s="17"/>
      <c r="I39" s="17"/>
      <c r="J39" s="17"/>
      <c r="K39"/>
      <c r="L39"/>
      <c r="M39"/>
      <c r="N39"/>
      <c r="O39"/>
    </row>
    <row r="40" spans="1:15" s="14" customFormat="1" ht="1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/>
      <c r="L40"/>
      <c r="M40"/>
      <c r="N40"/>
      <c r="O40"/>
    </row>
    <row r="41" spans="1:15" s="14" customFormat="1" ht="1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/>
      <c r="L41"/>
      <c r="M41"/>
      <c r="N41"/>
      <c r="O41"/>
    </row>
    <row r="42" spans="1:15" s="14" customFormat="1" ht="1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/>
      <c r="L42"/>
      <c r="M42"/>
      <c r="N42"/>
      <c r="O42"/>
    </row>
    <row r="43" spans="1:15" s="14" customFormat="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O43"/>
    </row>
    <row r="44" s="14" customFormat="1" ht="15" customHeight="1">
      <c r="O44"/>
    </row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pans="11:14" s="14" customFormat="1" ht="15" customHeight="1">
      <c r="K247" s="2"/>
      <c r="L247" s="2"/>
      <c r="M247" s="2"/>
      <c r="N247" s="2"/>
    </row>
    <row r="248" spans="11:14" s="14" customFormat="1" ht="15" customHeight="1">
      <c r="K248" s="2"/>
      <c r="L248" s="2"/>
      <c r="M248" s="2"/>
      <c r="N248" s="2"/>
    </row>
    <row r="249" spans="11:14" s="14" customFormat="1" ht="15" customHeight="1">
      <c r="K249" s="2"/>
      <c r="L249" s="2"/>
      <c r="M249" s="2"/>
      <c r="N249" s="2"/>
    </row>
    <row r="250" spans="11:14" s="14" customFormat="1" ht="15" customHeight="1">
      <c r="K250" s="2"/>
      <c r="L250" s="2"/>
      <c r="M250" s="2"/>
      <c r="N250" s="2"/>
    </row>
    <row r="251" spans="11:14" s="14" customFormat="1" ht="15" customHeight="1">
      <c r="K251" s="2"/>
      <c r="L251" s="2"/>
      <c r="M251" s="2"/>
      <c r="N251" s="2"/>
    </row>
    <row r="252" spans="11:14" s="14" customFormat="1" ht="15" customHeight="1">
      <c r="K252" s="2"/>
      <c r="L252" s="2"/>
      <c r="M252" s="2"/>
      <c r="N252" s="2"/>
    </row>
    <row r="253" spans="11:14" s="14" customFormat="1" ht="15" customHeight="1">
      <c r="K253" s="2"/>
      <c r="L253" s="2"/>
      <c r="M253" s="2"/>
      <c r="N253" s="2"/>
    </row>
    <row r="254" spans="11:14" s="14" customFormat="1" ht="15" customHeight="1">
      <c r="K254" s="2"/>
      <c r="L254" s="2"/>
      <c r="M254" s="2"/>
      <c r="N254" s="2"/>
    </row>
    <row r="255" ht="15" customHeight="1">
      <c r="O255" s="14"/>
    </row>
  </sheetData>
  <sheetProtection/>
  <mergeCells count="4">
    <mergeCell ref="A2:H2"/>
    <mergeCell ref="A1:I1"/>
    <mergeCell ref="A38:B38"/>
    <mergeCell ref="A39:F39"/>
  </mergeCell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5" width="18.7109375" style="0" customWidth="1"/>
    <col min="6" max="6" width="15.28125" style="0" hidden="1" customWidth="1"/>
    <col min="7" max="7" width="12.57421875" style="0" hidden="1" customWidth="1"/>
    <col min="8" max="11" width="11.57421875" style="0" hidden="1" customWidth="1"/>
    <col min="12" max="12" width="8.7109375" style="0" hidden="1" customWidth="1"/>
    <col min="13" max="13" width="10.00390625" style="0" hidden="1" customWidth="1"/>
    <col min="14" max="14" width="11.57421875" style="0" hidden="1" customWidth="1"/>
    <col min="15" max="17" width="11.57421875" style="0" customWidth="1"/>
  </cols>
  <sheetData>
    <row r="1" spans="1:5" ht="42" customHeight="1">
      <c r="A1" s="101" t="s">
        <v>50</v>
      </c>
      <c r="B1" s="101"/>
      <c r="C1" s="101"/>
      <c r="D1" s="101"/>
      <c r="E1" s="101"/>
    </row>
    <row r="2" ht="15">
      <c r="A2" s="90" t="str">
        <f>Índice!A3</f>
        <v>Datos: año 2022.</v>
      </c>
    </row>
    <row r="3" spans="7:14" ht="19.5" customHeight="1">
      <c r="G3" s="69" t="s">
        <v>13</v>
      </c>
      <c r="H3" s="70" t="s">
        <v>41</v>
      </c>
      <c r="I3" s="71" t="s">
        <v>2</v>
      </c>
      <c r="J3" s="71" t="s">
        <v>6</v>
      </c>
      <c r="L3" s="70" t="s">
        <v>41</v>
      </c>
      <c r="M3" s="71" t="s">
        <v>2</v>
      </c>
      <c r="N3" s="71" t="s">
        <v>6</v>
      </c>
    </row>
    <row r="4" spans="7:14" ht="19.5" customHeight="1">
      <c r="G4" s="73">
        <v>12</v>
      </c>
      <c r="H4" s="9" t="s">
        <v>79</v>
      </c>
      <c r="I4" s="74">
        <v>0</v>
      </c>
      <c r="J4" s="76">
        <v>0</v>
      </c>
      <c r="L4" s="86" t="s">
        <v>79</v>
      </c>
      <c r="M4" s="74">
        <v>0</v>
      </c>
      <c r="N4" s="76">
        <v>0</v>
      </c>
    </row>
    <row r="5" spans="7:14" ht="15" customHeight="1">
      <c r="G5" s="73">
        <v>14</v>
      </c>
      <c r="H5" s="9" t="s">
        <v>80</v>
      </c>
      <c r="I5" s="74">
        <v>0</v>
      </c>
      <c r="J5" s="76">
        <v>0</v>
      </c>
      <c r="L5" s="86" t="s">
        <v>80</v>
      </c>
      <c r="M5" s="74">
        <v>0</v>
      </c>
      <c r="N5" s="76">
        <v>0</v>
      </c>
    </row>
    <row r="6" spans="7:14" ht="15" customHeight="1">
      <c r="G6" s="73">
        <v>21</v>
      </c>
      <c r="H6" s="9" t="s">
        <v>81</v>
      </c>
      <c r="I6" s="74">
        <v>0</v>
      </c>
      <c r="J6" s="76">
        <v>0</v>
      </c>
      <c r="L6" s="86" t="s">
        <v>81</v>
      </c>
      <c r="M6" s="74">
        <v>0</v>
      </c>
      <c r="N6" s="76">
        <v>0</v>
      </c>
    </row>
    <row r="7" spans="7:14" ht="15" customHeight="1">
      <c r="G7" s="73">
        <v>27</v>
      </c>
      <c r="H7" s="9" t="s">
        <v>82</v>
      </c>
      <c r="I7" s="74">
        <v>0</v>
      </c>
      <c r="J7" s="76">
        <v>0</v>
      </c>
      <c r="L7" s="86" t="s">
        <v>82</v>
      </c>
      <c r="M7" s="74">
        <v>0</v>
      </c>
      <c r="N7" s="76">
        <v>0</v>
      </c>
    </row>
    <row r="8" spans="7:14" ht="15" customHeight="1">
      <c r="G8" s="73">
        <v>20</v>
      </c>
      <c r="H8" s="9" t="s">
        <v>84</v>
      </c>
      <c r="I8" s="74">
        <v>1</v>
      </c>
      <c r="J8" s="76">
        <v>0.047619047619047616</v>
      </c>
      <c r="L8" s="86" t="s">
        <v>84</v>
      </c>
      <c r="M8" s="74">
        <v>1</v>
      </c>
      <c r="N8" s="76">
        <v>0.047619047619047616</v>
      </c>
    </row>
    <row r="9" spans="7:14" ht="15" customHeight="1">
      <c r="G9" s="73">
        <v>19</v>
      </c>
      <c r="H9" s="9" t="s">
        <v>83</v>
      </c>
      <c r="I9" s="74">
        <v>3</v>
      </c>
      <c r="J9" s="76">
        <v>0.17647058823529413</v>
      </c>
      <c r="L9" s="86" t="s">
        <v>89</v>
      </c>
      <c r="M9" s="74">
        <v>7</v>
      </c>
      <c r="N9" s="76">
        <v>0.08641975308641975</v>
      </c>
    </row>
    <row r="10" spans="7:14" ht="15" customHeight="1">
      <c r="G10" s="73">
        <v>22</v>
      </c>
      <c r="H10" s="9" t="s">
        <v>85</v>
      </c>
      <c r="I10" s="74">
        <v>3</v>
      </c>
      <c r="J10" s="76">
        <v>0.1111111111111111</v>
      </c>
      <c r="L10" s="86" t="s">
        <v>92</v>
      </c>
      <c r="M10" s="74">
        <v>6</v>
      </c>
      <c r="N10" s="76">
        <v>0.09375</v>
      </c>
    </row>
    <row r="11" spans="7:14" ht="15" customHeight="1">
      <c r="G11" s="73">
        <v>16</v>
      </c>
      <c r="H11" s="9" t="s">
        <v>86</v>
      </c>
      <c r="I11" s="74">
        <v>4</v>
      </c>
      <c r="J11" s="76">
        <v>0.0975609756097561</v>
      </c>
      <c r="L11" s="86" t="s">
        <v>86</v>
      </c>
      <c r="M11" s="74">
        <v>4</v>
      </c>
      <c r="N11" s="76">
        <v>0.0975609756097561</v>
      </c>
    </row>
    <row r="12" spans="7:14" ht="15" customHeight="1">
      <c r="G12" s="73">
        <v>24</v>
      </c>
      <c r="H12" s="9" t="s">
        <v>90</v>
      </c>
      <c r="I12" s="74">
        <v>4</v>
      </c>
      <c r="J12" s="76">
        <v>0.4</v>
      </c>
      <c r="L12" s="86" t="s">
        <v>87</v>
      </c>
      <c r="M12" s="74">
        <v>5</v>
      </c>
      <c r="N12" s="76">
        <v>0.09803921568627451</v>
      </c>
    </row>
    <row r="13" spans="7:14" ht="15" customHeight="1">
      <c r="G13" s="73">
        <v>13</v>
      </c>
      <c r="H13" s="9" t="s">
        <v>87</v>
      </c>
      <c r="I13" s="74">
        <v>5</v>
      </c>
      <c r="J13" s="76">
        <v>0.09803921568627451</v>
      </c>
      <c r="L13" s="86" t="s">
        <v>93</v>
      </c>
      <c r="M13" s="74">
        <v>8</v>
      </c>
      <c r="N13" s="76">
        <v>0.10666666666666667</v>
      </c>
    </row>
    <row r="14" spans="7:14" ht="15" customHeight="1">
      <c r="G14" s="73">
        <v>25</v>
      </c>
      <c r="H14" s="9" t="s">
        <v>91</v>
      </c>
      <c r="I14" s="74">
        <v>5</v>
      </c>
      <c r="J14" s="76">
        <v>0.22727272727272727</v>
      </c>
      <c r="L14" s="86" t="s">
        <v>85</v>
      </c>
      <c r="M14" s="74">
        <v>3</v>
      </c>
      <c r="N14" s="76">
        <v>0.1111111111111111</v>
      </c>
    </row>
    <row r="15" spans="7:14" ht="15" customHeight="1">
      <c r="G15" s="73">
        <v>28</v>
      </c>
      <c r="H15" s="9" t="s">
        <v>92</v>
      </c>
      <c r="I15" s="74">
        <v>6</v>
      </c>
      <c r="J15" s="76">
        <v>0.09375</v>
      </c>
      <c r="L15" s="86" t="s">
        <v>97</v>
      </c>
      <c r="M15" s="74">
        <v>10</v>
      </c>
      <c r="N15" s="76">
        <v>0.11494252873563218</v>
      </c>
    </row>
    <row r="16" spans="7:14" ht="15" customHeight="1">
      <c r="G16" s="73">
        <v>33</v>
      </c>
      <c r="H16" s="9" t="s">
        <v>88</v>
      </c>
      <c r="I16" s="77">
        <v>6</v>
      </c>
      <c r="J16" s="76">
        <v>0.13636363636363635</v>
      </c>
      <c r="L16" s="86" t="s">
        <v>111</v>
      </c>
      <c r="M16" s="74">
        <v>19</v>
      </c>
      <c r="N16" s="76">
        <v>0.11585365853658537</v>
      </c>
    </row>
    <row r="17" spans="7:14" ht="15" customHeight="1">
      <c r="G17" s="73">
        <v>5</v>
      </c>
      <c r="H17" s="9" t="s">
        <v>89</v>
      </c>
      <c r="I17" s="74">
        <v>7</v>
      </c>
      <c r="J17" s="76">
        <v>0.08641975308641975</v>
      </c>
      <c r="L17" s="86" t="s">
        <v>105</v>
      </c>
      <c r="M17" s="74">
        <v>32</v>
      </c>
      <c r="N17" s="76">
        <v>0.12075471698113208</v>
      </c>
    </row>
    <row r="18" spans="7:14" ht="15" customHeight="1">
      <c r="G18" s="73">
        <v>1</v>
      </c>
      <c r="H18" s="9" t="s">
        <v>93</v>
      </c>
      <c r="I18" s="74">
        <v>8</v>
      </c>
      <c r="J18" s="76">
        <v>0.10666666666666667</v>
      </c>
      <c r="L18" s="86" t="s">
        <v>110</v>
      </c>
      <c r="M18" s="78">
        <v>70</v>
      </c>
      <c r="N18" s="76">
        <v>0.12411347517730496</v>
      </c>
    </row>
    <row r="19" spans="7:14" ht="15" customHeight="1">
      <c r="G19" s="73">
        <v>26</v>
      </c>
      <c r="H19" s="9" t="s">
        <v>94</v>
      </c>
      <c r="I19" s="74">
        <v>8</v>
      </c>
      <c r="J19" s="76">
        <v>0.42105263157894735</v>
      </c>
      <c r="L19" s="86" t="s">
        <v>99</v>
      </c>
      <c r="M19" s="74">
        <v>11</v>
      </c>
      <c r="N19" s="76">
        <v>0.125</v>
      </c>
    </row>
    <row r="20" spans="7:14" ht="15" customHeight="1">
      <c r="G20" s="73">
        <v>2</v>
      </c>
      <c r="H20" s="9" t="s">
        <v>96</v>
      </c>
      <c r="I20" s="74">
        <v>9</v>
      </c>
      <c r="J20" s="76">
        <v>0.17307692307692307</v>
      </c>
      <c r="L20" s="86" t="s">
        <v>106</v>
      </c>
      <c r="M20" s="74">
        <v>31</v>
      </c>
      <c r="N20" s="76">
        <v>0.13478260869565217</v>
      </c>
    </row>
    <row r="21" spans="7:14" ht="15" customHeight="1">
      <c r="G21" s="73">
        <v>29</v>
      </c>
      <c r="H21" s="9" t="s">
        <v>95</v>
      </c>
      <c r="I21" s="74">
        <v>9</v>
      </c>
      <c r="J21" s="76">
        <v>0.17307692307692307</v>
      </c>
      <c r="L21" s="86" t="s">
        <v>88</v>
      </c>
      <c r="M21" s="74">
        <v>6</v>
      </c>
      <c r="N21" s="76">
        <v>0.13636363636363635</v>
      </c>
    </row>
    <row r="22" spans="7:14" ht="15" customHeight="1">
      <c r="G22" s="73">
        <v>23</v>
      </c>
      <c r="H22" s="9" t="s">
        <v>97</v>
      </c>
      <c r="I22" s="74">
        <v>10</v>
      </c>
      <c r="J22" s="76">
        <v>0.11494252873563218</v>
      </c>
      <c r="L22" s="86" t="s">
        <v>107</v>
      </c>
      <c r="M22" s="74">
        <v>35</v>
      </c>
      <c r="N22" s="76">
        <v>0.1377952755905512</v>
      </c>
    </row>
    <row r="23" spans="7:14" ht="15" customHeight="1">
      <c r="G23" s="73">
        <v>15</v>
      </c>
      <c r="H23" s="9" t="s">
        <v>98</v>
      </c>
      <c r="I23" s="74">
        <v>11</v>
      </c>
      <c r="J23" s="76">
        <v>0.15492957746478872</v>
      </c>
      <c r="L23" s="86" t="s">
        <v>100</v>
      </c>
      <c r="M23" s="74">
        <v>11</v>
      </c>
      <c r="N23" s="76">
        <v>0.1527777777777778</v>
      </c>
    </row>
    <row r="24" spans="7:14" ht="15" customHeight="1">
      <c r="G24" s="73">
        <v>17</v>
      </c>
      <c r="H24" s="9" t="s">
        <v>99</v>
      </c>
      <c r="I24" s="74">
        <v>11</v>
      </c>
      <c r="J24" s="76">
        <v>0.125</v>
      </c>
      <c r="L24" s="86" t="s">
        <v>98</v>
      </c>
      <c r="M24" s="74">
        <v>11</v>
      </c>
      <c r="N24" s="76">
        <v>0.15492957746478872</v>
      </c>
    </row>
    <row r="25" spans="7:14" ht="15" customHeight="1">
      <c r="G25" s="73">
        <v>18</v>
      </c>
      <c r="H25" s="9" t="s">
        <v>100</v>
      </c>
      <c r="I25" s="74">
        <v>11</v>
      </c>
      <c r="J25" s="76">
        <v>0.1527777777777778</v>
      </c>
      <c r="L25" s="86" t="s">
        <v>108</v>
      </c>
      <c r="M25" s="74">
        <v>36</v>
      </c>
      <c r="N25" s="76">
        <v>0.16216216216216217</v>
      </c>
    </row>
    <row r="26" spans="7:14" ht="15" customHeight="1">
      <c r="G26" s="73">
        <v>31</v>
      </c>
      <c r="H26" s="9" t="s">
        <v>101</v>
      </c>
      <c r="I26" s="74">
        <v>13</v>
      </c>
      <c r="J26" s="76">
        <v>0.52</v>
      </c>
      <c r="L26" s="86" t="s">
        <v>96</v>
      </c>
      <c r="M26" s="74">
        <v>9</v>
      </c>
      <c r="N26" s="76">
        <v>0.17307692307692307</v>
      </c>
    </row>
    <row r="27" spans="7:14" ht="15" customHeight="1">
      <c r="G27" s="73">
        <v>6</v>
      </c>
      <c r="H27" s="9" t="s">
        <v>111</v>
      </c>
      <c r="I27" s="74">
        <v>19</v>
      </c>
      <c r="J27" s="76">
        <v>0.11585365853658537</v>
      </c>
      <c r="L27" s="86" t="s">
        <v>95</v>
      </c>
      <c r="M27" s="74">
        <v>9</v>
      </c>
      <c r="N27" s="76">
        <v>0.17307692307692307</v>
      </c>
    </row>
    <row r="28" spans="7:14" ht="15" customHeight="1">
      <c r="G28" s="73">
        <v>7</v>
      </c>
      <c r="H28" s="9" t="s">
        <v>102</v>
      </c>
      <c r="I28" s="74">
        <v>21</v>
      </c>
      <c r="J28" s="76">
        <v>0.1794871794871795</v>
      </c>
      <c r="L28" s="86" t="s">
        <v>83</v>
      </c>
      <c r="M28" s="74">
        <v>3</v>
      </c>
      <c r="N28" s="76">
        <v>0.17647058823529413</v>
      </c>
    </row>
    <row r="29" spans="7:14" ht="15" customHeight="1">
      <c r="G29" s="73">
        <v>30</v>
      </c>
      <c r="H29" s="9" t="s">
        <v>103</v>
      </c>
      <c r="I29" s="78">
        <v>23</v>
      </c>
      <c r="J29" s="76">
        <v>0.1885245901639344</v>
      </c>
      <c r="L29" s="86" t="s">
        <v>104</v>
      </c>
      <c r="M29" s="74">
        <v>24</v>
      </c>
      <c r="N29" s="76">
        <v>0.17647058823529413</v>
      </c>
    </row>
    <row r="30" spans="7:14" ht="15" customHeight="1">
      <c r="G30" s="73">
        <v>32</v>
      </c>
      <c r="H30" s="9" t="s">
        <v>104</v>
      </c>
      <c r="I30" s="74">
        <v>24</v>
      </c>
      <c r="J30" s="76">
        <v>0.17647058823529413</v>
      </c>
      <c r="L30" s="86" t="s">
        <v>102</v>
      </c>
      <c r="M30" s="74">
        <v>21</v>
      </c>
      <c r="N30" s="76">
        <v>0.1794871794871795</v>
      </c>
    </row>
    <row r="31" spans="7:14" ht="15" customHeight="1">
      <c r="G31" s="73">
        <v>3</v>
      </c>
      <c r="H31" s="9" t="s">
        <v>106</v>
      </c>
      <c r="I31" s="74">
        <v>31</v>
      </c>
      <c r="J31" s="76">
        <v>0.13478260869565217</v>
      </c>
      <c r="L31" s="86" t="s">
        <v>103</v>
      </c>
      <c r="M31" s="74">
        <v>23</v>
      </c>
      <c r="N31" s="76">
        <v>0.1885245901639344</v>
      </c>
    </row>
    <row r="32" spans="7:14" ht="15" customHeight="1">
      <c r="G32" s="73">
        <v>8</v>
      </c>
      <c r="H32" s="9" t="s">
        <v>105</v>
      </c>
      <c r="I32" s="74">
        <v>32</v>
      </c>
      <c r="J32" s="76">
        <v>0.12075471698113208</v>
      </c>
      <c r="L32" s="86" t="s">
        <v>109</v>
      </c>
      <c r="M32" s="74">
        <v>58</v>
      </c>
      <c r="N32" s="76">
        <v>0.20714285714285716</v>
      </c>
    </row>
    <row r="33" spans="7:14" ht="15" customHeight="1">
      <c r="G33" s="73">
        <v>11</v>
      </c>
      <c r="H33" s="9" t="s">
        <v>107</v>
      </c>
      <c r="I33" s="74">
        <v>35</v>
      </c>
      <c r="J33" s="76">
        <v>0.1377952755905512</v>
      </c>
      <c r="L33" s="86" t="s">
        <v>91</v>
      </c>
      <c r="M33" s="74">
        <v>5</v>
      </c>
      <c r="N33" s="76">
        <v>0.22727272727272727</v>
      </c>
    </row>
    <row r="34" spans="7:14" ht="15" customHeight="1">
      <c r="G34" s="73">
        <v>10</v>
      </c>
      <c r="H34" s="9" t="s">
        <v>108</v>
      </c>
      <c r="I34" s="74">
        <v>36</v>
      </c>
      <c r="J34" s="76">
        <v>0.16216216216216217</v>
      </c>
      <c r="L34" s="86" t="s">
        <v>90</v>
      </c>
      <c r="M34" s="74">
        <v>4</v>
      </c>
      <c r="N34" s="76">
        <v>0.4</v>
      </c>
    </row>
    <row r="35" spans="7:14" ht="15" customHeight="1">
      <c r="G35" s="73">
        <v>4</v>
      </c>
      <c r="H35" s="9" t="s">
        <v>109</v>
      </c>
      <c r="I35" s="74">
        <v>58</v>
      </c>
      <c r="J35" s="76">
        <v>0.20714285714285716</v>
      </c>
      <c r="L35" s="86" t="s">
        <v>94</v>
      </c>
      <c r="M35" s="74">
        <v>8</v>
      </c>
      <c r="N35" s="76">
        <v>0.42105263157894735</v>
      </c>
    </row>
    <row r="36" spans="7:14" ht="15" customHeight="1">
      <c r="G36" s="73">
        <v>9</v>
      </c>
      <c r="H36" s="9" t="s">
        <v>110</v>
      </c>
      <c r="I36" s="74">
        <v>70</v>
      </c>
      <c r="J36" s="76">
        <v>0.12411347517730496</v>
      </c>
      <c r="L36" s="86" t="s">
        <v>101</v>
      </c>
      <c r="M36" s="77">
        <v>13</v>
      </c>
      <c r="N36" s="76">
        <v>0.52</v>
      </c>
    </row>
  </sheetData>
  <sheetProtection/>
  <mergeCells count="1">
    <mergeCell ref="A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42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9" width="12.7109375" style="2" customWidth="1"/>
    <col min="10" max="16384" width="11.57421875" style="2" customWidth="1"/>
  </cols>
  <sheetData>
    <row r="1" spans="1:15" s="9" customFormat="1" ht="42" customHeight="1">
      <c r="A1" s="101" t="s">
        <v>51</v>
      </c>
      <c r="B1" s="101"/>
      <c r="C1" s="101"/>
      <c r="D1" s="101"/>
      <c r="E1" s="101"/>
      <c r="F1" s="101"/>
      <c r="G1" s="101"/>
      <c r="H1" s="101"/>
      <c r="I1" s="101"/>
      <c r="J1" s="11"/>
      <c r="K1" s="11"/>
      <c r="L1" s="11"/>
      <c r="M1" s="11"/>
      <c r="N1" s="11"/>
      <c r="O1" s="11"/>
    </row>
    <row r="2" spans="1:8" s="18" customFormat="1" ht="11.25" customHeight="1">
      <c r="A2" s="106" t="s">
        <v>112</v>
      </c>
      <c r="B2" s="106">
        <v>0</v>
      </c>
      <c r="C2" s="106">
        <v>0</v>
      </c>
      <c r="D2" s="106">
        <v>0</v>
      </c>
      <c r="E2" s="106">
        <v>0</v>
      </c>
      <c r="F2" s="106">
        <v>0</v>
      </c>
      <c r="G2" s="106">
        <v>0</v>
      </c>
      <c r="H2" s="106">
        <v>0</v>
      </c>
    </row>
    <row r="3" spans="1:9" s="20" customFormat="1" ht="36" customHeight="1">
      <c r="A3" s="69" t="s">
        <v>33</v>
      </c>
      <c r="B3" s="70" t="s">
        <v>34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</row>
    <row r="4" spans="1:10" s="14" customFormat="1" ht="15" customHeight="1">
      <c r="A4" s="67">
        <v>22</v>
      </c>
      <c r="B4" s="66" t="s">
        <v>7</v>
      </c>
      <c r="C4" s="54">
        <v>416</v>
      </c>
      <c r="D4" s="54">
        <v>64</v>
      </c>
      <c r="E4" s="54">
        <v>14</v>
      </c>
      <c r="F4" s="54">
        <v>494</v>
      </c>
      <c r="G4" s="55">
        <v>0.8421052631578947</v>
      </c>
      <c r="H4" s="55">
        <v>0.12955465587044535</v>
      </c>
      <c r="I4" s="55">
        <v>0.02834008097165992</v>
      </c>
      <c r="J4" s="27"/>
    </row>
    <row r="5" spans="1:10" s="14" customFormat="1" ht="15" customHeight="1">
      <c r="A5" s="68">
        <v>44</v>
      </c>
      <c r="B5" s="66" t="s">
        <v>8</v>
      </c>
      <c r="C5" s="54">
        <v>425</v>
      </c>
      <c r="D5" s="54">
        <v>86</v>
      </c>
      <c r="E5" s="54">
        <v>7</v>
      </c>
      <c r="F5" s="54">
        <v>518</v>
      </c>
      <c r="G5" s="55">
        <v>0.8204633204633205</v>
      </c>
      <c r="H5" s="55">
        <v>0.16602316602316602</v>
      </c>
      <c r="I5" s="55">
        <v>0.013513513513513514</v>
      </c>
      <c r="J5" s="27"/>
    </row>
    <row r="6" spans="1:10" s="14" customFormat="1" ht="15" customHeight="1">
      <c r="A6" s="68">
        <v>50</v>
      </c>
      <c r="B6" s="66" t="s">
        <v>9</v>
      </c>
      <c r="C6" s="54">
        <v>523</v>
      </c>
      <c r="D6" s="54">
        <v>78</v>
      </c>
      <c r="E6" s="54">
        <v>9</v>
      </c>
      <c r="F6" s="54">
        <v>610</v>
      </c>
      <c r="G6" s="55">
        <v>0.8573770491803279</v>
      </c>
      <c r="H6" s="55">
        <v>0.12786885245901639</v>
      </c>
      <c r="I6" s="55">
        <v>0.014754098360655738</v>
      </c>
      <c r="J6" s="27"/>
    </row>
    <row r="7" spans="1:9" s="14" customFormat="1" ht="15" customHeight="1">
      <c r="A7" s="57"/>
      <c r="B7" s="80" t="s">
        <v>10</v>
      </c>
      <c r="C7" s="58">
        <v>1364</v>
      </c>
      <c r="D7" s="58">
        <v>228</v>
      </c>
      <c r="E7" s="58">
        <v>30</v>
      </c>
      <c r="F7" s="58">
        <v>1622</v>
      </c>
      <c r="G7" s="59">
        <v>0.840937114673243</v>
      </c>
      <c r="H7" s="59">
        <v>0.1405672009864365</v>
      </c>
      <c r="I7" s="59">
        <v>0.018495684340320593</v>
      </c>
    </row>
    <row r="8" spans="1:9" s="14" customFormat="1" ht="15" customHeight="1">
      <c r="A8" s="107" t="s">
        <v>4</v>
      </c>
      <c r="B8" s="107"/>
      <c r="C8" s="2"/>
      <c r="D8" s="2"/>
      <c r="E8" s="60"/>
      <c r="F8" s="60"/>
      <c r="G8" s="60"/>
      <c r="H8" s="61"/>
      <c r="I8" s="17"/>
    </row>
    <row r="9" spans="1:10" ht="15" customHeight="1">
      <c r="A9" s="105" t="s">
        <v>12</v>
      </c>
      <c r="B9" s="105"/>
      <c r="C9" s="105"/>
      <c r="D9" s="105"/>
      <c r="E9" s="105"/>
      <c r="F9" s="105"/>
      <c r="G9" s="62"/>
      <c r="H9" s="61"/>
      <c r="I9" s="17"/>
      <c r="J9" s="14"/>
    </row>
    <row r="10" ht="15" customHeight="1"/>
    <row r="11" ht="15" customHeight="1"/>
    <row r="12" ht="12.75"/>
    <row r="13" ht="15" customHeight="1">
      <c r="D13" s="2"/>
    </row>
    <row r="14" ht="15" customHeight="1"/>
    <row r="15" ht="15" customHeight="1">
      <c r="F15" t="s">
        <v>18</v>
      </c>
    </row>
    <row r="16" ht="33" customHeight="1">
      <c r="D16" s="2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spans="3:8" s="14" customFormat="1" ht="15" customHeight="1">
      <c r="C29" s="22"/>
      <c r="D29" s="22"/>
      <c r="E29" s="22"/>
      <c r="F29" s="22"/>
      <c r="G29" s="22"/>
      <c r="H29" s="23"/>
    </row>
    <row r="30" spans="3:8" s="14" customFormat="1" ht="15" customHeight="1">
      <c r="C30" s="22"/>
      <c r="D30" s="22"/>
      <c r="E30" s="22"/>
      <c r="F30" s="22"/>
      <c r="G30" s="22"/>
      <c r="H30" s="23"/>
    </row>
    <row r="31" spans="3:8" s="14" customFormat="1" ht="15" customHeight="1">
      <c r="C31" s="22"/>
      <c r="D31" s="22"/>
      <c r="E31" s="22"/>
      <c r="F31" s="22"/>
      <c r="G31" s="22"/>
      <c r="H31" s="23"/>
    </row>
    <row r="32" spans="3:8" s="14" customFormat="1" ht="15" customHeight="1">
      <c r="C32" s="22"/>
      <c r="D32" s="22"/>
      <c r="E32" s="22"/>
      <c r="F32" s="22"/>
      <c r="G32" s="22"/>
      <c r="H32" s="23"/>
    </row>
    <row r="33" spans="3:8" s="14" customFormat="1" ht="15" customHeight="1">
      <c r="C33" s="22"/>
      <c r="D33" s="22"/>
      <c r="E33" s="22"/>
      <c r="F33" s="22"/>
      <c r="G33" s="22"/>
      <c r="H33" s="23"/>
    </row>
    <row r="34" spans="3:8" s="14" customFormat="1" ht="15" customHeight="1">
      <c r="C34" s="22"/>
      <c r="D34" s="22"/>
      <c r="E34" s="22"/>
      <c r="F34" s="22"/>
      <c r="G34" s="22"/>
      <c r="H34" s="23"/>
    </row>
    <row r="35" spans="3:8" s="14" customFormat="1" ht="15" customHeight="1">
      <c r="C35" s="22"/>
      <c r="D35" s="22"/>
      <c r="E35" s="22"/>
      <c r="F35" s="22"/>
      <c r="G35" s="22"/>
      <c r="H35" s="23"/>
    </row>
    <row r="36" spans="3:8" s="14" customFormat="1" ht="15" customHeight="1">
      <c r="C36" s="22"/>
      <c r="D36" s="22"/>
      <c r="E36" s="22"/>
      <c r="F36" s="22"/>
      <c r="G36" s="22"/>
      <c r="H36" s="23"/>
    </row>
    <row r="37" spans="3:8" s="14" customFormat="1" ht="15" customHeight="1">
      <c r="C37" s="22"/>
      <c r="D37" s="22"/>
      <c r="E37" s="22"/>
      <c r="F37" s="22"/>
      <c r="G37" s="22"/>
      <c r="H37" s="23"/>
    </row>
    <row r="38" spans="3:8" s="14" customFormat="1" ht="15" customHeight="1">
      <c r="C38" s="22"/>
      <c r="D38" s="22"/>
      <c r="E38" s="22"/>
      <c r="F38" s="22"/>
      <c r="G38" s="22"/>
      <c r="H38" s="23"/>
    </row>
    <row r="39" spans="3:8" s="14" customFormat="1" ht="15" customHeight="1">
      <c r="C39" s="22"/>
      <c r="D39" s="22"/>
      <c r="E39" s="22"/>
      <c r="F39" s="22"/>
      <c r="G39" s="22"/>
      <c r="H39" s="23"/>
    </row>
    <row r="40" spans="3:8" s="14" customFormat="1" ht="15" customHeight="1">
      <c r="C40" s="22"/>
      <c r="D40" s="22"/>
      <c r="E40" s="22"/>
      <c r="F40" s="22"/>
      <c r="G40" s="22"/>
      <c r="H40" s="23"/>
    </row>
    <row r="41" spans="3:8" s="14" customFormat="1" ht="15" customHeight="1">
      <c r="C41" s="22"/>
      <c r="D41" s="22"/>
      <c r="E41" s="22"/>
      <c r="F41" s="22"/>
      <c r="G41" s="22"/>
      <c r="H41" s="23"/>
    </row>
    <row r="42" spans="3:8" s="14" customFormat="1" ht="15" customHeight="1">
      <c r="C42" s="22"/>
      <c r="D42" s="22"/>
      <c r="E42" s="22"/>
      <c r="F42" s="22"/>
      <c r="G42" s="22"/>
      <c r="H42" s="23"/>
    </row>
    <row r="43" spans="3:8" s="14" customFormat="1" ht="15" customHeight="1">
      <c r="C43" s="22"/>
      <c r="D43" s="22"/>
      <c r="E43" s="22"/>
      <c r="F43" s="22"/>
      <c r="G43" s="22"/>
      <c r="H43" s="23"/>
    </row>
    <row r="44" spans="3:8" s="14" customFormat="1" ht="15" customHeight="1">
      <c r="C44" s="22"/>
      <c r="D44" s="22"/>
      <c r="E44" s="22"/>
      <c r="F44" s="22"/>
      <c r="G44" s="22"/>
      <c r="H44" s="23"/>
    </row>
    <row r="45" spans="3:8" s="14" customFormat="1" ht="15" customHeight="1">
      <c r="C45" s="22"/>
      <c r="D45" s="22"/>
      <c r="E45" s="22"/>
      <c r="F45" s="22"/>
      <c r="G45" s="22"/>
      <c r="H45" s="23"/>
    </row>
    <row r="46" spans="3:8" s="14" customFormat="1" ht="15" customHeight="1">
      <c r="C46" s="22"/>
      <c r="D46" s="22"/>
      <c r="E46" s="22"/>
      <c r="F46" s="22"/>
      <c r="G46" s="22"/>
      <c r="H46" s="23"/>
    </row>
    <row r="47" spans="3:8" s="14" customFormat="1" ht="15" customHeight="1">
      <c r="C47" s="22"/>
      <c r="D47" s="22"/>
      <c r="E47" s="22"/>
      <c r="F47" s="22"/>
      <c r="G47" s="22"/>
      <c r="H47" s="23"/>
    </row>
    <row r="48" spans="3:8" s="14" customFormat="1" ht="15" customHeight="1">
      <c r="C48" s="22"/>
      <c r="D48" s="22"/>
      <c r="E48" s="22"/>
      <c r="F48" s="22"/>
      <c r="G48" s="22"/>
      <c r="H48" s="23"/>
    </row>
    <row r="49" spans="3:8" s="14" customFormat="1" ht="15" customHeight="1">
      <c r="C49" s="22"/>
      <c r="D49" s="22"/>
      <c r="E49" s="22"/>
      <c r="F49" s="22"/>
      <c r="G49" s="22"/>
      <c r="H49" s="23"/>
    </row>
    <row r="50" spans="3:8" s="14" customFormat="1" ht="15" customHeight="1">
      <c r="C50" s="22"/>
      <c r="D50" s="22"/>
      <c r="E50" s="22"/>
      <c r="F50" s="22"/>
      <c r="G50" s="22"/>
      <c r="H50" s="23"/>
    </row>
    <row r="51" spans="3:8" s="14" customFormat="1" ht="15" customHeight="1">
      <c r="C51" s="22"/>
      <c r="D51" s="22"/>
      <c r="E51" s="22"/>
      <c r="F51" s="22"/>
      <c r="G51" s="22"/>
      <c r="H51" s="23"/>
    </row>
    <row r="52" spans="3:8" s="14" customFormat="1" ht="15" customHeight="1">
      <c r="C52" s="22"/>
      <c r="D52" s="22"/>
      <c r="E52" s="22"/>
      <c r="F52" s="22"/>
      <c r="G52" s="22"/>
      <c r="H52" s="23"/>
    </row>
    <row r="53" spans="3:8" s="14" customFormat="1" ht="15" customHeight="1">
      <c r="C53" s="22"/>
      <c r="D53" s="22"/>
      <c r="E53" s="22"/>
      <c r="F53" s="22"/>
      <c r="G53" s="22"/>
      <c r="H53" s="23"/>
    </row>
    <row r="54" spans="3:8" s="14" customFormat="1" ht="15" customHeight="1">
      <c r="C54" s="22"/>
      <c r="D54" s="22"/>
      <c r="E54" s="22"/>
      <c r="F54" s="22"/>
      <c r="G54" s="22"/>
      <c r="H54" s="23"/>
    </row>
    <row r="55" spans="3:8" s="14" customFormat="1" ht="15" customHeight="1">
      <c r="C55" s="22"/>
      <c r="D55" s="22"/>
      <c r="E55" s="22"/>
      <c r="F55" s="22"/>
      <c r="G55" s="22"/>
      <c r="H55" s="23"/>
    </row>
    <row r="56" spans="3:8" s="14" customFormat="1" ht="15" customHeight="1">
      <c r="C56" s="22"/>
      <c r="D56" s="22"/>
      <c r="E56" s="22"/>
      <c r="F56" s="22"/>
      <c r="G56" s="22"/>
      <c r="H56" s="23"/>
    </row>
    <row r="57" spans="3:8" s="14" customFormat="1" ht="15" customHeight="1">
      <c r="C57" s="22"/>
      <c r="D57" s="22"/>
      <c r="E57" s="22"/>
      <c r="F57" s="22"/>
      <c r="G57" s="22"/>
      <c r="H57" s="23"/>
    </row>
    <row r="58" spans="3:8" s="14" customFormat="1" ht="15" customHeight="1">
      <c r="C58" s="22"/>
      <c r="D58" s="22"/>
      <c r="E58" s="22"/>
      <c r="F58" s="22"/>
      <c r="G58" s="22"/>
      <c r="H58" s="23"/>
    </row>
    <row r="59" spans="3:8" s="14" customFormat="1" ht="15" customHeight="1">
      <c r="C59" s="22"/>
      <c r="D59" s="22"/>
      <c r="E59" s="22"/>
      <c r="F59" s="22"/>
      <c r="G59" s="22"/>
      <c r="H59" s="23"/>
    </row>
    <row r="60" spans="3:8" s="14" customFormat="1" ht="15" customHeight="1">
      <c r="C60" s="22"/>
      <c r="D60" s="22"/>
      <c r="E60" s="22"/>
      <c r="F60" s="22"/>
      <c r="G60" s="22"/>
      <c r="H60" s="23"/>
    </row>
    <row r="61" spans="3:8" s="14" customFormat="1" ht="15" customHeight="1">
      <c r="C61" s="22"/>
      <c r="D61" s="22"/>
      <c r="E61" s="22"/>
      <c r="F61" s="22"/>
      <c r="G61" s="22"/>
      <c r="H61" s="23"/>
    </row>
    <row r="62" spans="3:8" s="14" customFormat="1" ht="15" customHeight="1">
      <c r="C62" s="22"/>
      <c r="D62" s="22"/>
      <c r="E62" s="22"/>
      <c r="F62" s="22"/>
      <c r="G62" s="22"/>
      <c r="H62" s="23"/>
    </row>
    <row r="63" spans="3:8" s="14" customFormat="1" ht="15" customHeight="1">
      <c r="C63" s="22"/>
      <c r="D63" s="22"/>
      <c r="E63" s="22"/>
      <c r="F63" s="22"/>
      <c r="G63" s="22"/>
      <c r="H63" s="23"/>
    </row>
    <row r="64" spans="3:8" s="14" customFormat="1" ht="15" customHeight="1">
      <c r="C64" s="22"/>
      <c r="D64" s="22"/>
      <c r="E64" s="22"/>
      <c r="F64" s="22"/>
      <c r="G64" s="22"/>
      <c r="H64" s="23"/>
    </row>
    <row r="65" spans="3:8" s="14" customFormat="1" ht="15" customHeight="1">
      <c r="C65" s="22"/>
      <c r="D65" s="22"/>
      <c r="E65" s="22"/>
      <c r="F65" s="22"/>
      <c r="G65" s="22"/>
      <c r="H65" s="23"/>
    </row>
    <row r="66" spans="3:8" s="14" customFormat="1" ht="15" customHeight="1">
      <c r="C66" s="22"/>
      <c r="D66" s="22"/>
      <c r="E66" s="22"/>
      <c r="F66" s="22"/>
      <c r="G66" s="22"/>
      <c r="H66" s="23"/>
    </row>
    <row r="67" spans="3:8" s="14" customFormat="1" ht="15" customHeight="1">
      <c r="C67" s="22"/>
      <c r="D67" s="22"/>
      <c r="E67" s="22"/>
      <c r="F67" s="22"/>
      <c r="G67" s="22"/>
      <c r="H67" s="23"/>
    </row>
    <row r="68" spans="3:8" s="14" customFormat="1" ht="15" customHeight="1">
      <c r="C68" s="22"/>
      <c r="D68" s="22"/>
      <c r="E68" s="22"/>
      <c r="F68" s="22"/>
      <c r="G68" s="22"/>
      <c r="H68" s="23"/>
    </row>
    <row r="69" spans="3:8" s="14" customFormat="1" ht="15" customHeight="1">
      <c r="C69" s="22"/>
      <c r="D69" s="22"/>
      <c r="E69" s="22"/>
      <c r="F69" s="22"/>
      <c r="G69" s="22"/>
      <c r="H69" s="23"/>
    </row>
    <row r="70" spans="3:8" s="14" customFormat="1" ht="15" customHeight="1">
      <c r="C70" s="22"/>
      <c r="D70" s="22"/>
      <c r="E70" s="22"/>
      <c r="F70" s="22"/>
      <c r="G70" s="22"/>
      <c r="H70" s="23"/>
    </row>
    <row r="71" spans="3:8" s="14" customFormat="1" ht="15" customHeight="1">
      <c r="C71" s="22"/>
      <c r="D71" s="22"/>
      <c r="E71" s="22"/>
      <c r="F71" s="22"/>
      <c r="G71" s="22"/>
      <c r="H71" s="23"/>
    </row>
    <row r="72" spans="3:8" s="14" customFormat="1" ht="15" customHeight="1">
      <c r="C72" s="22"/>
      <c r="D72" s="22"/>
      <c r="E72" s="22"/>
      <c r="F72" s="22"/>
      <c r="G72" s="22"/>
      <c r="H72" s="23"/>
    </row>
    <row r="73" spans="3:8" s="14" customFormat="1" ht="15" customHeight="1">
      <c r="C73" s="22"/>
      <c r="D73" s="22"/>
      <c r="E73" s="22"/>
      <c r="F73" s="22"/>
      <c r="G73" s="22"/>
      <c r="H73" s="23"/>
    </row>
    <row r="74" spans="3:8" s="14" customFormat="1" ht="15" customHeight="1">
      <c r="C74" s="22"/>
      <c r="D74" s="22"/>
      <c r="E74" s="22"/>
      <c r="F74" s="22"/>
      <c r="G74" s="22"/>
      <c r="H74" s="23"/>
    </row>
    <row r="75" spans="3:8" s="14" customFormat="1" ht="15" customHeight="1">
      <c r="C75" s="22"/>
      <c r="D75" s="22"/>
      <c r="E75" s="22"/>
      <c r="F75" s="22"/>
      <c r="G75" s="22"/>
      <c r="H75" s="23"/>
    </row>
    <row r="76" spans="3:8" s="14" customFormat="1" ht="15" customHeight="1">
      <c r="C76" s="22"/>
      <c r="D76" s="22"/>
      <c r="E76" s="22"/>
      <c r="F76" s="22"/>
      <c r="G76" s="22"/>
      <c r="H76" s="23"/>
    </row>
    <row r="77" spans="3:8" s="14" customFormat="1" ht="15" customHeight="1">
      <c r="C77" s="22"/>
      <c r="D77" s="22"/>
      <c r="E77" s="22"/>
      <c r="F77" s="22"/>
      <c r="G77" s="22"/>
      <c r="H77" s="23"/>
    </row>
    <row r="78" spans="3:8" s="14" customFormat="1" ht="15" customHeight="1">
      <c r="C78" s="22"/>
      <c r="D78" s="22"/>
      <c r="E78" s="22"/>
      <c r="F78" s="22"/>
      <c r="G78" s="22"/>
      <c r="H78" s="23"/>
    </row>
    <row r="79" spans="3:8" s="14" customFormat="1" ht="15" customHeight="1">
      <c r="C79" s="22"/>
      <c r="D79" s="22"/>
      <c r="E79" s="22"/>
      <c r="F79" s="22"/>
      <c r="G79" s="22"/>
      <c r="H79" s="23"/>
    </row>
    <row r="80" spans="3:8" s="14" customFormat="1" ht="15" customHeight="1">
      <c r="C80" s="22"/>
      <c r="D80" s="22"/>
      <c r="E80" s="22"/>
      <c r="F80" s="22"/>
      <c r="G80" s="22"/>
      <c r="H80" s="23"/>
    </row>
    <row r="81" spans="3:8" s="14" customFormat="1" ht="15" customHeight="1">
      <c r="C81" s="22"/>
      <c r="D81" s="22"/>
      <c r="E81" s="22"/>
      <c r="F81" s="22"/>
      <c r="G81" s="22"/>
      <c r="H81" s="23"/>
    </row>
    <row r="82" spans="3:8" s="14" customFormat="1" ht="15" customHeight="1">
      <c r="C82" s="22"/>
      <c r="D82" s="22"/>
      <c r="E82" s="22"/>
      <c r="F82" s="22"/>
      <c r="G82" s="22"/>
      <c r="H82" s="23"/>
    </row>
    <row r="83" spans="3:8" s="14" customFormat="1" ht="15" customHeight="1">
      <c r="C83" s="22"/>
      <c r="D83" s="22"/>
      <c r="E83" s="22"/>
      <c r="F83" s="22"/>
      <c r="G83" s="22"/>
      <c r="H83" s="23"/>
    </row>
    <row r="84" spans="3:8" s="14" customFormat="1" ht="15" customHeight="1">
      <c r="C84" s="22"/>
      <c r="D84" s="22"/>
      <c r="E84" s="22"/>
      <c r="F84" s="22"/>
      <c r="G84" s="22"/>
      <c r="H84" s="23"/>
    </row>
    <row r="85" spans="3:8" s="14" customFormat="1" ht="15" customHeight="1">
      <c r="C85" s="22"/>
      <c r="D85" s="22"/>
      <c r="E85" s="22"/>
      <c r="F85" s="22"/>
      <c r="G85" s="22"/>
      <c r="H85" s="23"/>
    </row>
    <row r="86" spans="3:8" s="14" customFormat="1" ht="15" customHeight="1">
      <c r="C86" s="22"/>
      <c r="D86" s="22"/>
      <c r="E86" s="22"/>
      <c r="F86" s="22"/>
      <c r="G86" s="22"/>
      <c r="H86" s="23"/>
    </row>
    <row r="87" spans="3:8" s="14" customFormat="1" ht="15" customHeight="1">
      <c r="C87" s="22"/>
      <c r="D87" s="22"/>
      <c r="E87" s="22"/>
      <c r="F87" s="22"/>
      <c r="G87" s="22"/>
      <c r="H87" s="23"/>
    </row>
    <row r="88" spans="3:8" s="14" customFormat="1" ht="15" customHeight="1">
      <c r="C88" s="22"/>
      <c r="D88" s="22"/>
      <c r="E88" s="22"/>
      <c r="F88" s="22"/>
      <c r="G88" s="22"/>
      <c r="H88" s="23"/>
    </row>
    <row r="89" spans="3:8" s="14" customFormat="1" ht="15" customHeight="1">
      <c r="C89" s="22"/>
      <c r="D89" s="22"/>
      <c r="E89" s="22"/>
      <c r="F89" s="22"/>
      <c r="G89" s="22"/>
      <c r="H89" s="23"/>
    </row>
    <row r="90" spans="3:8" s="14" customFormat="1" ht="15" customHeight="1">
      <c r="C90" s="22"/>
      <c r="D90" s="22"/>
      <c r="E90" s="22"/>
      <c r="F90" s="22"/>
      <c r="G90" s="22"/>
      <c r="H90" s="23"/>
    </row>
    <row r="91" spans="3:8" s="14" customFormat="1" ht="15" customHeight="1">
      <c r="C91" s="22"/>
      <c r="D91" s="22"/>
      <c r="E91" s="22"/>
      <c r="F91" s="22"/>
      <c r="G91" s="22"/>
      <c r="H91" s="23"/>
    </row>
    <row r="92" spans="3:8" s="14" customFormat="1" ht="15" customHeight="1">
      <c r="C92" s="22"/>
      <c r="D92" s="22"/>
      <c r="E92" s="22"/>
      <c r="F92" s="22"/>
      <c r="G92" s="22"/>
      <c r="H92" s="23"/>
    </row>
    <row r="93" spans="3:8" s="14" customFormat="1" ht="15" customHeight="1">
      <c r="C93" s="22"/>
      <c r="D93" s="22"/>
      <c r="E93" s="22"/>
      <c r="F93" s="22"/>
      <c r="G93" s="22"/>
      <c r="H93" s="23"/>
    </row>
    <row r="94" spans="3:8" s="14" customFormat="1" ht="15" customHeight="1">
      <c r="C94" s="22"/>
      <c r="D94" s="22"/>
      <c r="E94" s="22"/>
      <c r="F94" s="22"/>
      <c r="G94" s="22"/>
      <c r="H94" s="23"/>
    </row>
    <row r="95" spans="3:8" s="14" customFormat="1" ht="15" customHeight="1">
      <c r="C95" s="22"/>
      <c r="D95" s="22"/>
      <c r="E95" s="22"/>
      <c r="F95" s="22"/>
      <c r="G95" s="22"/>
      <c r="H95" s="23"/>
    </row>
    <row r="96" spans="3:8" s="14" customFormat="1" ht="15" customHeight="1">
      <c r="C96" s="22"/>
      <c r="D96" s="22"/>
      <c r="E96" s="22"/>
      <c r="F96" s="22"/>
      <c r="G96" s="22"/>
      <c r="H96" s="23"/>
    </row>
    <row r="97" spans="3:8" s="14" customFormat="1" ht="15" customHeight="1">
      <c r="C97" s="22"/>
      <c r="D97" s="22"/>
      <c r="E97" s="22"/>
      <c r="F97" s="22"/>
      <c r="G97" s="22"/>
      <c r="H97" s="23"/>
    </row>
    <row r="98" spans="3:8" s="14" customFormat="1" ht="15" customHeight="1">
      <c r="C98" s="22"/>
      <c r="D98" s="22"/>
      <c r="E98" s="22"/>
      <c r="F98" s="22"/>
      <c r="G98" s="22"/>
      <c r="H98" s="23"/>
    </row>
    <row r="99" spans="3:8" s="14" customFormat="1" ht="15" customHeight="1">
      <c r="C99" s="22"/>
      <c r="D99" s="22"/>
      <c r="E99" s="22"/>
      <c r="F99" s="22"/>
      <c r="G99" s="22"/>
      <c r="H99" s="23"/>
    </row>
    <row r="100" spans="3:8" s="14" customFormat="1" ht="15" customHeight="1">
      <c r="C100" s="22"/>
      <c r="D100" s="22"/>
      <c r="E100" s="22"/>
      <c r="F100" s="22"/>
      <c r="G100" s="22"/>
      <c r="H100" s="23"/>
    </row>
    <row r="101" spans="3:8" s="14" customFormat="1" ht="15" customHeight="1">
      <c r="C101" s="22"/>
      <c r="D101" s="22"/>
      <c r="E101" s="22"/>
      <c r="F101" s="22"/>
      <c r="G101" s="22"/>
      <c r="H101" s="23"/>
    </row>
    <row r="102" spans="3:8" s="14" customFormat="1" ht="15" customHeight="1">
      <c r="C102" s="22"/>
      <c r="D102" s="22"/>
      <c r="E102" s="22"/>
      <c r="F102" s="22"/>
      <c r="G102" s="22"/>
      <c r="H102" s="23"/>
    </row>
    <row r="103" spans="3:8" s="14" customFormat="1" ht="15" customHeight="1">
      <c r="C103" s="22"/>
      <c r="D103" s="22"/>
      <c r="E103" s="22"/>
      <c r="F103" s="22"/>
      <c r="G103" s="22"/>
      <c r="H103" s="23"/>
    </row>
    <row r="104" spans="3:8" s="14" customFormat="1" ht="15" customHeight="1">
      <c r="C104" s="22"/>
      <c r="D104" s="22"/>
      <c r="E104" s="22"/>
      <c r="F104" s="22"/>
      <c r="G104" s="22"/>
      <c r="H104" s="23"/>
    </row>
    <row r="105" spans="3:8" s="14" customFormat="1" ht="15" customHeight="1">
      <c r="C105" s="22"/>
      <c r="D105" s="22"/>
      <c r="E105" s="22"/>
      <c r="F105" s="22"/>
      <c r="G105" s="22"/>
      <c r="H105" s="23"/>
    </row>
    <row r="106" spans="3:8" s="14" customFormat="1" ht="15" customHeight="1">
      <c r="C106" s="22"/>
      <c r="D106" s="22"/>
      <c r="E106" s="22"/>
      <c r="F106" s="22"/>
      <c r="G106" s="22"/>
      <c r="H106" s="23"/>
    </row>
    <row r="107" spans="3:8" s="14" customFormat="1" ht="15" customHeight="1">
      <c r="C107" s="22"/>
      <c r="D107" s="22"/>
      <c r="E107" s="22"/>
      <c r="F107" s="22"/>
      <c r="G107" s="22"/>
      <c r="H107" s="23"/>
    </row>
    <row r="108" spans="3:8" s="14" customFormat="1" ht="15" customHeight="1">
      <c r="C108" s="22"/>
      <c r="D108" s="22"/>
      <c r="E108" s="22"/>
      <c r="F108" s="22"/>
      <c r="G108" s="22"/>
      <c r="H108" s="23"/>
    </row>
    <row r="109" spans="3:8" s="14" customFormat="1" ht="15" customHeight="1">
      <c r="C109" s="22"/>
      <c r="D109" s="22"/>
      <c r="E109" s="22"/>
      <c r="F109" s="22"/>
      <c r="G109" s="22"/>
      <c r="H109" s="23"/>
    </row>
    <row r="110" spans="3:8" s="14" customFormat="1" ht="15" customHeight="1">
      <c r="C110" s="22"/>
      <c r="D110" s="22"/>
      <c r="E110" s="22"/>
      <c r="F110" s="22"/>
      <c r="G110" s="22"/>
      <c r="H110" s="23"/>
    </row>
    <row r="111" spans="3:8" s="14" customFormat="1" ht="15" customHeight="1">
      <c r="C111" s="22"/>
      <c r="D111" s="22"/>
      <c r="E111" s="22"/>
      <c r="F111" s="22"/>
      <c r="G111" s="22"/>
      <c r="H111" s="23"/>
    </row>
    <row r="112" spans="3:8" s="14" customFormat="1" ht="15" customHeight="1">
      <c r="C112" s="22"/>
      <c r="D112" s="22"/>
      <c r="E112" s="22"/>
      <c r="F112" s="22"/>
      <c r="G112" s="22"/>
      <c r="H112" s="23"/>
    </row>
    <row r="113" spans="3:8" s="14" customFormat="1" ht="15" customHeight="1">
      <c r="C113" s="22"/>
      <c r="D113" s="22"/>
      <c r="E113" s="22"/>
      <c r="F113" s="22"/>
      <c r="G113" s="22"/>
      <c r="H113" s="23"/>
    </row>
    <row r="114" spans="3:8" s="14" customFormat="1" ht="15" customHeight="1">
      <c r="C114" s="22"/>
      <c r="D114" s="22"/>
      <c r="E114" s="22"/>
      <c r="F114" s="22"/>
      <c r="G114" s="22"/>
      <c r="H114" s="23"/>
    </row>
    <row r="115" spans="3:8" s="14" customFormat="1" ht="15" customHeight="1">
      <c r="C115" s="22"/>
      <c r="D115" s="22"/>
      <c r="E115" s="22"/>
      <c r="F115" s="22"/>
      <c r="G115" s="22"/>
      <c r="H115" s="23"/>
    </row>
    <row r="116" spans="3:8" s="14" customFormat="1" ht="15" customHeight="1">
      <c r="C116" s="22"/>
      <c r="D116" s="22"/>
      <c r="E116" s="22"/>
      <c r="F116" s="22"/>
      <c r="G116" s="22"/>
      <c r="H116" s="23"/>
    </row>
    <row r="117" spans="3:8" s="14" customFormat="1" ht="15" customHeight="1">
      <c r="C117" s="22"/>
      <c r="D117" s="22"/>
      <c r="E117" s="22"/>
      <c r="F117" s="22"/>
      <c r="G117" s="22"/>
      <c r="H117" s="23"/>
    </row>
    <row r="118" spans="3:8" s="14" customFormat="1" ht="15" customHeight="1">
      <c r="C118" s="22"/>
      <c r="D118" s="22"/>
      <c r="E118" s="22"/>
      <c r="F118" s="22"/>
      <c r="G118" s="22"/>
      <c r="H118" s="23"/>
    </row>
    <row r="119" spans="3:8" s="14" customFormat="1" ht="15" customHeight="1">
      <c r="C119" s="22"/>
      <c r="D119" s="22"/>
      <c r="E119" s="22"/>
      <c r="F119" s="22"/>
      <c r="G119" s="22"/>
      <c r="H119" s="23"/>
    </row>
    <row r="120" spans="3:8" s="14" customFormat="1" ht="15" customHeight="1">
      <c r="C120" s="22"/>
      <c r="D120" s="22"/>
      <c r="E120" s="22"/>
      <c r="F120" s="22"/>
      <c r="G120" s="22"/>
      <c r="H120" s="23"/>
    </row>
    <row r="121" spans="3:8" s="14" customFormat="1" ht="15" customHeight="1">
      <c r="C121" s="22"/>
      <c r="D121" s="22"/>
      <c r="E121" s="22"/>
      <c r="F121" s="22"/>
      <c r="G121" s="22"/>
      <c r="H121" s="23"/>
    </row>
    <row r="122" spans="3:8" s="14" customFormat="1" ht="15" customHeight="1">
      <c r="C122" s="22"/>
      <c r="D122" s="22"/>
      <c r="E122" s="22"/>
      <c r="F122" s="22"/>
      <c r="G122" s="22"/>
      <c r="H122" s="23"/>
    </row>
    <row r="123" spans="3:8" s="14" customFormat="1" ht="15" customHeight="1">
      <c r="C123" s="22"/>
      <c r="D123" s="22"/>
      <c r="E123" s="22"/>
      <c r="F123" s="22"/>
      <c r="G123" s="22"/>
      <c r="H123" s="23"/>
    </row>
    <row r="124" spans="3:8" s="14" customFormat="1" ht="15" customHeight="1">
      <c r="C124" s="22"/>
      <c r="D124" s="22"/>
      <c r="E124" s="22"/>
      <c r="F124" s="22"/>
      <c r="G124" s="22"/>
      <c r="H124" s="23"/>
    </row>
    <row r="125" spans="3:8" s="14" customFormat="1" ht="15" customHeight="1">
      <c r="C125" s="22"/>
      <c r="D125" s="22"/>
      <c r="E125" s="22"/>
      <c r="F125" s="22"/>
      <c r="G125" s="22"/>
      <c r="H125" s="23"/>
    </row>
    <row r="126" spans="3:8" s="14" customFormat="1" ht="15" customHeight="1">
      <c r="C126" s="22"/>
      <c r="D126" s="22"/>
      <c r="E126" s="22"/>
      <c r="F126" s="22"/>
      <c r="G126" s="22"/>
      <c r="H126" s="23"/>
    </row>
    <row r="127" spans="3:8" s="14" customFormat="1" ht="15" customHeight="1">
      <c r="C127" s="22"/>
      <c r="D127" s="22"/>
      <c r="E127" s="22"/>
      <c r="F127" s="22"/>
      <c r="G127" s="22"/>
      <c r="H127" s="23"/>
    </row>
    <row r="128" spans="3:8" s="14" customFormat="1" ht="15" customHeight="1">
      <c r="C128" s="22"/>
      <c r="D128" s="22"/>
      <c r="E128" s="22"/>
      <c r="F128" s="22"/>
      <c r="G128" s="22"/>
      <c r="H128" s="23"/>
    </row>
    <row r="129" spans="3:8" s="14" customFormat="1" ht="15" customHeight="1">
      <c r="C129" s="22"/>
      <c r="D129" s="22"/>
      <c r="E129" s="22"/>
      <c r="F129" s="22"/>
      <c r="G129" s="22"/>
      <c r="H129" s="23"/>
    </row>
    <row r="130" spans="3:8" s="14" customFormat="1" ht="15" customHeight="1">
      <c r="C130" s="22"/>
      <c r="D130" s="22"/>
      <c r="E130" s="22"/>
      <c r="F130" s="22"/>
      <c r="G130" s="22"/>
      <c r="H130" s="23"/>
    </row>
    <row r="131" spans="3:8" s="14" customFormat="1" ht="15" customHeight="1">
      <c r="C131" s="22"/>
      <c r="D131" s="22"/>
      <c r="E131" s="22"/>
      <c r="F131" s="22"/>
      <c r="G131" s="22"/>
      <c r="H131" s="23"/>
    </row>
    <row r="132" spans="3:8" s="14" customFormat="1" ht="15" customHeight="1">
      <c r="C132" s="22"/>
      <c r="D132" s="22"/>
      <c r="E132" s="22"/>
      <c r="F132" s="22"/>
      <c r="G132" s="22"/>
      <c r="H132" s="23"/>
    </row>
    <row r="133" spans="3:8" s="14" customFormat="1" ht="15" customHeight="1">
      <c r="C133" s="22"/>
      <c r="D133" s="22"/>
      <c r="E133" s="22"/>
      <c r="F133" s="22"/>
      <c r="G133" s="22"/>
      <c r="H133" s="23"/>
    </row>
    <row r="134" spans="3:8" s="14" customFormat="1" ht="15" customHeight="1">
      <c r="C134" s="22"/>
      <c r="D134" s="22"/>
      <c r="E134" s="22"/>
      <c r="F134" s="22"/>
      <c r="G134" s="22"/>
      <c r="H134" s="23"/>
    </row>
    <row r="135" spans="3:8" s="14" customFormat="1" ht="15" customHeight="1">
      <c r="C135" s="22"/>
      <c r="D135" s="22"/>
      <c r="E135" s="22"/>
      <c r="F135" s="22"/>
      <c r="G135" s="22"/>
      <c r="H135" s="23"/>
    </row>
    <row r="136" spans="3:8" s="14" customFormat="1" ht="15" customHeight="1">
      <c r="C136" s="22"/>
      <c r="D136" s="22"/>
      <c r="E136" s="22"/>
      <c r="F136" s="22"/>
      <c r="G136" s="22"/>
      <c r="H136" s="23"/>
    </row>
    <row r="137" spans="3:8" s="14" customFormat="1" ht="15" customHeight="1">
      <c r="C137" s="22"/>
      <c r="D137" s="22"/>
      <c r="E137" s="22"/>
      <c r="F137" s="22"/>
      <c r="G137" s="22"/>
      <c r="H137" s="23"/>
    </row>
    <row r="138" spans="3:8" s="14" customFormat="1" ht="15" customHeight="1">
      <c r="C138" s="22"/>
      <c r="D138" s="22"/>
      <c r="E138" s="22"/>
      <c r="F138" s="22"/>
      <c r="G138" s="22"/>
      <c r="H138" s="23"/>
    </row>
    <row r="139" spans="3:8" s="14" customFormat="1" ht="15" customHeight="1">
      <c r="C139" s="22"/>
      <c r="D139" s="22"/>
      <c r="E139" s="22"/>
      <c r="F139" s="22"/>
      <c r="G139" s="22"/>
      <c r="H139" s="23"/>
    </row>
    <row r="140" spans="3:8" s="14" customFormat="1" ht="15" customHeight="1">
      <c r="C140" s="22"/>
      <c r="D140" s="22"/>
      <c r="E140" s="22"/>
      <c r="F140" s="22"/>
      <c r="G140" s="22"/>
      <c r="H140" s="23"/>
    </row>
    <row r="141" spans="3:8" s="14" customFormat="1" ht="15" customHeight="1">
      <c r="C141" s="22"/>
      <c r="D141" s="22"/>
      <c r="E141" s="22"/>
      <c r="F141" s="22"/>
      <c r="G141" s="22"/>
      <c r="H141" s="23"/>
    </row>
    <row r="142" spans="3:8" s="14" customFormat="1" ht="15" customHeight="1">
      <c r="C142" s="22"/>
      <c r="D142" s="22"/>
      <c r="E142" s="22"/>
      <c r="F142" s="22"/>
      <c r="G142" s="22"/>
      <c r="H142" s="23"/>
    </row>
    <row r="143" spans="3:8" s="14" customFormat="1" ht="15" customHeight="1">
      <c r="C143" s="22"/>
      <c r="D143" s="22"/>
      <c r="E143" s="22"/>
      <c r="F143" s="22"/>
      <c r="G143" s="22"/>
      <c r="H143" s="23"/>
    </row>
    <row r="144" spans="3:8" s="14" customFormat="1" ht="15" customHeight="1">
      <c r="C144" s="22"/>
      <c r="D144" s="22"/>
      <c r="E144" s="22"/>
      <c r="F144" s="22"/>
      <c r="G144" s="22"/>
      <c r="H144" s="23"/>
    </row>
    <row r="145" spans="3:8" s="14" customFormat="1" ht="15" customHeight="1">
      <c r="C145" s="22"/>
      <c r="D145" s="22"/>
      <c r="E145" s="22"/>
      <c r="F145" s="22"/>
      <c r="G145" s="22"/>
      <c r="H145" s="23"/>
    </row>
    <row r="146" spans="3:8" s="14" customFormat="1" ht="15" customHeight="1">
      <c r="C146" s="22"/>
      <c r="D146" s="22"/>
      <c r="E146" s="22"/>
      <c r="F146" s="22"/>
      <c r="G146" s="22"/>
      <c r="H146" s="23"/>
    </row>
    <row r="147" spans="3:8" s="14" customFormat="1" ht="15" customHeight="1">
      <c r="C147" s="22"/>
      <c r="D147" s="22"/>
      <c r="E147" s="22"/>
      <c r="F147" s="22"/>
      <c r="G147" s="22"/>
      <c r="H147" s="23"/>
    </row>
    <row r="148" spans="3:8" s="14" customFormat="1" ht="15" customHeight="1">
      <c r="C148" s="22"/>
      <c r="D148" s="22"/>
      <c r="E148" s="22"/>
      <c r="F148" s="22"/>
      <c r="G148" s="22"/>
      <c r="H148" s="23"/>
    </row>
    <row r="149" spans="3:8" s="14" customFormat="1" ht="15" customHeight="1">
      <c r="C149" s="22"/>
      <c r="D149" s="22"/>
      <c r="E149" s="22"/>
      <c r="F149" s="22"/>
      <c r="G149" s="22"/>
      <c r="H149" s="23"/>
    </row>
    <row r="150" spans="3:8" s="14" customFormat="1" ht="15" customHeight="1">
      <c r="C150" s="22"/>
      <c r="D150" s="22"/>
      <c r="E150" s="22"/>
      <c r="F150" s="22"/>
      <c r="G150" s="22"/>
      <c r="H150" s="23"/>
    </row>
    <row r="151" spans="3:8" s="14" customFormat="1" ht="15" customHeight="1">
      <c r="C151" s="22"/>
      <c r="D151" s="22"/>
      <c r="E151" s="22"/>
      <c r="F151" s="22"/>
      <c r="G151" s="22"/>
      <c r="H151" s="23"/>
    </row>
    <row r="152" spans="3:8" s="14" customFormat="1" ht="15" customHeight="1">
      <c r="C152" s="22"/>
      <c r="D152" s="22"/>
      <c r="E152" s="22"/>
      <c r="F152" s="22"/>
      <c r="G152" s="22"/>
      <c r="H152" s="23"/>
    </row>
    <row r="153" spans="3:8" s="14" customFormat="1" ht="15" customHeight="1">
      <c r="C153" s="22"/>
      <c r="D153" s="22"/>
      <c r="E153" s="22"/>
      <c r="F153" s="22"/>
      <c r="G153" s="22"/>
      <c r="H153" s="23"/>
    </row>
    <row r="154" spans="3:8" s="14" customFormat="1" ht="15" customHeight="1">
      <c r="C154" s="22"/>
      <c r="D154" s="22"/>
      <c r="E154" s="22"/>
      <c r="F154" s="22"/>
      <c r="G154" s="22"/>
      <c r="H154" s="23"/>
    </row>
    <row r="155" spans="3:8" s="14" customFormat="1" ht="15" customHeight="1">
      <c r="C155" s="22"/>
      <c r="D155" s="22"/>
      <c r="E155" s="22"/>
      <c r="F155" s="22"/>
      <c r="G155" s="22"/>
      <c r="H155" s="23"/>
    </row>
    <row r="156" spans="3:8" s="14" customFormat="1" ht="15" customHeight="1">
      <c r="C156" s="22"/>
      <c r="D156" s="22"/>
      <c r="E156" s="22"/>
      <c r="F156" s="22"/>
      <c r="G156" s="22"/>
      <c r="H156" s="23"/>
    </row>
    <row r="157" spans="3:8" s="14" customFormat="1" ht="15" customHeight="1">
      <c r="C157" s="22"/>
      <c r="D157" s="22"/>
      <c r="E157" s="22"/>
      <c r="F157" s="22"/>
      <c r="G157" s="22"/>
      <c r="H157" s="23"/>
    </row>
    <row r="158" spans="3:8" s="14" customFormat="1" ht="15" customHeight="1">
      <c r="C158" s="22"/>
      <c r="D158" s="22"/>
      <c r="E158" s="22"/>
      <c r="F158" s="22"/>
      <c r="G158" s="22"/>
      <c r="H158" s="23"/>
    </row>
    <row r="159" spans="3:8" s="14" customFormat="1" ht="15" customHeight="1">
      <c r="C159" s="22"/>
      <c r="D159" s="22"/>
      <c r="E159" s="22"/>
      <c r="F159" s="22"/>
      <c r="G159" s="22"/>
      <c r="H159" s="23"/>
    </row>
    <row r="160" spans="3:8" s="14" customFormat="1" ht="15" customHeight="1">
      <c r="C160" s="22"/>
      <c r="D160" s="22"/>
      <c r="E160" s="22"/>
      <c r="F160" s="22"/>
      <c r="G160" s="22"/>
      <c r="H160" s="23"/>
    </row>
    <row r="161" spans="3:8" s="14" customFormat="1" ht="15" customHeight="1">
      <c r="C161" s="22"/>
      <c r="D161" s="22"/>
      <c r="E161" s="22"/>
      <c r="F161" s="22"/>
      <c r="G161" s="22"/>
      <c r="H161" s="23"/>
    </row>
    <row r="162" spans="3:8" s="14" customFormat="1" ht="15" customHeight="1">
      <c r="C162" s="22"/>
      <c r="D162" s="22"/>
      <c r="E162" s="22"/>
      <c r="F162" s="22"/>
      <c r="G162" s="22"/>
      <c r="H162" s="23"/>
    </row>
    <row r="163" spans="3:8" s="14" customFormat="1" ht="15" customHeight="1">
      <c r="C163" s="22"/>
      <c r="D163" s="22"/>
      <c r="E163" s="22"/>
      <c r="F163" s="22"/>
      <c r="G163" s="22"/>
      <c r="H163" s="23"/>
    </row>
    <row r="164" spans="3:8" s="14" customFormat="1" ht="15" customHeight="1">
      <c r="C164" s="22"/>
      <c r="D164" s="22"/>
      <c r="E164" s="22"/>
      <c r="F164" s="24"/>
      <c r="G164" s="24"/>
      <c r="H164" s="23"/>
    </row>
    <row r="165" spans="3:8" s="14" customFormat="1" ht="15" customHeight="1">
      <c r="C165" s="22"/>
      <c r="D165" s="22"/>
      <c r="E165" s="22"/>
      <c r="H165" s="23"/>
    </row>
    <row r="166" spans="3:8" s="14" customFormat="1" ht="15" customHeight="1">
      <c r="C166" s="22"/>
      <c r="D166" s="22"/>
      <c r="E166" s="22"/>
      <c r="H166" s="23"/>
    </row>
    <row r="167" spans="3:8" s="14" customFormat="1" ht="15" customHeight="1">
      <c r="C167" s="22"/>
      <c r="D167" s="22"/>
      <c r="E167" s="22"/>
      <c r="H167" s="23"/>
    </row>
    <row r="168" spans="3:8" s="14" customFormat="1" ht="15" customHeight="1">
      <c r="C168" s="22"/>
      <c r="D168" s="22"/>
      <c r="E168" s="22"/>
      <c r="H168" s="23"/>
    </row>
    <row r="169" spans="3:8" s="14" customFormat="1" ht="15" customHeight="1">
      <c r="C169" s="22"/>
      <c r="D169" s="22"/>
      <c r="E169" s="22"/>
      <c r="H169" s="23"/>
    </row>
    <row r="170" spans="3:8" s="14" customFormat="1" ht="15" customHeight="1">
      <c r="C170" s="22"/>
      <c r="D170" s="22"/>
      <c r="E170" s="22"/>
      <c r="H170" s="23"/>
    </row>
    <row r="171" spans="3:8" s="14" customFormat="1" ht="15" customHeight="1">
      <c r="C171" s="22"/>
      <c r="D171" s="22"/>
      <c r="E171" s="22"/>
      <c r="H171" s="23"/>
    </row>
    <row r="172" spans="3:8" s="14" customFormat="1" ht="15" customHeight="1">
      <c r="C172" s="22"/>
      <c r="D172" s="22"/>
      <c r="E172" s="22"/>
      <c r="H172" s="23"/>
    </row>
    <row r="173" spans="1:8" s="14" customFormat="1" ht="15" customHeight="1">
      <c r="A173" s="21"/>
      <c r="B173" s="21"/>
      <c r="C173" s="24"/>
      <c r="D173" s="24"/>
      <c r="E173" s="24"/>
      <c r="H173" s="25"/>
    </row>
    <row r="174" s="14" customFormat="1" ht="15" customHeight="1">
      <c r="A174" s="15"/>
    </row>
    <row r="175" s="14" customFormat="1" ht="15" customHeight="1">
      <c r="A175" s="15"/>
    </row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pans="6:7" s="14" customFormat="1" ht="15" customHeight="1">
      <c r="F234" s="2"/>
      <c r="G234" s="2"/>
    </row>
    <row r="235" spans="6:7" s="14" customFormat="1" ht="15" customHeight="1">
      <c r="F235" s="2"/>
      <c r="G235" s="2"/>
    </row>
    <row r="236" spans="6:7" s="14" customFormat="1" ht="15" customHeight="1">
      <c r="F236" s="2"/>
      <c r="G236" s="2"/>
    </row>
    <row r="237" spans="6:7" s="14" customFormat="1" ht="15" customHeight="1">
      <c r="F237" s="2"/>
      <c r="G237" s="2"/>
    </row>
    <row r="238" spans="6:7" s="14" customFormat="1" ht="15" customHeight="1">
      <c r="F238" s="2"/>
      <c r="G238" s="2"/>
    </row>
    <row r="239" spans="6:7" s="14" customFormat="1" ht="15" customHeight="1">
      <c r="F239" s="2"/>
      <c r="G239" s="2"/>
    </row>
    <row r="240" spans="6:7" s="14" customFormat="1" ht="15" customHeight="1">
      <c r="F240" s="2"/>
      <c r="G240" s="2"/>
    </row>
    <row r="241" spans="6:7" s="14" customFormat="1" ht="15" customHeight="1">
      <c r="F241" s="2"/>
      <c r="G241" s="2"/>
    </row>
    <row r="242" spans="6:7" s="14" customFormat="1" ht="15" customHeight="1">
      <c r="F242" s="2"/>
      <c r="G242" s="2"/>
    </row>
  </sheetData>
  <sheetProtection/>
  <mergeCells count="4">
    <mergeCell ref="A9:F9"/>
    <mergeCell ref="A2:H2"/>
    <mergeCell ref="A1:I1"/>
    <mergeCell ref="A8:B8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I43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4.7109375" style="2" customWidth="1"/>
    <col min="5" max="5" width="4.28125" style="2" customWidth="1"/>
    <col min="6" max="9" width="11.57421875" style="2" customWidth="1"/>
    <col min="10" max="16384" width="11.57421875" style="2" customWidth="1"/>
  </cols>
  <sheetData>
    <row r="1" spans="1:35" s="9" customFormat="1" ht="42" customHeight="1">
      <c r="A1" s="101" t="s">
        <v>52</v>
      </c>
      <c r="B1" s="101"/>
      <c r="C1" s="101"/>
      <c r="D1" s="101"/>
      <c r="E1"/>
      <c r="F1"/>
      <c r="G1"/>
      <c r="H1"/>
      <c r="I1"/>
      <c r="J1" s="11"/>
      <c r="K1" s="12"/>
      <c r="L1" s="12"/>
      <c r="M1" s="12"/>
      <c r="N1" s="12"/>
      <c r="O1" s="12"/>
      <c r="P1" s="12"/>
      <c r="Q1" s="12"/>
      <c r="R1" s="12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8" s="19" customFormat="1" ht="15">
      <c r="A2" s="104" t="str">
        <f>Índice!A3</f>
        <v>Datos: año 2022.</v>
      </c>
      <c r="B2" s="104"/>
      <c r="C2" s="104"/>
      <c r="D2" s="104"/>
      <c r="E2" s="41"/>
      <c r="F2" s="41"/>
      <c r="G2" s="41"/>
      <c r="H2" s="41"/>
    </row>
    <row r="3" spans="1:8" s="14" customFormat="1" ht="15" customHeight="1">
      <c r="A3"/>
      <c r="B3"/>
      <c r="C3"/>
      <c r="D3"/>
      <c r="E3"/>
      <c r="F3"/>
      <c r="G3"/>
      <c r="H3"/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spans="1:8" s="14" customFormat="1" ht="15" customHeight="1">
      <c r="A15"/>
      <c r="B15"/>
      <c r="C15"/>
      <c r="D15"/>
      <c r="E15"/>
      <c r="F15"/>
      <c r="G15"/>
      <c r="H15"/>
    </row>
    <row r="16" spans="1:8" s="14" customFormat="1" ht="15" customHeight="1">
      <c r="A16"/>
      <c r="B16"/>
      <c r="C16"/>
      <c r="D16"/>
      <c r="E16"/>
      <c r="F16"/>
      <c r="G16"/>
      <c r="H16"/>
    </row>
    <row r="17" spans="1:8" s="14" customFormat="1" ht="15" customHeight="1">
      <c r="A17"/>
      <c r="B17"/>
      <c r="C17"/>
      <c r="D17"/>
      <c r="E17"/>
      <c r="F17"/>
      <c r="G17"/>
      <c r="H17"/>
    </row>
    <row r="18" spans="1:8" s="14" customFormat="1" ht="15" customHeight="1">
      <c r="A18"/>
      <c r="B18"/>
      <c r="C18"/>
      <c r="D18"/>
      <c r="E18"/>
      <c r="F18"/>
      <c r="G18"/>
      <c r="H18"/>
    </row>
    <row r="19" spans="1:8" s="14" customFormat="1" ht="15" customHeight="1">
      <c r="A19"/>
      <c r="B19"/>
      <c r="C19"/>
      <c r="D19"/>
      <c r="E19"/>
      <c r="F19"/>
      <c r="G19"/>
      <c r="H19"/>
    </row>
    <row r="20" spans="1:8" s="14" customFormat="1" ht="15" customHeight="1">
      <c r="A20"/>
      <c r="B20"/>
      <c r="C20"/>
      <c r="D20"/>
      <c r="E20"/>
      <c r="F20"/>
      <c r="G20"/>
      <c r="H20"/>
    </row>
    <row r="21" spans="1:8" s="14" customFormat="1" ht="15" customHeight="1">
      <c r="A21"/>
      <c r="B21"/>
      <c r="C21"/>
      <c r="D21"/>
      <c r="E21"/>
      <c r="F21"/>
      <c r="G21"/>
      <c r="H21"/>
    </row>
    <row r="22" spans="1:8" s="14" customFormat="1" ht="15" customHeight="1">
      <c r="A22"/>
      <c r="B22"/>
      <c r="C22"/>
      <c r="D22"/>
      <c r="E22"/>
      <c r="F22"/>
      <c r="G22"/>
      <c r="H22"/>
    </row>
    <row r="23" spans="1:8" s="14" customFormat="1" ht="15" customHeight="1">
      <c r="A23"/>
      <c r="B23"/>
      <c r="C23"/>
      <c r="D23"/>
      <c r="E23"/>
      <c r="F23"/>
      <c r="G23"/>
      <c r="H23"/>
    </row>
    <row r="24" spans="1:8" s="14" customFormat="1" ht="15" customHeight="1">
      <c r="A24"/>
      <c r="B24"/>
      <c r="C24"/>
      <c r="D24"/>
      <c r="E24"/>
      <c r="F24"/>
      <c r="G24"/>
      <c r="H24"/>
    </row>
    <row r="25" spans="1:8" s="14" customFormat="1" ht="15" customHeight="1">
      <c r="A25"/>
      <c r="B25"/>
      <c r="C25"/>
      <c r="D25"/>
      <c r="E25"/>
      <c r="F25"/>
      <c r="G25"/>
      <c r="H25"/>
    </row>
    <row r="26" spans="1:8" s="14" customFormat="1" ht="15" customHeight="1">
      <c r="A26"/>
      <c r="B26"/>
      <c r="C26"/>
      <c r="D26"/>
      <c r="E26"/>
      <c r="F26"/>
      <c r="G26"/>
      <c r="H26"/>
    </row>
    <row r="27" spans="1:8" s="14" customFormat="1" ht="15" customHeight="1">
      <c r="A27"/>
      <c r="B27"/>
      <c r="C27"/>
      <c r="D27"/>
      <c r="E27"/>
      <c r="F27"/>
      <c r="G27"/>
      <c r="H27"/>
    </row>
    <row r="28" spans="1:5" s="14" customFormat="1" ht="15" customHeight="1">
      <c r="A28"/>
      <c r="B28"/>
      <c r="C28"/>
      <c r="D28"/>
      <c r="E28"/>
    </row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>
      <c r="A42" s="19" t="s">
        <v>4</v>
      </c>
    </row>
    <row r="43" spans="1:3" s="14" customFormat="1" ht="15" customHeight="1">
      <c r="A43" s="100" t="s">
        <v>12</v>
      </c>
      <c r="B43" s="100"/>
      <c r="C43" s="100"/>
    </row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="14" customFormat="1" ht="15" customHeight="1"/>
  </sheetData>
  <sheetProtection/>
  <mergeCells count="3">
    <mergeCell ref="A43:C43"/>
    <mergeCell ref="A1:D1"/>
    <mergeCell ref="A2:D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2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2.7109375" style="2" customWidth="1"/>
    <col min="2" max="2" width="12.7109375" style="51" customWidth="1"/>
    <col min="3" max="9" width="12.7109375" style="2" customWidth="1"/>
    <col min="10" max="16384" width="11.57421875" style="2" customWidth="1"/>
  </cols>
  <sheetData>
    <row r="1" spans="1:9" s="13" customFormat="1" ht="30" customHeight="1">
      <c r="A1" s="97" t="s">
        <v>119</v>
      </c>
      <c r="B1" s="97"/>
      <c r="C1" s="97"/>
      <c r="D1" s="97"/>
      <c r="E1" s="97"/>
      <c r="F1" s="97"/>
      <c r="G1" s="97"/>
      <c r="H1" s="97"/>
      <c r="I1" s="97"/>
    </row>
    <row r="2" spans="1:8" s="18" customFormat="1" ht="11.25" customHeight="1">
      <c r="A2" s="98" t="s">
        <v>112</v>
      </c>
      <c r="B2" s="98"/>
      <c r="C2" s="98"/>
      <c r="D2" s="98"/>
      <c r="E2" s="98"/>
      <c r="F2" s="98"/>
      <c r="G2" s="98"/>
      <c r="H2" s="98"/>
    </row>
    <row r="3" spans="1:9" s="20" customFormat="1" ht="29.25" customHeight="1">
      <c r="A3" s="69" t="s">
        <v>33</v>
      </c>
      <c r="B3" s="70" t="s">
        <v>34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</row>
    <row r="4" spans="1:10" s="14" customFormat="1" ht="15" customHeight="1">
      <c r="A4" s="67">
        <v>22</v>
      </c>
      <c r="B4" s="66" t="s">
        <v>7</v>
      </c>
      <c r="C4" s="54">
        <v>3622</v>
      </c>
      <c r="D4" s="54">
        <v>762</v>
      </c>
      <c r="E4" s="54">
        <v>1912</v>
      </c>
      <c r="F4" s="54">
        <v>6296</v>
      </c>
      <c r="G4" s="55">
        <v>0.5752858958068615</v>
      </c>
      <c r="H4" s="55">
        <v>0.1210292249047014</v>
      </c>
      <c r="I4" s="55">
        <v>0.3036848792884371</v>
      </c>
      <c r="J4" s="56"/>
    </row>
    <row r="5" spans="1:10" s="14" customFormat="1" ht="15" customHeight="1">
      <c r="A5" s="68">
        <v>44</v>
      </c>
      <c r="B5" s="66" t="s">
        <v>8</v>
      </c>
      <c r="C5" s="54">
        <v>2161</v>
      </c>
      <c r="D5" s="54">
        <v>544</v>
      </c>
      <c r="E5" s="54">
        <v>621</v>
      </c>
      <c r="F5" s="54">
        <v>3326</v>
      </c>
      <c r="G5" s="55">
        <v>0.6497294046903187</v>
      </c>
      <c r="H5" s="55">
        <v>0.1635598316295851</v>
      </c>
      <c r="I5" s="55">
        <v>0.1867107636800962</v>
      </c>
      <c r="J5" s="56"/>
    </row>
    <row r="6" spans="1:10" s="14" customFormat="1" ht="15" customHeight="1">
      <c r="A6" s="68">
        <v>50</v>
      </c>
      <c r="B6" s="66" t="s">
        <v>9</v>
      </c>
      <c r="C6" s="54">
        <v>1841</v>
      </c>
      <c r="D6" s="54">
        <v>325</v>
      </c>
      <c r="E6" s="54">
        <v>1165</v>
      </c>
      <c r="F6" s="54">
        <v>3331</v>
      </c>
      <c r="G6" s="55">
        <v>0.5526868808165716</v>
      </c>
      <c r="H6" s="55">
        <v>0.09756829780846593</v>
      </c>
      <c r="I6" s="55">
        <v>0.3497448213749625</v>
      </c>
      <c r="J6" s="56"/>
    </row>
    <row r="7" spans="1:10" s="14" customFormat="1" ht="15" customHeight="1">
      <c r="A7" s="57"/>
      <c r="B7" s="80" t="s">
        <v>10</v>
      </c>
      <c r="C7" s="58">
        <v>7624</v>
      </c>
      <c r="D7" s="58">
        <v>1631</v>
      </c>
      <c r="E7" s="58">
        <v>3698</v>
      </c>
      <c r="F7" s="58">
        <v>12953</v>
      </c>
      <c r="G7" s="59">
        <v>0.5885895159422527</v>
      </c>
      <c r="H7" s="59">
        <v>0.12591677603643944</v>
      </c>
      <c r="I7" s="59">
        <v>0.2854937080213078</v>
      </c>
      <c r="J7" s="17"/>
    </row>
    <row r="8" spans="1:10" s="14" customFormat="1" ht="13.5">
      <c r="A8" s="99" t="s">
        <v>4</v>
      </c>
      <c r="B8" s="99"/>
      <c r="C8" s="18"/>
      <c r="D8" s="18"/>
      <c r="E8" s="64"/>
      <c r="F8" s="64" t="s">
        <v>18</v>
      </c>
      <c r="G8" s="64"/>
      <c r="H8" s="65"/>
      <c r="I8" s="17"/>
      <c r="J8" s="17"/>
    </row>
    <row r="9" spans="1:10" ht="13.5">
      <c r="A9" s="100" t="s">
        <v>37</v>
      </c>
      <c r="B9" s="100"/>
      <c r="C9" s="100"/>
      <c r="D9" s="100"/>
      <c r="E9" s="100"/>
      <c r="F9" s="100"/>
      <c r="G9" s="100"/>
      <c r="H9" s="100"/>
      <c r="I9" s="17"/>
      <c r="J9" s="17"/>
    </row>
    <row r="10" spans="1:10" ht="15" customHeight="1">
      <c r="A10" s="42"/>
      <c r="B10" s="63"/>
      <c r="C10" s="42"/>
      <c r="D10" s="42"/>
      <c r="E10" s="42"/>
      <c r="F10" s="42"/>
      <c r="G10" s="42"/>
      <c r="H10" s="42"/>
      <c r="I10" s="42"/>
      <c r="J10" s="42"/>
    </row>
    <row r="11" ht="15" customHeight="1">
      <c r="B11" s="52"/>
    </row>
    <row r="12" ht="12.75">
      <c r="B12" s="52"/>
    </row>
    <row r="13" ht="15" customHeight="1">
      <c r="B13" s="52"/>
    </row>
    <row r="14" ht="15" customHeight="1">
      <c r="B14" s="52"/>
    </row>
    <row r="15" ht="15" customHeight="1">
      <c r="B15" s="52"/>
    </row>
    <row r="16" ht="33" customHeight="1">
      <c r="B16" s="52"/>
    </row>
    <row r="17" ht="15" customHeight="1">
      <c r="B17" s="52"/>
    </row>
    <row r="18" ht="15" customHeight="1">
      <c r="B18" s="52"/>
    </row>
    <row r="19" ht="15" customHeight="1">
      <c r="B19" s="52"/>
    </row>
    <row r="20" ht="15" customHeight="1">
      <c r="B20" s="52"/>
    </row>
    <row r="21" ht="15" customHeight="1">
      <c r="B21" s="52"/>
    </row>
    <row r="22" ht="15" customHeight="1">
      <c r="B22" s="52"/>
    </row>
    <row r="23" ht="15" customHeight="1">
      <c r="B23" s="52"/>
    </row>
    <row r="24" ht="15" customHeight="1">
      <c r="B24" s="52"/>
    </row>
    <row r="25" ht="15" customHeight="1">
      <c r="B25" s="52"/>
    </row>
    <row r="26" ht="15" customHeight="1">
      <c r="B26" s="52"/>
    </row>
    <row r="27" ht="15" customHeight="1">
      <c r="B27" s="52"/>
    </row>
    <row r="28" ht="15" customHeight="1">
      <c r="B28" s="52"/>
    </row>
    <row r="29" spans="2:8" s="14" customFormat="1" ht="15" customHeight="1">
      <c r="B29" s="50"/>
      <c r="C29" s="22"/>
      <c r="D29" s="22"/>
      <c r="E29" s="22"/>
      <c r="F29" s="22"/>
      <c r="G29" s="22"/>
      <c r="H29" s="23"/>
    </row>
    <row r="30" spans="2:8" s="14" customFormat="1" ht="15" customHeight="1">
      <c r="B30" s="50"/>
      <c r="C30" s="22"/>
      <c r="D30" s="22"/>
      <c r="E30" s="22"/>
      <c r="F30" s="22"/>
      <c r="G30" s="22"/>
      <c r="H30" s="23"/>
    </row>
    <row r="31" spans="2:8" s="14" customFormat="1" ht="15" customHeight="1">
      <c r="B31" s="50"/>
      <c r="C31" s="22"/>
      <c r="D31" s="22"/>
      <c r="E31" s="22"/>
      <c r="F31" s="22"/>
      <c r="G31" s="22"/>
      <c r="H31" s="23"/>
    </row>
    <row r="32" spans="2:8" s="14" customFormat="1" ht="15" customHeight="1">
      <c r="B32" s="50"/>
      <c r="C32" s="22"/>
      <c r="D32" s="22"/>
      <c r="E32" s="22"/>
      <c r="F32" s="22"/>
      <c r="G32" s="22"/>
      <c r="H32" s="23"/>
    </row>
    <row r="33" spans="2:8" s="14" customFormat="1" ht="15" customHeight="1">
      <c r="B33" s="50"/>
      <c r="C33" s="22"/>
      <c r="D33" s="22"/>
      <c r="E33" s="22"/>
      <c r="F33" s="22"/>
      <c r="G33" s="22"/>
      <c r="H33" s="23"/>
    </row>
    <row r="34" spans="2:8" s="14" customFormat="1" ht="15" customHeight="1">
      <c r="B34" s="50"/>
      <c r="C34" s="22"/>
      <c r="D34" s="22"/>
      <c r="E34" s="22"/>
      <c r="F34" s="22"/>
      <c r="G34" s="22"/>
      <c r="H34" s="23"/>
    </row>
    <row r="35" spans="2:8" s="14" customFormat="1" ht="15" customHeight="1">
      <c r="B35" s="50"/>
      <c r="C35" s="22"/>
      <c r="D35" s="22"/>
      <c r="E35" s="22"/>
      <c r="F35" s="22"/>
      <c r="G35" s="22"/>
      <c r="H35" s="23"/>
    </row>
    <row r="36" spans="2:8" s="14" customFormat="1" ht="15" customHeight="1">
      <c r="B36" s="50"/>
      <c r="C36" s="22"/>
      <c r="D36" s="22"/>
      <c r="E36" s="22"/>
      <c r="F36" s="22"/>
      <c r="G36" s="22"/>
      <c r="H36" s="23"/>
    </row>
    <row r="37" spans="2:8" s="14" customFormat="1" ht="15" customHeight="1">
      <c r="B37" s="50"/>
      <c r="C37" s="22"/>
      <c r="D37" s="22"/>
      <c r="E37" s="22"/>
      <c r="F37" s="22"/>
      <c r="G37" s="22"/>
      <c r="H37" s="23"/>
    </row>
    <row r="38" spans="2:8" s="14" customFormat="1" ht="15" customHeight="1">
      <c r="B38" s="50"/>
      <c r="C38" s="22"/>
      <c r="D38" s="22"/>
      <c r="E38" s="22"/>
      <c r="F38" s="22"/>
      <c r="G38" s="22"/>
      <c r="H38" s="23"/>
    </row>
    <row r="39" spans="2:8" s="14" customFormat="1" ht="15" customHeight="1">
      <c r="B39" s="50"/>
      <c r="C39" s="22"/>
      <c r="D39" s="22"/>
      <c r="E39" s="22"/>
      <c r="F39" s="22"/>
      <c r="G39" s="22"/>
      <c r="H39" s="23"/>
    </row>
    <row r="40" spans="2:8" s="14" customFormat="1" ht="15" customHeight="1">
      <c r="B40" s="50"/>
      <c r="C40" s="22"/>
      <c r="D40" s="22"/>
      <c r="E40" s="22"/>
      <c r="F40" s="22"/>
      <c r="G40" s="22"/>
      <c r="H40" s="23"/>
    </row>
    <row r="41" spans="2:8" s="14" customFormat="1" ht="15" customHeight="1">
      <c r="B41" s="50"/>
      <c r="C41" s="22"/>
      <c r="D41" s="22"/>
      <c r="E41" s="22"/>
      <c r="F41" s="22"/>
      <c r="G41" s="22"/>
      <c r="H41" s="23"/>
    </row>
    <row r="42" spans="2:8" s="14" customFormat="1" ht="15" customHeight="1">
      <c r="B42" s="50"/>
      <c r="C42" s="22"/>
      <c r="D42" s="22"/>
      <c r="E42" s="22"/>
      <c r="F42" s="22"/>
      <c r="G42" s="22"/>
      <c r="H42" s="23"/>
    </row>
    <row r="43" spans="2:8" s="14" customFormat="1" ht="15" customHeight="1">
      <c r="B43" s="50"/>
      <c r="C43" s="22"/>
      <c r="D43" s="22"/>
      <c r="E43" s="22"/>
      <c r="F43" s="22"/>
      <c r="G43" s="22"/>
      <c r="H43" s="23"/>
    </row>
    <row r="44" spans="2:8" s="14" customFormat="1" ht="15" customHeight="1">
      <c r="B44" s="50"/>
      <c r="C44" s="22"/>
      <c r="D44" s="22"/>
      <c r="E44" s="22"/>
      <c r="F44" s="22"/>
      <c r="G44" s="22"/>
      <c r="H44" s="23"/>
    </row>
    <row r="45" spans="2:8" s="14" customFormat="1" ht="15" customHeight="1">
      <c r="B45" s="50"/>
      <c r="C45" s="22"/>
      <c r="D45" s="22"/>
      <c r="E45" s="22"/>
      <c r="F45" s="22"/>
      <c r="G45" s="22"/>
      <c r="H45" s="23"/>
    </row>
    <row r="46" spans="2:8" s="14" customFormat="1" ht="15" customHeight="1">
      <c r="B46" s="50"/>
      <c r="C46" s="22"/>
      <c r="D46" s="22"/>
      <c r="E46" s="22"/>
      <c r="F46" s="22"/>
      <c r="G46" s="22"/>
      <c r="H46" s="23"/>
    </row>
    <row r="47" spans="2:8" s="14" customFormat="1" ht="15" customHeight="1">
      <c r="B47" s="50"/>
      <c r="C47" s="22"/>
      <c r="D47" s="22"/>
      <c r="E47" s="22"/>
      <c r="F47" s="22"/>
      <c r="G47" s="22"/>
      <c r="H47" s="23"/>
    </row>
    <row r="48" spans="2:8" s="14" customFormat="1" ht="15" customHeight="1">
      <c r="B48" s="50"/>
      <c r="C48" s="22"/>
      <c r="D48" s="22"/>
      <c r="E48" s="22"/>
      <c r="F48" s="22"/>
      <c r="G48" s="22"/>
      <c r="H48" s="23"/>
    </row>
    <row r="49" spans="2:8" s="14" customFormat="1" ht="15" customHeight="1">
      <c r="B49" s="50"/>
      <c r="C49" s="22"/>
      <c r="D49" s="22"/>
      <c r="E49" s="22"/>
      <c r="F49" s="22"/>
      <c r="G49" s="22"/>
      <c r="H49" s="23"/>
    </row>
    <row r="50" spans="2:8" s="14" customFormat="1" ht="15" customHeight="1">
      <c r="B50" s="50"/>
      <c r="C50" s="22"/>
      <c r="D50" s="22"/>
      <c r="E50" s="22"/>
      <c r="F50" s="22"/>
      <c r="G50" s="22"/>
      <c r="H50" s="23"/>
    </row>
    <row r="51" spans="2:8" s="14" customFormat="1" ht="15" customHeight="1">
      <c r="B51" s="50"/>
      <c r="C51" s="22"/>
      <c r="D51" s="22"/>
      <c r="E51" s="22"/>
      <c r="F51" s="22"/>
      <c r="G51" s="22"/>
      <c r="H51" s="23"/>
    </row>
    <row r="52" spans="2:8" s="14" customFormat="1" ht="15" customHeight="1">
      <c r="B52" s="50"/>
      <c r="C52" s="22"/>
      <c r="D52" s="22"/>
      <c r="E52" s="22"/>
      <c r="F52" s="22"/>
      <c r="G52" s="22"/>
      <c r="H52" s="23"/>
    </row>
    <row r="53" spans="2:8" s="14" customFormat="1" ht="15" customHeight="1">
      <c r="B53" s="50"/>
      <c r="C53" s="22"/>
      <c r="D53" s="22"/>
      <c r="E53" s="22"/>
      <c r="F53" s="22"/>
      <c r="G53" s="22"/>
      <c r="H53" s="23"/>
    </row>
    <row r="54" spans="2:8" s="14" customFormat="1" ht="15" customHeight="1">
      <c r="B54" s="50"/>
      <c r="C54" s="22"/>
      <c r="D54" s="22"/>
      <c r="E54" s="22"/>
      <c r="F54" s="22"/>
      <c r="G54" s="22"/>
      <c r="H54" s="23"/>
    </row>
    <row r="55" spans="2:8" s="14" customFormat="1" ht="15" customHeight="1">
      <c r="B55" s="50"/>
      <c r="C55" s="22"/>
      <c r="D55" s="22"/>
      <c r="E55" s="22"/>
      <c r="F55" s="22"/>
      <c r="G55" s="22"/>
      <c r="H55" s="23"/>
    </row>
    <row r="56" spans="2:8" s="14" customFormat="1" ht="15" customHeight="1">
      <c r="B56" s="50"/>
      <c r="C56" s="22"/>
      <c r="D56" s="22"/>
      <c r="E56" s="22"/>
      <c r="F56" s="22"/>
      <c r="G56" s="22"/>
      <c r="H56" s="23"/>
    </row>
    <row r="57" spans="2:8" s="14" customFormat="1" ht="15" customHeight="1">
      <c r="B57" s="50"/>
      <c r="C57" s="22"/>
      <c r="D57" s="22"/>
      <c r="E57" s="22"/>
      <c r="F57" s="22"/>
      <c r="G57" s="22"/>
      <c r="H57" s="23"/>
    </row>
    <row r="58" spans="2:8" s="14" customFormat="1" ht="15" customHeight="1">
      <c r="B58" s="50"/>
      <c r="C58" s="22"/>
      <c r="D58" s="22"/>
      <c r="E58" s="22"/>
      <c r="F58" s="22"/>
      <c r="G58" s="22"/>
      <c r="H58" s="23"/>
    </row>
    <row r="59" spans="2:8" s="14" customFormat="1" ht="15" customHeight="1">
      <c r="B59" s="50"/>
      <c r="C59" s="22"/>
      <c r="D59" s="22"/>
      <c r="E59" s="22"/>
      <c r="F59" s="22"/>
      <c r="G59" s="22"/>
      <c r="H59" s="23"/>
    </row>
    <row r="60" spans="2:8" s="14" customFormat="1" ht="15" customHeight="1">
      <c r="B60" s="50"/>
      <c r="C60" s="22"/>
      <c r="D60" s="22"/>
      <c r="E60" s="22"/>
      <c r="F60" s="22"/>
      <c r="G60" s="22"/>
      <c r="H60" s="23"/>
    </row>
    <row r="61" spans="2:8" s="14" customFormat="1" ht="15" customHeight="1">
      <c r="B61" s="50"/>
      <c r="C61" s="22"/>
      <c r="D61" s="22"/>
      <c r="E61" s="22"/>
      <c r="F61" s="22"/>
      <c r="G61" s="22"/>
      <c r="H61" s="23"/>
    </row>
    <row r="62" spans="2:8" s="14" customFormat="1" ht="15" customHeight="1">
      <c r="B62" s="50"/>
      <c r="C62" s="22"/>
      <c r="D62" s="22"/>
      <c r="E62" s="22"/>
      <c r="F62" s="22"/>
      <c r="G62" s="22"/>
      <c r="H62" s="23"/>
    </row>
    <row r="63" spans="2:8" s="14" customFormat="1" ht="15" customHeight="1">
      <c r="B63" s="50"/>
      <c r="C63" s="22"/>
      <c r="D63" s="22"/>
      <c r="E63" s="22"/>
      <c r="F63" s="22"/>
      <c r="G63" s="22"/>
      <c r="H63" s="23"/>
    </row>
    <row r="64" spans="2:8" s="14" customFormat="1" ht="15" customHeight="1">
      <c r="B64" s="50"/>
      <c r="C64" s="22"/>
      <c r="D64" s="22"/>
      <c r="E64" s="22"/>
      <c r="F64" s="22"/>
      <c r="G64" s="22"/>
      <c r="H64" s="23"/>
    </row>
    <row r="65" spans="2:8" s="14" customFormat="1" ht="15" customHeight="1">
      <c r="B65" s="50"/>
      <c r="C65" s="22"/>
      <c r="D65" s="22"/>
      <c r="E65" s="22"/>
      <c r="F65" s="22"/>
      <c r="G65" s="22"/>
      <c r="H65" s="23"/>
    </row>
    <row r="66" spans="2:8" s="14" customFormat="1" ht="15" customHeight="1">
      <c r="B66" s="50"/>
      <c r="C66" s="22"/>
      <c r="D66" s="22"/>
      <c r="E66" s="22"/>
      <c r="F66" s="22"/>
      <c r="G66" s="22"/>
      <c r="H66" s="23"/>
    </row>
    <row r="67" spans="2:8" s="14" customFormat="1" ht="15" customHeight="1">
      <c r="B67" s="50"/>
      <c r="C67" s="22"/>
      <c r="D67" s="22"/>
      <c r="E67" s="22"/>
      <c r="F67" s="22"/>
      <c r="G67" s="22"/>
      <c r="H67" s="23"/>
    </row>
    <row r="68" spans="2:8" s="14" customFormat="1" ht="15" customHeight="1">
      <c r="B68" s="50"/>
      <c r="C68" s="22"/>
      <c r="D68" s="22"/>
      <c r="E68" s="22"/>
      <c r="F68" s="22"/>
      <c r="G68" s="22"/>
      <c r="H68" s="23"/>
    </row>
    <row r="69" spans="2:8" s="14" customFormat="1" ht="15" customHeight="1">
      <c r="B69" s="50"/>
      <c r="C69" s="22"/>
      <c r="D69" s="22"/>
      <c r="E69" s="22"/>
      <c r="F69" s="22"/>
      <c r="G69" s="22"/>
      <c r="H69" s="23"/>
    </row>
    <row r="70" spans="2:8" s="14" customFormat="1" ht="15" customHeight="1">
      <c r="B70" s="50"/>
      <c r="C70" s="22"/>
      <c r="D70" s="22"/>
      <c r="E70" s="22"/>
      <c r="F70" s="22"/>
      <c r="G70" s="22"/>
      <c r="H70" s="23"/>
    </row>
    <row r="71" spans="2:8" s="14" customFormat="1" ht="15" customHeight="1">
      <c r="B71" s="50"/>
      <c r="C71" s="22"/>
      <c r="D71" s="22"/>
      <c r="E71" s="22"/>
      <c r="F71" s="22"/>
      <c r="G71" s="22"/>
      <c r="H71" s="23"/>
    </row>
    <row r="72" spans="2:8" s="14" customFormat="1" ht="15" customHeight="1">
      <c r="B72" s="50"/>
      <c r="C72" s="22"/>
      <c r="D72" s="22"/>
      <c r="E72" s="22"/>
      <c r="F72" s="22"/>
      <c r="G72" s="22"/>
      <c r="H72" s="23"/>
    </row>
    <row r="73" spans="2:8" s="14" customFormat="1" ht="15" customHeight="1">
      <c r="B73" s="50"/>
      <c r="C73" s="22"/>
      <c r="D73" s="22"/>
      <c r="E73" s="22"/>
      <c r="F73" s="22"/>
      <c r="G73" s="22"/>
      <c r="H73" s="23"/>
    </row>
    <row r="74" spans="2:8" s="14" customFormat="1" ht="15" customHeight="1">
      <c r="B74" s="50"/>
      <c r="C74" s="22"/>
      <c r="D74" s="22"/>
      <c r="E74" s="22"/>
      <c r="F74" s="22"/>
      <c r="G74" s="22"/>
      <c r="H74" s="23"/>
    </row>
    <row r="75" spans="2:8" s="14" customFormat="1" ht="15" customHeight="1">
      <c r="B75" s="50"/>
      <c r="C75" s="22"/>
      <c r="D75" s="22"/>
      <c r="E75" s="22"/>
      <c r="F75" s="22"/>
      <c r="G75" s="22"/>
      <c r="H75" s="23"/>
    </row>
    <row r="76" spans="2:8" s="14" customFormat="1" ht="15" customHeight="1">
      <c r="B76" s="50"/>
      <c r="C76" s="22"/>
      <c r="D76" s="22"/>
      <c r="E76" s="22"/>
      <c r="F76" s="22"/>
      <c r="G76" s="22"/>
      <c r="H76" s="23"/>
    </row>
    <row r="77" spans="2:8" s="14" customFormat="1" ht="15" customHeight="1">
      <c r="B77" s="50"/>
      <c r="C77" s="22"/>
      <c r="D77" s="22"/>
      <c r="E77" s="22"/>
      <c r="F77" s="22"/>
      <c r="G77" s="22"/>
      <c r="H77" s="23"/>
    </row>
    <row r="78" spans="2:8" s="14" customFormat="1" ht="15" customHeight="1">
      <c r="B78" s="50"/>
      <c r="C78" s="22"/>
      <c r="D78" s="22"/>
      <c r="E78" s="22"/>
      <c r="F78" s="22"/>
      <c r="G78" s="22"/>
      <c r="H78" s="23"/>
    </row>
    <row r="79" spans="2:8" s="14" customFormat="1" ht="15" customHeight="1">
      <c r="B79" s="50"/>
      <c r="C79" s="22"/>
      <c r="D79" s="22"/>
      <c r="E79" s="22"/>
      <c r="F79" s="22"/>
      <c r="G79" s="22"/>
      <c r="H79" s="23"/>
    </row>
    <row r="80" spans="2:8" s="14" customFormat="1" ht="15" customHeight="1">
      <c r="B80" s="50"/>
      <c r="C80" s="22"/>
      <c r="D80" s="22"/>
      <c r="E80" s="22"/>
      <c r="F80" s="22"/>
      <c r="G80" s="22"/>
      <c r="H80" s="23"/>
    </row>
    <row r="81" spans="2:8" s="14" customFormat="1" ht="15" customHeight="1">
      <c r="B81" s="50"/>
      <c r="C81" s="22"/>
      <c r="D81" s="22"/>
      <c r="E81" s="22"/>
      <c r="F81" s="22"/>
      <c r="G81" s="22"/>
      <c r="H81" s="23"/>
    </row>
    <row r="82" spans="2:8" s="14" customFormat="1" ht="15" customHeight="1">
      <c r="B82" s="50"/>
      <c r="C82" s="22"/>
      <c r="D82" s="22"/>
      <c r="E82" s="22"/>
      <c r="F82" s="22"/>
      <c r="G82" s="22"/>
      <c r="H82" s="23"/>
    </row>
    <row r="83" spans="2:8" s="14" customFormat="1" ht="15" customHeight="1">
      <c r="B83" s="50"/>
      <c r="C83" s="22"/>
      <c r="D83" s="22"/>
      <c r="E83" s="22"/>
      <c r="F83" s="22"/>
      <c r="G83" s="22"/>
      <c r="H83" s="23"/>
    </row>
    <row r="84" spans="2:8" s="14" customFormat="1" ht="15" customHeight="1">
      <c r="B84" s="50"/>
      <c r="C84" s="22"/>
      <c r="D84" s="22"/>
      <c r="E84" s="22"/>
      <c r="F84" s="22"/>
      <c r="G84" s="22"/>
      <c r="H84" s="23"/>
    </row>
    <row r="85" spans="2:8" s="14" customFormat="1" ht="15" customHeight="1">
      <c r="B85" s="50"/>
      <c r="C85" s="22"/>
      <c r="D85" s="22"/>
      <c r="E85" s="22"/>
      <c r="F85" s="22"/>
      <c r="G85" s="22"/>
      <c r="H85" s="23"/>
    </row>
    <row r="86" spans="2:8" s="14" customFormat="1" ht="15" customHeight="1">
      <c r="B86" s="50"/>
      <c r="C86" s="22"/>
      <c r="D86" s="22"/>
      <c r="E86" s="22"/>
      <c r="F86" s="22"/>
      <c r="G86" s="22"/>
      <c r="H86" s="23"/>
    </row>
    <row r="87" spans="2:8" s="14" customFormat="1" ht="15" customHeight="1">
      <c r="B87" s="50"/>
      <c r="C87" s="22"/>
      <c r="D87" s="22"/>
      <c r="E87" s="22"/>
      <c r="F87" s="22"/>
      <c r="G87" s="22"/>
      <c r="H87" s="23"/>
    </row>
    <row r="88" spans="2:8" s="14" customFormat="1" ht="15" customHeight="1">
      <c r="B88" s="50"/>
      <c r="C88" s="22"/>
      <c r="D88" s="22"/>
      <c r="E88" s="22"/>
      <c r="F88" s="22"/>
      <c r="G88" s="22"/>
      <c r="H88" s="23"/>
    </row>
    <row r="89" spans="2:8" s="14" customFormat="1" ht="15" customHeight="1">
      <c r="B89" s="50"/>
      <c r="C89" s="22"/>
      <c r="D89" s="22"/>
      <c r="E89" s="22"/>
      <c r="F89" s="22"/>
      <c r="G89" s="22"/>
      <c r="H89" s="23"/>
    </row>
    <row r="90" spans="2:8" s="14" customFormat="1" ht="15" customHeight="1">
      <c r="B90" s="50"/>
      <c r="C90" s="22"/>
      <c r="D90" s="22"/>
      <c r="E90" s="22"/>
      <c r="F90" s="22"/>
      <c r="G90" s="22"/>
      <c r="H90" s="23"/>
    </row>
    <row r="91" spans="2:8" s="14" customFormat="1" ht="15" customHeight="1">
      <c r="B91" s="50"/>
      <c r="C91" s="22"/>
      <c r="D91" s="22"/>
      <c r="E91" s="22"/>
      <c r="F91" s="22"/>
      <c r="G91" s="22"/>
      <c r="H91" s="23"/>
    </row>
    <row r="92" spans="2:8" s="14" customFormat="1" ht="15" customHeight="1">
      <c r="B92" s="50"/>
      <c r="C92" s="22"/>
      <c r="D92" s="22"/>
      <c r="E92" s="22"/>
      <c r="F92" s="22"/>
      <c r="G92" s="22"/>
      <c r="H92" s="23"/>
    </row>
    <row r="93" spans="2:8" s="14" customFormat="1" ht="15" customHeight="1">
      <c r="B93" s="50"/>
      <c r="C93" s="22"/>
      <c r="D93" s="22"/>
      <c r="E93" s="22"/>
      <c r="F93" s="22"/>
      <c r="G93" s="22"/>
      <c r="H93" s="23"/>
    </row>
    <row r="94" spans="2:8" s="14" customFormat="1" ht="15" customHeight="1">
      <c r="B94" s="50"/>
      <c r="C94" s="22"/>
      <c r="D94" s="22"/>
      <c r="E94" s="22"/>
      <c r="F94" s="22"/>
      <c r="G94" s="22"/>
      <c r="H94" s="23"/>
    </row>
    <row r="95" spans="2:8" s="14" customFormat="1" ht="15" customHeight="1">
      <c r="B95" s="50"/>
      <c r="C95" s="22"/>
      <c r="D95" s="22"/>
      <c r="E95" s="22"/>
      <c r="F95" s="22"/>
      <c r="G95" s="22"/>
      <c r="H95" s="23"/>
    </row>
    <row r="96" spans="2:8" s="14" customFormat="1" ht="15" customHeight="1">
      <c r="B96" s="50"/>
      <c r="C96" s="22"/>
      <c r="D96" s="22"/>
      <c r="E96" s="22"/>
      <c r="F96" s="22"/>
      <c r="G96" s="22"/>
      <c r="H96" s="23"/>
    </row>
    <row r="97" spans="2:8" s="14" customFormat="1" ht="15" customHeight="1">
      <c r="B97" s="50"/>
      <c r="C97" s="22"/>
      <c r="D97" s="22"/>
      <c r="E97" s="22"/>
      <c r="F97" s="22"/>
      <c r="G97" s="22"/>
      <c r="H97" s="23"/>
    </row>
    <row r="98" spans="2:8" s="14" customFormat="1" ht="15" customHeight="1">
      <c r="B98" s="50"/>
      <c r="C98" s="22"/>
      <c r="D98" s="22"/>
      <c r="E98" s="22"/>
      <c r="F98" s="22"/>
      <c r="G98" s="22"/>
      <c r="H98" s="23"/>
    </row>
    <row r="99" spans="2:8" s="14" customFormat="1" ht="15" customHeight="1">
      <c r="B99" s="50"/>
      <c r="C99" s="22"/>
      <c r="D99" s="22"/>
      <c r="E99" s="22"/>
      <c r="F99" s="22"/>
      <c r="G99" s="22"/>
      <c r="H99" s="23"/>
    </row>
    <row r="100" spans="2:8" s="14" customFormat="1" ht="15" customHeight="1">
      <c r="B100" s="50"/>
      <c r="C100" s="22"/>
      <c r="D100" s="22"/>
      <c r="E100" s="22"/>
      <c r="F100" s="22"/>
      <c r="G100" s="22"/>
      <c r="H100" s="23"/>
    </row>
    <row r="101" spans="2:8" s="14" customFormat="1" ht="15" customHeight="1">
      <c r="B101" s="50"/>
      <c r="C101" s="22"/>
      <c r="D101" s="22"/>
      <c r="E101" s="22"/>
      <c r="F101" s="22"/>
      <c r="G101" s="22"/>
      <c r="H101" s="23"/>
    </row>
    <row r="102" spans="2:8" s="14" customFormat="1" ht="15" customHeight="1">
      <c r="B102" s="50"/>
      <c r="C102" s="22"/>
      <c r="D102" s="22"/>
      <c r="E102" s="22"/>
      <c r="F102" s="22"/>
      <c r="G102" s="22"/>
      <c r="H102" s="23"/>
    </row>
    <row r="103" spans="2:8" s="14" customFormat="1" ht="15" customHeight="1">
      <c r="B103" s="50"/>
      <c r="C103" s="22"/>
      <c r="D103" s="22"/>
      <c r="E103" s="22"/>
      <c r="F103" s="22"/>
      <c r="G103" s="22"/>
      <c r="H103" s="23"/>
    </row>
    <row r="104" spans="2:8" s="14" customFormat="1" ht="15" customHeight="1">
      <c r="B104" s="50"/>
      <c r="C104" s="22"/>
      <c r="D104" s="22"/>
      <c r="E104" s="22"/>
      <c r="F104" s="22"/>
      <c r="G104" s="22"/>
      <c r="H104" s="23"/>
    </row>
    <row r="105" spans="2:8" s="14" customFormat="1" ht="15" customHeight="1">
      <c r="B105" s="50"/>
      <c r="C105" s="22"/>
      <c r="D105" s="22"/>
      <c r="E105" s="22"/>
      <c r="F105" s="22"/>
      <c r="G105" s="22"/>
      <c r="H105" s="23"/>
    </row>
    <row r="106" spans="2:8" s="14" customFormat="1" ht="15" customHeight="1">
      <c r="B106" s="50"/>
      <c r="C106" s="22"/>
      <c r="D106" s="22"/>
      <c r="E106" s="22"/>
      <c r="F106" s="22"/>
      <c r="G106" s="22"/>
      <c r="H106" s="23"/>
    </row>
    <row r="107" spans="2:8" s="14" customFormat="1" ht="15" customHeight="1">
      <c r="B107" s="50"/>
      <c r="C107" s="22"/>
      <c r="D107" s="22"/>
      <c r="E107" s="22"/>
      <c r="F107" s="22"/>
      <c r="G107" s="22"/>
      <c r="H107" s="23"/>
    </row>
    <row r="108" spans="2:8" s="14" customFormat="1" ht="15" customHeight="1">
      <c r="B108" s="50"/>
      <c r="C108" s="22"/>
      <c r="D108" s="22"/>
      <c r="E108" s="22"/>
      <c r="F108" s="22"/>
      <c r="G108" s="22"/>
      <c r="H108" s="23"/>
    </row>
    <row r="109" spans="2:8" s="14" customFormat="1" ht="15" customHeight="1">
      <c r="B109" s="50"/>
      <c r="C109" s="22"/>
      <c r="D109" s="22"/>
      <c r="E109" s="22"/>
      <c r="F109" s="22"/>
      <c r="G109" s="22"/>
      <c r="H109" s="23"/>
    </row>
    <row r="110" spans="2:8" s="14" customFormat="1" ht="15" customHeight="1">
      <c r="B110" s="50"/>
      <c r="C110" s="22"/>
      <c r="D110" s="22"/>
      <c r="E110" s="22"/>
      <c r="F110" s="22"/>
      <c r="G110" s="22"/>
      <c r="H110" s="23"/>
    </row>
    <row r="111" spans="2:8" s="14" customFormat="1" ht="15" customHeight="1">
      <c r="B111" s="50"/>
      <c r="C111" s="22"/>
      <c r="D111" s="22"/>
      <c r="E111" s="22"/>
      <c r="F111" s="22"/>
      <c r="G111" s="22"/>
      <c r="H111" s="23"/>
    </row>
    <row r="112" spans="2:8" s="14" customFormat="1" ht="15" customHeight="1">
      <c r="B112" s="50"/>
      <c r="C112" s="22"/>
      <c r="D112" s="22"/>
      <c r="E112" s="22"/>
      <c r="F112" s="22"/>
      <c r="G112" s="22"/>
      <c r="H112" s="23"/>
    </row>
    <row r="113" spans="2:8" s="14" customFormat="1" ht="15" customHeight="1">
      <c r="B113" s="50"/>
      <c r="C113" s="22"/>
      <c r="D113" s="22"/>
      <c r="E113" s="22"/>
      <c r="F113" s="22"/>
      <c r="G113" s="22"/>
      <c r="H113" s="23"/>
    </row>
    <row r="114" spans="2:8" s="14" customFormat="1" ht="15" customHeight="1">
      <c r="B114" s="50"/>
      <c r="C114" s="22"/>
      <c r="D114" s="22"/>
      <c r="E114" s="22"/>
      <c r="F114" s="22"/>
      <c r="G114" s="22"/>
      <c r="H114" s="23"/>
    </row>
    <row r="115" spans="2:8" s="14" customFormat="1" ht="15" customHeight="1">
      <c r="B115" s="50"/>
      <c r="C115" s="22"/>
      <c r="D115" s="22"/>
      <c r="E115" s="22"/>
      <c r="F115" s="22"/>
      <c r="G115" s="22"/>
      <c r="H115" s="23"/>
    </row>
    <row r="116" spans="2:8" s="14" customFormat="1" ht="15" customHeight="1">
      <c r="B116" s="50"/>
      <c r="C116" s="22"/>
      <c r="D116" s="22"/>
      <c r="E116" s="22"/>
      <c r="F116" s="22"/>
      <c r="G116" s="22"/>
      <c r="H116" s="23"/>
    </row>
    <row r="117" spans="2:8" s="14" customFormat="1" ht="15" customHeight="1">
      <c r="B117" s="50"/>
      <c r="C117" s="22"/>
      <c r="D117" s="22"/>
      <c r="E117" s="22"/>
      <c r="F117" s="22"/>
      <c r="G117" s="22"/>
      <c r="H117" s="23"/>
    </row>
    <row r="118" spans="2:8" s="14" customFormat="1" ht="15" customHeight="1">
      <c r="B118" s="50"/>
      <c r="C118" s="22"/>
      <c r="D118" s="22"/>
      <c r="E118" s="22"/>
      <c r="F118" s="22"/>
      <c r="G118" s="22"/>
      <c r="H118" s="23"/>
    </row>
    <row r="119" spans="2:8" s="14" customFormat="1" ht="15" customHeight="1">
      <c r="B119" s="50"/>
      <c r="C119" s="22"/>
      <c r="D119" s="22"/>
      <c r="E119" s="22"/>
      <c r="F119" s="22"/>
      <c r="G119" s="22"/>
      <c r="H119" s="23"/>
    </row>
    <row r="120" spans="2:8" s="14" customFormat="1" ht="15" customHeight="1">
      <c r="B120" s="50"/>
      <c r="C120" s="22"/>
      <c r="D120" s="22"/>
      <c r="E120" s="22"/>
      <c r="F120" s="22"/>
      <c r="G120" s="22"/>
      <c r="H120" s="23"/>
    </row>
    <row r="121" spans="2:8" s="14" customFormat="1" ht="15" customHeight="1">
      <c r="B121" s="50"/>
      <c r="C121" s="22"/>
      <c r="D121" s="22"/>
      <c r="E121" s="22"/>
      <c r="F121" s="22"/>
      <c r="G121" s="22"/>
      <c r="H121" s="23"/>
    </row>
    <row r="122" spans="2:8" s="14" customFormat="1" ht="15" customHeight="1">
      <c r="B122" s="50"/>
      <c r="C122" s="22"/>
      <c r="D122" s="22"/>
      <c r="E122" s="22"/>
      <c r="F122" s="22"/>
      <c r="G122" s="22"/>
      <c r="H122" s="23"/>
    </row>
    <row r="123" spans="2:8" s="14" customFormat="1" ht="15" customHeight="1">
      <c r="B123" s="50"/>
      <c r="C123" s="22"/>
      <c r="D123" s="22"/>
      <c r="E123" s="22"/>
      <c r="F123" s="22"/>
      <c r="G123" s="22"/>
      <c r="H123" s="23"/>
    </row>
    <row r="124" spans="2:8" s="14" customFormat="1" ht="15" customHeight="1">
      <c r="B124" s="50"/>
      <c r="C124" s="22"/>
      <c r="D124" s="22"/>
      <c r="E124" s="22"/>
      <c r="F124" s="22"/>
      <c r="G124" s="22"/>
      <c r="H124" s="23"/>
    </row>
    <row r="125" spans="2:8" s="14" customFormat="1" ht="15" customHeight="1">
      <c r="B125" s="50"/>
      <c r="C125" s="22"/>
      <c r="D125" s="22"/>
      <c r="E125" s="22"/>
      <c r="F125" s="22"/>
      <c r="G125" s="22"/>
      <c r="H125" s="23"/>
    </row>
    <row r="126" spans="2:8" s="14" customFormat="1" ht="15" customHeight="1">
      <c r="B126" s="50"/>
      <c r="C126" s="22"/>
      <c r="D126" s="22"/>
      <c r="E126" s="22"/>
      <c r="F126" s="22"/>
      <c r="G126" s="22"/>
      <c r="H126" s="23"/>
    </row>
    <row r="127" spans="2:8" s="14" customFormat="1" ht="15" customHeight="1">
      <c r="B127" s="50"/>
      <c r="C127" s="22"/>
      <c r="D127" s="22"/>
      <c r="E127" s="22"/>
      <c r="F127" s="22"/>
      <c r="G127" s="22"/>
      <c r="H127" s="23"/>
    </row>
    <row r="128" spans="2:8" s="14" customFormat="1" ht="15" customHeight="1">
      <c r="B128" s="50"/>
      <c r="C128" s="22"/>
      <c r="D128" s="22"/>
      <c r="E128" s="22"/>
      <c r="F128" s="22"/>
      <c r="G128" s="22"/>
      <c r="H128" s="23"/>
    </row>
    <row r="129" spans="2:8" s="14" customFormat="1" ht="15" customHeight="1">
      <c r="B129" s="50"/>
      <c r="C129" s="22"/>
      <c r="D129" s="22"/>
      <c r="E129" s="22"/>
      <c r="F129" s="22"/>
      <c r="G129" s="22"/>
      <c r="H129" s="23"/>
    </row>
    <row r="130" spans="2:8" s="14" customFormat="1" ht="15" customHeight="1">
      <c r="B130" s="50"/>
      <c r="C130" s="22"/>
      <c r="D130" s="22"/>
      <c r="E130" s="22"/>
      <c r="F130" s="22"/>
      <c r="G130" s="22"/>
      <c r="H130" s="23"/>
    </row>
    <row r="131" spans="2:8" s="14" customFormat="1" ht="15" customHeight="1">
      <c r="B131" s="50"/>
      <c r="C131" s="22"/>
      <c r="D131" s="22"/>
      <c r="E131" s="22"/>
      <c r="F131" s="22"/>
      <c r="G131" s="22"/>
      <c r="H131" s="23"/>
    </row>
    <row r="132" spans="2:8" s="14" customFormat="1" ht="15" customHeight="1">
      <c r="B132" s="50"/>
      <c r="C132" s="22"/>
      <c r="D132" s="22"/>
      <c r="E132" s="22"/>
      <c r="F132" s="22"/>
      <c r="G132" s="22"/>
      <c r="H132" s="23"/>
    </row>
    <row r="133" spans="2:8" s="14" customFormat="1" ht="15" customHeight="1">
      <c r="B133" s="50"/>
      <c r="C133" s="22"/>
      <c r="D133" s="22"/>
      <c r="E133" s="22"/>
      <c r="F133" s="22"/>
      <c r="G133" s="22"/>
      <c r="H133" s="23"/>
    </row>
    <row r="134" spans="2:8" s="14" customFormat="1" ht="15" customHeight="1">
      <c r="B134" s="50"/>
      <c r="C134" s="22"/>
      <c r="D134" s="22"/>
      <c r="E134" s="22"/>
      <c r="F134" s="22"/>
      <c r="G134" s="22"/>
      <c r="H134" s="23"/>
    </row>
    <row r="135" spans="2:8" s="14" customFormat="1" ht="15" customHeight="1">
      <c r="B135" s="50"/>
      <c r="C135" s="22"/>
      <c r="D135" s="22"/>
      <c r="E135" s="22"/>
      <c r="F135" s="22"/>
      <c r="G135" s="22"/>
      <c r="H135" s="23"/>
    </row>
    <row r="136" spans="2:8" s="14" customFormat="1" ht="15" customHeight="1">
      <c r="B136" s="50"/>
      <c r="C136" s="22"/>
      <c r="D136" s="22"/>
      <c r="E136" s="22"/>
      <c r="F136" s="22"/>
      <c r="G136" s="22"/>
      <c r="H136" s="23"/>
    </row>
    <row r="137" spans="2:8" s="14" customFormat="1" ht="15" customHeight="1">
      <c r="B137" s="50"/>
      <c r="C137" s="22"/>
      <c r="D137" s="22"/>
      <c r="E137" s="22"/>
      <c r="F137" s="22"/>
      <c r="G137" s="22"/>
      <c r="H137" s="23"/>
    </row>
    <row r="138" spans="2:8" s="14" customFormat="1" ht="15" customHeight="1">
      <c r="B138" s="50"/>
      <c r="C138" s="22"/>
      <c r="D138" s="22"/>
      <c r="E138" s="22"/>
      <c r="F138" s="22"/>
      <c r="G138" s="22"/>
      <c r="H138" s="23"/>
    </row>
    <row r="139" spans="2:8" s="14" customFormat="1" ht="15" customHeight="1">
      <c r="B139" s="50"/>
      <c r="C139" s="22"/>
      <c r="D139" s="22"/>
      <c r="E139" s="22"/>
      <c r="F139" s="22"/>
      <c r="G139" s="22"/>
      <c r="H139" s="23"/>
    </row>
    <row r="140" spans="2:8" s="14" customFormat="1" ht="15" customHeight="1">
      <c r="B140" s="50"/>
      <c r="C140" s="22"/>
      <c r="D140" s="22"/>
      <c r="E140" s="22"/>
      <c r="F140" s="22"/>
      <c r="G140" s="22"/>
      <c r="H140" s="23"/>
    </row>
    <row r="141" spans="2:8" s="14" customFormat="1" ht="15" customHeight="1">
      <c r="B141" s="50"/>
      <c r="C141" s="22"/>
      <c r="D141" s="22"/>
      <c r="E141" s="22"/>
      <c r="F141" s="22"/>
      <c r="G141" s="22"/>
      <c r="H141" s="23"/>
    </row>
    <row r="142" spans="2:8" s="14" customFormat="1" ht="15" customHeight="1">
      <c r="B142" s="50"/>
      <c r="C142" s="22"/>
      <c r="D142" s="22"/>
      <c r="E142" s="22"/>
      <c r="F142" s="22"/>
      <c r="G142" s="22"/>
      <c r="H142" s="23"/>
    </row>
    <row r="143" spans="2:8" s="14" customFormat="1" ht="15" customHeight="1">
      <c r="B143" s="50"/>
      <c r="C143" s="22"/>
      <c r="D143" s="22"/>
      <c r="E143" s="22"/>
      <c r="F143" s="22"/>
      <c r="G143" s="22"/>
      <c r="H143" s="23"/>
    </row>
    <row r="144" spans="2:8" s="14" customFormat="1" ht="15" customHeight="1">
      <c r="B144" s="50"/>
      <c r="C144" s="22"/>
      <c r="D144" s="22"/>
      <c r="E144" s="22"/>
      <c r="F144" s="22"/>
      <c r="G144" s="22"/>
      <c r="H144" s="23"/>
    </row>
    <row r="145" spans="2:8" s="14" customFormat="1" ht="15" customHeight="1">
      <c r="B145" s="50"/>
      <c r="C145" s="22"/>
      <c r="D145" s="22"/>
      <c r="E145" s="22"/>
      <c r="F145" s="22"/>
      <c r="G145" s="22"/>
      <c r="H145" s="23"/>
    </row>
    <row r="146" spans="2:8" s="14" customFormat="1" ht="15" customHeight="1">
      <c r="B146" s="50"/>
      <c r="C146" s="22"/>
      <c r="D146" s="22"/>
      <c r="E146" s="22"/>
      <c r="F146" s="22"/>
      <c r="G146" s="22"/>
      <c r="H146" s="23"/>
    </row>
    <row r="147" spans="2:8" s="14" customFormat="1" ht="15" customHeight="1">
      <c r="B147" s="50"/>
      <c r="C147" s="22"/>
      <c r="D147" s="22"/>
      <c r="E147" s="22"/>
      <c r="F147" s="22"/>
      <c r="G147" s="22"/>
      <c r="H147" s="23"/>
    </row>
    <row r="148" spans="2:8" s="14" customFormat="1" ht="15" customHeight="1">
      <c r="B148" s="50"/>
      <c r="C148" s="22"/>
      <c r="D148" s="22"/>
      <c r="E148" s="22"/>
      <c r="F148" s="22"/>
      <c r="G148" s="22"/>
      <c r="H148" s="23"/>
    </row>
    <row r="149" spans="2:8" s="14" customFormat="1" ht="15" customHeight="1">
      <c r="B149" s="50"/>
      <c r="C149" s="22"/>
      <c r="D149" s="22"/>
      <c r="E149" s="22"/>
      <c r="F149" s="22"/>
      <c r="G149" s="22"/>
      <c r="H149" s="23"/>
    </row>
    <row r="150" spans="2:8" s="14" customFormat="1" ht="15" customHeight="1">
      <c r="B150" s="50"/>
      <c r="C150" s="22"/>
      <c r="D150" s="22"/>
      <c r="E150" s="22"/>
      <c r="F150" s="22"/>
      <c r="G150" s="22"/>
      <c r="H150" s="23"/>
    </row>
    <row r="151" spans="2:8" s="14" customFormat="1" ht="15" customHeight="1">
      <c r="B151" s="50"/>
      <c r="C151" s="22"/>
      <c r="D151" s="22"/>
      <c r="E151" s="22"/>
      <c r="F151" s="22"/>
      <c r="G151" s="22"/>
      <c r="H151" s="23"/>
    </row>
    <row r="152" spans="2:8" s="14" customFormat="1" ht="15" customHeight="1">
      <c r="B152" s="50"/>
      <c r="C152" s="22"/>
      <c r="D152" s="22"/>
      <c r="E152" s="22"/>
      <c r="F152" s="22"/>
      <c r="G152" s="22"/>
      <c r="H152" s="23"/>
    </row>
    <row r="153" spans="2:8" s="14" customFormat="1" ht="15" customHeight="1">
      <c r="B153" s="50"/>
      <c r="C153" s="22"/>
      <c r="D153" s="22"/>
      <c r="E153" s="22"/>
      <c r="F153" s="22"/>
      <c r="G153" s="22"/>
      <c r="H153" s="23"/>
    </row>
    <row r="154" spans="2:8" s="14" customFormat="1" ht="15" customHeight="1">
      <c r="B154" s="50"/>
      <c r="C154" s="22"/>
      <c r="D154" s="22"/>
      <c r="E154" s="22"/>
      <c r="F154" s="22"/>
      <c r="G154" s="22"/>
      <c r="H154" s="23"/>
    </row>
    <row r="155" spans="2:8" s="14" customFormat="1" ht="15" customHeight="1">
      <c r="B155" s="50"/>
      <c r="C155" s="22"/>
      <c r="D155" s="22"/>
      <c r="E155" s="22"/>
      <c r="F155" s="22"/>
      <c r="G155" s="22"/>
      <c r="H155" s="23"/>
    </row>
    <row r="156" spans="2:8" s="14" customFormat="1" ht="15" customHeight="1">
      <c r="B156" s="50"/>
      <c r="C156" s="22"/>
      <c r="D156" s="22"/>
      <c r="E156" s="22"/>
      <c r="F156" s="22"/>
      <c r="G156" s="22"/>
      <c r="H156" s="23"/>
    </row>
    <row r="157" spans="2:8" s="14" customFormat="1" ht="15" customHeight="1">
      <c r="B157" s="50"/>
      <c r="C157" s="22"/>
      <c r="D157" s="22"/>
      <c r="E157" s="22"/>
      <c r="F157" s="22"/>
      <c r="G157" s="22"/>
      <c r="H157" s="23"/>
    </row>
    <row r="158" spans="2:8" s="14" customFormat="1" ht="15" customHeight="1">
      <c r="B158" s="50"/>
      <c r="C158" s="22"/>
      <c r="D158" s="22"/>
      <c r="E158" s="22"/>
      <c r="F158" s="22"/>
      <c r="G158" s="22"/>
      <c r="H158" s="23"/>
    </row>
    <row r="159" spans="2:8" s="14" customFormat="1" ht="15" customHeight="1">
      <c r="B159" s="50"/>
      <c r="C159" s="22"/>
      <c r="D159" s="22"/>
      <c r="E159" s="22"/>
      <c r="F159" s="22"/>
      <c r="G159" s="22"/>
      <c r="H159" s="23"/>
    </row>
    <row r="160" spans="2:8" s="14" customFormat="1" ht="15" customHeight="1">
      <c r="B160" s="50"/>
      <c r="C160" s="22"/>
      <c r="D160" s="22"/>
      <c r="E160" s="22"/>
      <c r="F160" s="22"/>
      <c r="G160" s="22"/>
      <c r="H160" s="23"/>
    </row>
    <row r="161" spans="2:8" s="14" customFormat="1" ht="15" customHeight="1">
      <c r="B161" s="50"/>
      <c r="C161" s="22"/>
      <c r="D161" s="22"/>
      <c r="E161" s="22"/>
      <c r="F161" s="22"/>
      <c r="G161" s="22"/>
      <c r="H161" s="23"/>
    </row>
    <row r="162" spans="2:8" s="14" customFormat="1" ht="15" customHeight="1">
      <c r="B162" s="50"/>
      <c r="C162" s="22"/>
      <c r="D162" s="22"/>
      <c r="E162" s="22"/>
      <c r="F162" s="22"/>
      <c r="G162" s="22"/>
      <c r="H162" s="23"/>
    </row>
    <row r="163" spans="2:8" s="14" customFormat="1" ht="15" customHeight="1">
      <c r="B163" s="50"/>
      <c r="C163" s="22"/>
      <c r="D163" s="22"/>
      <c r="E163" s="22"/>
      <c r="F163" s="22"/>
      <c r="G163" s="22"/>
      <c r="H163" s="23"/>
    </row>
    <row r="164" spans="2:8" s="14" customFormat="1" ht="15" customHeight="1">
      <c r="B164" s="50"/>
      <c r="C164" s="22"/>
      <c r="D164" s="22"/>
      <c r="E164" s="22"/>
      <c r="F164" s="24"/>
      <c r="G164" s="24"/>
      <c r="H164" s="23"/>
    </row>
    <row r="165" spans="2:8" s="14" customFormat="1" ht="15" customHeight="1">
      <c r="B165" s="50"/>
      <c r="C165" s="22"/>
      <c r="D165" s="22"/>
      <c r="E165" s="22"/>
      <c r="H165" s="23"/>
    </row>
    <row r="166" spans="2:8" s="14" customFormat="1" ht="15" customHeight="1">
      <c r="B166" s="50"/>
      <c r="C166" s="22"/>
      <c r="D166" s="22"/>
      <c r="E166" s="22"/>
      <c r="H166" s="23"/>
    </row>
    <row r="167" spans="2:8" s="14" customFormat="1" ht="15" customHeight="1">
      <c r="B167" s="50"/>
      <c r="C167" s="22"/>
      <c r="D167" s="22"/>
      <c r="E167" s="22"/>
      <c r="H167" s="23"/>
    </row>
    <row r="168" spans="2:8" s="14" customFormat="1" ht="15" customHeight="1">
      <c r="B168" s="50"/>
      <c r="C168" s="22"/>
      <c r="D168" s="22"/>
      <c r="E168" s="22"/>
      <c r="H168" s="23"/>
    </row>
    <row r="169" spans="2:8" s="14" customFormat="1" ht="15" customHeight="1">
      <c r="B169" s="50"/>
      <c r="C169" s="22"/>
      <c r="D169" s="22"/>
      <c r="E169" s="22"/>
      <c r="H169" s="23"/>
    </row>
    <row r="170" spans="2:8" s="14" customFormat="1" ht="15" customHeight="1">
      <c r="B170" s="50"/>
      <c r="C170" s="22"/>
      <c r="D170" s="22"/>
      <c r="E170" s="22"/>
      <c r="H170" s="23"/>
    </row>
    <row r="171" spans="2:8" s="14" customFormat="1" ht="15" customHeight="1">
      <c r="B171" s="50"/>
      <c r="C171" s="22"/>
      <c r="D171" s="22"/>
      <c r="E171" s="22"/>
      <c r="H171" s="23"/>
    </row>
    <row r="172" spans="2:8" s="14" customFormat="1" ht="15" customHeight="1">
      <c r="B172" s="50"/>
      <c r="C172" s="22"/>
      <c r="D172" s="22"/>
      <c r="E172" s="22"/>
      <c r="H172" s="23"/>
    </row>
    <row r="173" spans="1:8" s="14" customFormat="1" ht="15" customHeight="1">
      <c r="A173" s="21"/>
      <c r="B173" s="53"/>
      <c r="C173" s="24"/>
      <c r="D173" s="24"/>
      <c r="E173" s="24"/>
      <c r="H173" s="25"/>
    </row>
    <row r="174" spans="1:2" s="14" customFormat="1" ht="15" customHeight="1">
      <c r="A174" s="15"/>
      <c r="B174" s="50"/>
    </row>
    <row r="175" spans="1:2" s="14" customFormat="1" ht="15" customHeight="1">
      <c r="A175" s="15"/>
      <c r="B175" s="50"/>
    </row>
    <row r="176" s="14" customFormat="1" ht="15" customHeight="1">
      <c r="B176" s="50"/>
    </row>
    <row r="177" s="14" customFormat="1" ht="15" customHeight="1">
      <c r="B177" s="50"/>
    </row>
    <row r="178" s="14" customFormat="1" ht="15" customHeight="1">
      <c r="B178" s="50"/>
    </row>
    <row r="179" s="14" customFormat="1" ht="15" customHeight="1">
      <c r="B179" s="50"/>
    </row>
    <row r="180" s="14" customFormat="1" ht="15" customHeight="1">
      <c r="B180" s="50"/>
    </row>
    <row r="181" s="14" customFormat="1" ht="15" customHeight="1">
      <c r="B181" s="50"/>
    </row>
    <row r="182" s="14" customFormat="1" ht="15" customHeight="1">
      <c r="B182" s="50"/>
    </row>
    <row r="183" s="14" customFormat="1" ht="15" customHeight="1">
      <c r="B183" s="50"/>
    </row>
    <row r="184" s="14" customFormat="1" ht="15" customHeight="1">
      <c r="B184" s="50"/>
    </row>
    <row r="185" s="14" customFormat="1" ht="15" customHeight="1">
      <c r="B185" s="50"/>
    </row>
    <row r="186" s="14" customFormat="1" ht="15" customHeight="1">
      <c r="B186" s="50"/>
    </row>
    <row r="187" s="14" customFormat="1" ht="15" customHeight="1">
      <c r="B187" s="50"/>
    </row>
    <row r="188" s="14" customFormat="1" ht="15" customHeight="1">
      <c r="B188" s="50"/>
    </row>
    <row r="189" s="14" customFormat="1" ht="15" customHeight="1">
      <c r="B189" s="50"/>
    </row>
    <row r="190" s="14" customFormat="1" ht="15" customHeight="1">
      <c r="B190" s="50"/>
    </row>
    <row r="191" s="14" customFormat="1" ht="15" customHeight="1">
      <c r="B191" s="50"/>
    </row>
    <row r="192" s="14" customFormat="1" ht="15" customHeight="1">
      <c r="B192" s="50"/>
    </row>
    <row r="193" s="14" customFormat="1" ht="15" customHeight="1">
      <c r="B193" s="50"/>
    </row>
    <row r="194" s="14" customFormat="1" ht="15" customHeight="1">
      <c r="B194" s="50"/>
    </row>
    <row r="195" s="14" customFormat="1" ht="15" customHeight="1">
      <c r="B195" s="50"/>
    </row>
    <row r="196" s="14" customFormat="1" ht="15" customHeight="1">
      <c r="B196" s="50"/>
    </row>
    <row r="197" s="14" customFormat="1" ht="15" customHeight="1">
      <c r="B197" s="50"/>
    </row>
    <row r="198" s="14" customFormat="1" ht="15" customHeight="1">
      <c r="B198" s="50"/>
    </row>
    <row r="199" s="14" customFormat="1" ht="15" customHeight="1">
      <c r="B199" s="50"/>
    </row>
    <row r="200" s="14" customFormat="1" ht="15" customHeight="1">
      <c r="B200" s="50"/>
    </row>
    <row r="201" s="14" customFormat="1" ht="15" customHeight="1">
      <c r="B201" s="50"/>
    </row>
    <row r="202" s="14" customFormat="1" ht="15" customHeight="1">
      <c r="B202" s="50"/>
    </row>
    <row r="203" s="14" customFormat="1" ht="15" customHeight="1">
      <c r="B203" s="50"/>
    </row>
    <row r="204" s="14" customFormat="1" ht="15" customHeight="1">
      <c r="B204" s="50"/>
    </row>
    <row r="205" s="14" customFormat="1" ht="15" customHeight="1">
      <c r="B205" s="50"/>
    </row>
    <row r="206" s="14" customFormat="1" ht="15" customHeight="1">
      <c r="B206" s="50"/>
    </row>
    <row r="207" s="14" customFormat="1" ht="15" customHeight="1">
      <c r="B207" s="50"/>
    </row>
    <row r="208" s="14" customFormat="1" ht="15" customHeight="1">
      <c r="B208" s="50"/>
    </row>
    <row r="209" s="14" customFormat="1" ht="15" customHeight="1">
      <c r="B209" s="50"/>
    </row>
    <row r="210" s="14" customFormat="1" ht="15" customHeight="1">
      <c r="B210" s="50"/>
    </row>
    <row r="211" s="14" customFormat="1" ht="15" customHeight="1">
      <c r="B211" s="50"/>
    </row>
    <row r="212" s="14" customFormat="1" ht="15" customHeight="1">
      <c r="B212" s="50"/>
    </row>
    <row r="213" s="14" customFormat="1" ht="15" customHeight="1">
      <c r="B213" s="50"/>
    </row>
    <row r="214" s="14" customFormat="1" ht="15" customHeight="1">
      <c r="B214" s="50"/>
    </row>
    <row r="215" s="14" customFormat="1" ht="15" customHeight="1">
      <c r="B215" s="50"/>
    </row>
    <row r="216" s="14" customFormat="1" ht="15" customHeight="1">
      <c r="B216" s="50"/>
    </row>
    <row r="217" s="14" customFormat="1" ht="15" customHeight="1">
      <c r="B217" s="50"/>
    </row>
    <row r="218" s="14" customFormat="1" ht="15" customHeight="1">
      <c r="B218" s="50"/>
    </row>
    <row r="219" s="14" customFormat="1" ht="15" customHeight="1">
      <c r="B219" s="50"/>
    </row>
    <row r="220" s="14" customFormat="1" ht="15" customHeight="1">
      <c r="B220" s="50"/>
    </row>
    <row r="221" s="14" customFormat="1" ht="15" customHeight="1">
      <c r="B221" s="50"/>
    </row>
    <row r="222" s="14" customFormat="1" ht="15" customHeight="1">
      <c r="B222" s="50"/>
    </row>
    <row r="223" s="14" customFormat="1" ht="15" customHeight="1">
      <c r="B223" s="50"/>
    </row>
    <row r="224" s="14" customFormat="1" ht="15" customHeight="1">
      <c r="B224" s="50"/>
    </row>
    <row r="225" s="14" customFormat="1" ht="15" customHeight="1">
      <c r="B225" s="50"/>
    </row>
    <row r="226" s="14" customFormat="1" ht="15" customHeight="1">
      <c r="B226" s="50"/>
    </row>
    <row r="227" s="14" customFormat="1" ht="15" customHeight="1">
      <c r="B227" s="50"/>
    </row>
    <row r="228" s="14" customFormat="1" ht="15" customHeight="1">
      <c r="B228" s="50"/>
    </row>
    <row r="229" s="14" customFormat="1" ht="15" customHeight="1">
      <c r="B229" s="50"/>
    </row>
    <row r="230" s="14" customFormat="1" ht="15" customHeight="1">
      <c r="B230" s="50"/>
    </row>
    <row r="231" s="14" customFormat="1" ht="15" customHeight="1">
      <c r="B231" s="50"/>
    </row>
    <row r="232" s="14" customFormat="1" ht="15" customHeight="1">
      <c r="B232" s="50"/>
    </row>
    <row r="233" s="14" customFormat="1" ht="15" customHeight="1">
      <c r="B233" s="50"/>
    </row>
    <row r="234" spans="2:7" s="14" customFormat="1" ht="15" customHeight="1">
      <c r="B234" s="50"/>
      <c r="F234" s="2"/>
      <c r="G234" s="2"/>
    </row>
    <row r="235" spans="2:7" s="14" customFormat="1" ht="15" customHeight="1">
      <c r="B235" s="50"/>
      <c r="F235" s="2"/>
      <c r="G235" s="2"/>
    </row>
    <row r="236" spans="2:7" s="14" customFormat="1" ht="15" customHeight="1">
      <c r="B236" s="50"/>
      <c r="F236" s="2"/>
      <c r="G236" s="2"/>
    </row>
    <row r="237" spans="2:7" s="14" customFormat="1" ht="15" customHeight="1">
      <c r="B237" s="50"/>
      <c r="F237" s="2"/>
      <c r="G237" s="2"/>
    </row>
    <row r="238" spans="2:7" s="14" customFormat="1" ht="15" customHeight="1">
      <c r="B238" s="50"/>
      <c r="F238" s="2"/>
      <c r="G238" s="2"/>
    </row>
    <row r="239" spans="2:7" s="14" customFormat="1" ht="15" customHeight="1">
      <c r="B239" s="50"/>
      <c r="F239" s="2"/>
      <c r="G239" s="2"/>
    </row>
    <row r="240" spans="2:7" s="14" customFormat="1" ht="15" customHeight="1">
      <c r="B240" s="50"/>
      <c r="F240" s="2"/>
      <c r="G240" s="2"/>
    </row>
    <row r="241" spans="2:7" s="14" customFormat="1" ht="15" customHeight="1">
      <c r="B241" s="50"/>
      <c r="F241" s="2"/>
      <c r="G241" s="2"/>
    </row>
    <row r="242" spans="2:7" s="14" customFormat="1" ht="15" customHeight="1">
      <c r="B242" s="50"/>
      <c r="F242" s="2"/>
      <c r="G242" s="2"/>
    </row>
  </sheetData>
  <sheetProtection/>
  <mergeCells count="4">
    <mergeCell ref="A1:I1"/>
    <mergeCell ref="A2:H2"/>
    <mergeCell ref="A8:B8"/>
    <mergeCell ref="A9:H9"/>
  </mergeCells>
  <printOptions/>
  <pageMargins left="0.56" right="0.56" top="0.57" bottom="0.56" header="0.3937007874015748" footer="0.3937007874015748"/>
  <pageSetup horizontalDpi="600" verticalDpi="600" orientation="portrait" paperSize="9" r:id="rId2"/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5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8515625" style="2" customWidth="1"/>
    <col min="11" max="11" width="26.28125" style="2" customWidth="1"/>
    <col min="12" max="16384" width="11.57421875" style="2" customWidth="1"/>
  </cols>
  <sheetData>
    <row r="1" spans="1:14" s="9" customFormat="1" ht="42" customHeight="1">
      <c r="A1" s="103" t="s">
        <v>53</v>
      </c>
      <c r="B1" s="103"/>
      <c r="C1" s="103"/>
      <c r="D1" s="103"/>
      <c r="E1" s="103"/>
      <c r="F1" s="103"/>
      <c r="G1" s="103"/>
      <c r="H1" s="103"/>
      <c r="I1" s="103"/>
      <c r="J1" s="11"/>
      <c r="K1" s="11"/>
      <c r="L1" s="11"/>
      <c r="M1" s="11"/>
      <c r="N1" s="11"/>
    </row>
    <row r="2" spans="1:15" s="19" customFormat="1" ht="13.5">
      <c r="A2" s="98" t="str">
        <f>Índice!A3</f>
        <v>Datos: año 2022.</v>
      </c>
      <c r="B2" s="98"/>
      <c r="C2" s="98"/>
      <c r="D2" s="98"/>
      <c r="E2" s="98"/>
      <c r="F2" s="98"/>
      <c r="G2" s="98"/>
      <c r="H2" s="98"/>
      <c r="K2"/>
      <c r="L2"/>
      <c r="M2"/>
      <c r="N2"/>
      <c r="O2"/>
    </row>
    <row r="3" spans="1:17" s="20" customFormat="1" ht="23.25" customHeight="1">
      <c r="A3" s="69" t="s">
        <v>13</v>
      </c>
      <c r="B3" s="70" t="s">
        <v>41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  <c r="K3"/>
      <c r="L3"/>
      <c r="M3"/>
      <c r="N3"/>
      <c r="O3"/>
      <c r="P3"/>
      <c r="Q3"/>
    </row>
    <row r="4" spans="1:17" s="14" customFormat="1" ht="15" customHeight="1">
      <c r="A4" s="73">
        <v>1</v>
      </c>
      <c r="B4" s="9" t="s">
        <v>93</v>
      </c>
      <c r="C4" s="74">
        <v>41</v>
      </c>
      <c r="D4" s="74">
        <v>5</v>
      </c>
      <c r="E4" s="74">
        <v>1</v>
      </c>
      <c r="F4" s="75">
        <v>47</v>
      </c>
      <c r="G4" s="76">
        <v>0.8723404255319149</v>
      </c>
      <c r="H4" s="76">
        <v>0.10638297872340426</v>
      </c>
      <c r="I4" s="76">
        <v>0.02127659574468085</v>
      </c>
      <c r="J4" s="27"/>
      <c r="K4"/>
      <c r="L4"/>
      <c r="M4"/>
      <c r="N4"/>
      <c r="O4"/>
      <c r="P4"/>
      <c r="Q4"/>
    </row>
    <row r="5" spans="1:17" s="14" customFormat="1" ht="15" customHeight="1">
      <c r="A5" s="73">
        <v>2</v>
      </c>
      <c r="B5" s="9" t="s">
        <v>96</v>
      </c>
      <c r="C5" s="74">
        <v>20</v>
      </c>
      <c r="D5" s="74">
        <v>5</v>
      </c>
      <c r="E5" s="74">
        <v>0</v>
      </c>
      <c r="F5" s="75">
        <v>25</v>
      </c>
      <c r="G5" s="76">
        <v>0.8</v>
      </c>
      <c r="H5" s="76">
        <v>0.2</v>
      </c>
      <c r="I5" s="76">
        <v>0</v>
      </c>
      <c r="J5" s="27"/>
      <c r="K5"/>
      <c r="L5"/>
      <c r="M5"/>
      <c r="N5"/>
      <c r="O5"/>
      <c r="P5"/>
      <c r="Q5"/>
    </row>
    <row r="6" spans="1:17" s="14" customFormat="1" ht="15" customHeight="1">
      <c r="A6" s="73">
        <v>3</v>
      </c>
      <c r="B6" s="9" t="s">
        <v>106</v>
      </c>
      <c r="C6" s="74">
        <v>51</v>
      </c>
      <c r="D6" s="74">
        <v>8</v>
      </c>
      <c r="E6" s="74">
        <v>0</v>
      </c>
      <c r="F6" s="75">
        <v>59</v>
      </c>
      <c r="G6" s="76">
        <v>0.864406779661017</v>
      </c>
      <c r="H6" s="76">
        <v>0.13559322033898305</v>
      </c>
      <c r="I6" s="76">
        <v>0</v>
      </c>
      <c r="J6" s="27"/>
      <c r="K6"/>
      <c r="L6"/>
      <c r="M6"/>
      <c r="N6"/>
      <c r="O6"/>
      <c r="P6"/>
      <c r="Q6"/>
    </row>
    <row r="7" spans="1:17" s="14" customFormat="1" ht="15" customHeight="1">
      <c r="A7" s="73">
        <v>4</v>
      </c>
      <c r="B7" s="9" t="s">
        <v>109</v>
      </c>
      <c r="C7" s="74">
        <v>39</v>
      </c>
      <c r="D7" s="74">
        <v>11</v>
      </c>
      <c r="E7" s="74">
        <v>2</v>
      </c>
      <c r="F7" s="75">
        <v>52</v>
      </c>
      <c r="G7" s="76">
        <v>0.75</v>
      </c>
      <c r="H7" s="76">
        <v>0.21153846153846154</v>
      </c>
      <c r="I7" s="76">
        <v>0.038461538461538464</v>
      </c>
      <c r="J7" s="27"/>
      <c r="K7"/>
      <c r="L7"/>
      <c r="M7"/>
      <c r="N7"/>
      <c r="O7"/>
      <c r="P7"/>
      <c r="Q7"/>
    </row>
    <row r="8" spans="1:17" s="14" customFormat="1" ht="15" customHeight="1">
      <c r="A8" s="73">
        <v>5</v>
      </c>
      <c r="B8" s="9" t="s">
        <v>89</v>
      </c>
      <c r="C8" s="74">
        <v>101</v>
      </c>
      <c r="D8" s="74">
        <v>22</v>
      </c>
      <c r="E8" s="74">
        <v>1</v>
      </c>
      <c r="F8" s="75">
        <v>124</v>
      </c>
      <c r="G8" s="76">
        <v>0.8145161290322581</v>
      </c>
      <c r="H8" s="76">
        <v>0.1774193548387097</v>
      </c>
      <c r="I8" s="76">
        <v>0.008064516129032258</v>
      </c>
      <c r="J8" s="27"/>
      <c r="K8"/>
      <c r="L8"/>
      <c r="M8"/>
      <c r="N8"/>
      <c r="O8"/>
      <c r="P8"/>
      <c r="Q8"/>
    </row>
    <row r="9" spans="1:17" s="14" customFormat="1" ht="15" customHeight="1">
      <c r="A9" s="73">
        <v>6</v>
      </c>
      <c r="B9" s="9" t="s">
        <v>111</v>
      </c>
      <c r="C9" s="74">
        <v>73</v>
      </c>
      <c r="D9" s="77">
        <v>9</v>
      </c>
      <c r="E9" s="77">
        <v>0</v>
      </c>
      <c r="F9" s="75">
        <v>82</v>
      </c>
      <c r="G9" s="76">
        <v>0.8902439024390244</v>
      </c>
      <c r="H9" s="76">
        <v>0.10975609756097561</v>
      </c>
      <c r="I9" s="76">
        <v>0</v>
      </c>
      <c r="J9" s="27"/>
      <c r="K9"/>
      <c r="L9"/>
      <c r="M9"/>
      <c r="N9"/>
      <c r="O9"/>
      <c r="P9"/>
      <c r="Q9"/>
    </row>
    <row r="10" spans="1:17" s="14" customFormat="1" ht="15" customHeight="1">
      <c r="A10" s="73">
        <v>7</v>
      </c>
      <c r="B10" s="9" t="s">
        <v>102</v>
      </c>
      <c r="C10" s="74">
        <v>54</v>
      </c>
      <c r="D10" s="78">
        <v>7</v>
      </c>
      <c r="E10" s="74">
        <v>4</v>
      </c>
      <c r="F10" s="75">
        <v>65</v>
      </c>
      <c r="G10" s="76">
        <v>0.8307692307692308</v>
      </c>
      <c r="H10" s="76">
        <v>0.1076923076923077</v>
      </c>
      <c r="I10" s="76">
        <v>0.06153846153846154</v>
      </c>
      <c r="J10" s="27"/>
      <c r="K10"/>
      <c r="L10"/>
      <c r="M10"/>
      <c r="N10"/>
      <c r="O10"/>
      <c r="P10"/>
      <c r="Q10"/>
    </row>
    <row r="11" spans="1:17" s="14" customFormat="1" ht="15" customHeight="1">
      <c r="A11" s="73">
        <v>8</v>
      </c>
      <c r="B11" s="9" t="s">
        <v>105</v>
      </c>
      <c r="C11" s="74">
        <v>20</v>
      </c>
      <c r="D11" s="74">
        <v>2</v>
      </c>
      <c r="E11" s="74">
        <v>1</v>
      </c>
      <c r="F11" s="75">
        <v>23</v>
      </c>
      <c r="G11" s="76">
        <v>0.8695652173913043</v>
      </c>
      <c r="H11" s="76">
        <v>0.08695652173913043</v>
      </c>
      <c r="I11" s="76">
        <v>0.043478260869565216</v>
      </c>
      <c r="J11" s="27"/>
      <c r="K11"/>
      <c r="L11"/>
      <c r="M11"/>
      <c r="N11"/>
      <c r="O11"/>
      <c r="P11"/>
      <c r="Q11"/>
    </row>
    <row r="12" spans="1:17" s="14" customFormat="1" ht="13.5" customHeight="1">
      <c r="A12" s="73">
        <v>9</v>
      </c>
      <c r="B12" s="9" t="s">
        <v>110</v>
      </c>
      <c r="C12" s="74">
        <v>32</v>
      </c>
      <c r="D12" s="74">
        <v>3</v>
      </c>
      <c r="E12" s="74">
        <v>2</v>
      </c>
      <c r="F12" s="75">
        <v>37</v>
      </c>
      <c r="G12" s="76">
        <v>0.8648648648648649</v>
      </c>
      <c r="H12" s="76">
        <v>0.08108108108108109</v>
      </c>
      <c r="I12" s="76">
        <v>0.05405405405405406</v>
      </c>
      <c r="J12" s="27"/>
      <c r="K12"/>
      <c r="L12"/>
      <c r="M12"/>
      <c r="N12"/>
      <c r="O12"/>
      <c r="P12"/>
      <c r="Q12"/>
    </row>
    <row r="13" spans="1:17" s="14" customFormat="1" ht="15" customHeight="1">
      <c r="A13" s="73">
        <v>10</v>
      </c>
      <c r="B13" s="9" t="s">
        <v>108</v>
      </c>
      <c r="C13" s="74">
        <v>84</v>
      </c>
      <c r="D13" s="74">
        <v>9</v>
      </c>
      <c r="E13" s="74">
        <v>3</v>
      </c>
      <c r="F13" s="75">
        <v>96</v>
      </c>
      <c r="G13" s="76">
        <v>0.875</v>
      </c>
      <c r="H13" s="76">
        <v>0.09375</v>
      </c>
      <c r="I13" s="76">
        <v>0.03125</v>
      </c>
      <c r="J13" s="27"/>
      <c r="K13"/>
      <c r="L13"/>
      <c r="M13"/>
      <c r="N13"/>
      <c r="O13"/>
      <c r="P13"/>
      <c r="Q13"/>
    </row>
    <row r="14" spans="1:17" s="14" customFormat="1" ht="15" customHeight="1">
      <c r="A14" s="73">
        <v>11</v>
      </c>
      <c r="B14" s="9" t="s">
        <v>107</v>
      </c>
      <c r="C14" s="74">
        <v>29</v>
      </c>
      <c r="D14" s="74">
        <v>6</v>
      </c>
      <c r="E14" s="74">
        <v>4</v>
      </c>
      <c r="F14" s="75">
        <v>39</v>
      </c>
      <c r="G14" s="76">
        <v>0.7435897435897436</v>
      </c>
      <c r="H14" s="76">
        <v>0.15384615384615385</v>
      </c>
      <c r="I14" s="76">
        <v>0.10256410256410256</v>
      </c>
      <c r="J14" s="27"/>
      <c r="K14"/>
      <c r="L14"/>
      <c r="M14"/>
      <c r="N14"/>
      <c r="O14"/>
      <c r="P14"/>
      <c r="Q14"/>
    </row>
    <row r="15" spans="1:17" s="14" customFormat="1" ht="15" customHeight="1">
      <c r="A15" s="73">
        <v>12</v>
      </c>
      <c r="B15" s="9" t="s">
        <v>79</v>
      </c>
      <c r="C15" s="74">
        <v>37</v>
      </c>
      <c r="D15" s="74">
        <v>5</v>
      </c>
      <c r="E15" s="74">
        <v>0</v>
      </c>
      <c r="F15" s="75">
        <v>42</v>
      </c>
      <c r="G15" s="76">
        <v>0.8809523809523809</v>
      </c>
      <c r="H15" s="76">
        <v>0.11904761904761904</v>
      </c>
      <c r="I15" s="76">
        <v>0</v>
      </c>
      <c r="J15" s="27"/>
      <c r="K15"/>
      <c r="L15"/>
      <c r="M15"/>
      <c r="N15"/>
      <c r="O15"/>
      <c r="P15"/>
      <c r="Q15"/>
    </row>
    <row r="16" spans="1:17" s="14" customFormat="1" ht="15" customHeight="1">
      <c r="A16" s="73">
        <v>13</v>
      </c>
      <c r="B16" s="9" t="s">
        <v>87</v>
      </c>
      <c r="C16" s="74">
        <v>23</v>
      </c>
      <c r="D16" s="74">
        <v>4</v>
      </c>
      <c r="E16" s="74">
        <v>1</v>
      </c>
      <c r="F16" s="75">
        <v>28</v>
      </c>
      <c r="G16" s="76">
        <v>0.8214285714285714</v>
      </c>
      <c r="H16" s="76">
        <v>0.14285714285714285</v>
      </c>
      <c r="I16" s="76">
        <v>0.03571428571428571</v>
      </c>
      <c r="J16" s="27"/>
      <c r="K16"/>
      <c r="L16"/>
      <c r="M16"/>
      <c r="N16"/>
      <c r="O16"/>
      <c r="P16"/>
      <c r="Q16"/>
    </row>
    <row r="17" spans="1:17" s="14" customFormat="1" ht="15" customHeight="1">
      <c r="A17" s="73">
        <v>14</v>
      </c>
      <c r="B17" s="9" t="s">
        <v>80</v>
      </c>
      <c r="C17" s="74">
        <v>24</v>
      </c>
      <c r="D17" s="74">
        <v>3</v>
      </c>
      <c r="E17" s="74">
        <v>0</v>
      </c>
      <c r="F17" s="75">
        <v>27</v>
      </c>
      <c r="G17" s="76">
        <v>0.8888888888888888</v>
      </c>
      <c r="H17" s="76">
        <v>0.1111111111111111</v>
      </c>
      <c r="I17" s="76">
        <v>0</v>
      </c>
      <c r="J17" s="27"/>
      <c r="K17"/>
      <c r="L17"/>
      <c r="M17"/>
      <c r="N17"/>
      <c r="O17"/>
      <c r="P17"/>
      <c r="Q17"/>
    </row>
    <row r="18" spans="1:17" s="14" customFormat="1" ht="15" customHeight="1">
      <c r="A18" s="73">
        <v>15</v>
      </c>
      <c r="B18" s="9" t="s">
        <v>98</v>
      </c>
      <c r="C18" s="74">
        <v>8</v>
      </c>
      <c r="D18" s="74">
        <v>1</v>
      </c>
      <c r="E18" s="74">
        <v>0</v>
      </c>
      <c r="F18" s="75">
        <v>9</v>
      </c>
      <c r="G18" s="76">
        <v>0.8888888888888888</v>
      </c>
      <c r="H18" s="76">
        <v>0.1111111111111111</v>
      </c>
      <c r="I18" s="76">
        <v>0</v>
      </c>
      <c r="J18" s="27"/>
      <c r="K18"/>
      <c r="L18"/>
      <c r="M18"/>
      <c r="N18"/>
      <c r="O18"/>
      <c r="P18"/>
      <c r="Q18"/>
    </row>
    <row r="19" spans="1:17" s="14" customFormat="1" ht="15" customHeight="1">
      <c r="A19" s="73">
        <v>16</v>
      </c>
      <c r="B19" s="9" t="s">
        <v>86</v>
      </c>
      <c r="C19" s="74">
        <v>34</v>
      </c>
      <c r="D19" s="74">
        <v>4</v>
      </c>
      <c r="E19" s="74">
        <v>1</v>
      </c>
      <c r="F19" s="75">
        <v>39</v>
      </c>
      <c r="G19" s="76">
        <v>0.8717948717948718</v>
      </c>
      <c r="H19" s="76">
        <v>0.10256410256410256</v>
      </c>
      <c r="I19" s="76">
        <v>0.02564102564102564</v>
      </c>
      <c r="J19" s="27"/>
      <c r="K19"/>
      <c r="L19"/>
      <c r="M19"/>
      <c r="N19"/>
      <c r="O19"/>
      <c r="P19"/>
      <c r="Q19"/>
    </row>
    <row r="20" spans="1:17" s="14" customFormat="1" ht="15" customHeight="1">
      <c r="A20" s="73">
        <v>17</v>
      </c>
      <c r="B20" s="9" t="s">
        <v>99</v>
      </c>
      <c r="C20" s="74">
        <v>59</v>
      </c>
      <c r="D20" s="74">
        <v>8</v>
      </c>
      <c r="E20" s="74">
        <v>1</v>
      </c>
      <c r="F20" s="75">
        <v>68</v>
      </c>
      <c r="G20" s="76">
        <v>0.8676470588235294</v>
      </c>
      <c r="H20" s="76">
        <v>0.11764705882352941</v>
      </c>
      <c r="I20" s="76">
        <v>0.014705882352941176</v>
      </c>
      <c r="J20" s="27"/>
      <c r="K20"/>
      <c r="L20"/>
      <c r="M20"/>
      <c r="N20"/>
      <c r="O20"/>
      <c r="P20"/>
      <c r="Q20"/>
    </row>
    <row r="21" spans="1:17" s="14" customFormat="1" ht="15" customHeight="1">
      <c r="A21" s="73">
        <v>18</v>
      </c>
      <c r="B21" s="9" t="s">
        <v>100</v>
      </c>
      <c r="C21" s="74">
        <v>10</v>
      </c>
      <c r="D21" s="74">
        <v>1</v>
      </c>
      <c r="E21" s="74">
        <v>0</v>
      </c>
      <c r="F21" s="75">
        <v>11</v>
      </c>
      <c r="G21" s="76">
        <v>0.9090909090909091</v>
      </c>
      <c r="H21" s="76">
        <v>0.09090909090909091</v>
      </c>
      <c r="I21" s="76">
        <v>0</v>
      </c>
      <c r="J21" s="27"/>
      <c r="K21"/>
      <c r="L21"/>
      <c r="M21"/>
      <c r="N21"/>
      <c r="O21"/>
      <c r="P21"/>
      <c r="Q21"/>
    </row>
    <row r="22" spans="1:17" s="14" customFormat="1" ht="15" customHeight="1">
      <c r="A22" s="73">
        <v>19</v>
      </c>
      <c r="B22" s="9" t="s">
        <v>83</v>
      </c>
      <c r="C22" s="74">
        <v>35</v>
      </c>
      <c r="D22" s="74">
        <v>4</v>
      </c>
      <c r="E22" s="74">
        <v>2</v>
      </c>
      <c r="F22" s="75">
        <v>41</v>
      </c>
      <c r="G22" s="76">
        <v>0.8536585365853658</v>
      </c>
      <c r="H22" s="76">
        <v>0.0975609756097561</v>
      </c>
      <c r="I22" s="76">
        <v>0.04878048780487805</v>
      </c>
      <c r="J22" s="27"/>
      <c r="K22"/>
      <c r="L22"/>
      <c r="M22"/>
      <c r="N22"/>
      <c r="O22"/>
      <c r="P22"/>
      <c r="Q22"/>
    </row>
    <row r="23" spans="1:17" s="14" customFormat="1" ht="15" customHeight="1">
      <c r="A23" s="73">
        <v>20</v>
      </c>
      <c r="B23" s="9" t="s">
        <v>84</v>
      </c>
      <c r="C23" s="74">
        <v>83</v>
      </c>
      <c r="D23" s="74">
        <v>9</v>
      </c>
      <c r="E23" s="74">
        <v>0</v>
      </c>
      <c r="F23" s="75">
        <v>92</v>
      </c>
      <c r="G23" s="76">
        <v>0.9021739130434783</v>
      </c>
      <c r="H23" s="76">
        <v>0.09782608695652174</v>
      </c>
      <c r="I23" s="76">
        <v>0</v>
      </c>
      <c r="J23" s="27"/>
      <c r="K23"/>
      <c r="L23"/>
      <c r="M23"/>
      <c r="N23"/>
      <c r="O23"/>
      <c r="P23"/>
      <c r="Q23"/>
    </row>
    <row r="24" spans="1:17" s="14" customFormat="1" ht="15" customHeight="1">
      <c r="A24" s="73">
        <v>21</v>
      </c>
      <c r="B24" s="9" t="s">
        <v>81</v>
      </c>
      <c r="C24" s="74">
        <v>26</v>
      </c>
      <c r="D24" s="74">
        <v>6</v>
      </c>
      <c r="E24" s="74">
        <v>0</v>
      </c>
      <c r="F24" s="75">
        <v>32</v>
      </c>
      <c r="G24" s="76">
        <v>0.8125</v>
      </c>
      <c r="H24" s="76">
        <v>0.1875</v>
      </c>
      <c r="I24" s="76">
        <v>0</v>
      </c>
      <c r="J24" s="27"/>
      <c r="K24"/>
      <c r="L24"/>
      <c r="M24"/>
      <c r="N24"/>
      <c r="O24"/>
      <c r="P24"/>
      <c r="Q24"/>
    </row>
    <row r="25" spans="1:17" s="14" customFormat="1" ht="15" customHeight="1">
      <c r="A25" s="73">
        <v>22</v>
      </c>
      <c r="B25" s="9" t="s">
        <v>85</v>
      </c>
      <c r="C25" s="74">
        <v>24</v>
      </c>
      <c r="D25" s="74">
        <v>7</v>
      </c>
      <c r="E25" s="74">
        <v>0</v>
      </c>
      <c r="F25" s="75">
        <v>31</v>
      </c>
      <c r="G25" s="76">
        <v>0.7741935483870968</v>
      </c>
      <c r="H25" s="76">
        <v>0.22580645161290322</v>
      </c>
      <c r="I25" s="76">
        <v>0</v>
      </c>
      <c r="J25" s="27"/>
      <c r="K25"/>
      <c r="L25"/>
      <c r="M25"/>
      <c r="N25"/>
      <c r="O25"/>
      <c r="P25"/>
      <c r="Q25"/>
    </row>
    <row r="26" spans="1:17" s="14" customFormat="1" ht="15" customHeight="1">
      <c r="A26" s="73">
        <v>23</v>
      </c>
      <c r="B26" s="9" t="s">
        <v>97</v>
      </c>
      <c r="C26" s="74">
        <v>13</v>
      </c>
      <c r="D26" s="74">
        <v>2</v>
      </c>
      <c r="E26" s="74">
        <v>0</v>
      </c>
      <c r="F26" s="75">
        <v>15</v>
      </c>
      <c r="G26" s="76">
        <v>0.8666666666666667</v>
      </c>
      <c r="H26" s="76">
        <v>0.13333333333333333</v>
      </c>
      <c r="I26" s="76">
        <v>0</v>
      </c>
      <c r="J26" s="27"/>
      <c r="K26"/>
      <c r="L26"/>
      <c r="M26"/>
      <c r="N26"/>
      <c r="O26"/>
      <c r="P26"/>
      <c r="Q26"/>
    </row>
    <row r="27" spans="1:17" s="14" customFormat="1" ht="15" customHeight="1">
      <c r="A27" s="73">
        <v>24</v>
      </c>
      <c r="B27" s="9" t="s">
        <v>90</v>
      </c>
      <c r="C27" s="74">
        <v>32</v>
      </c>
      <c r="D27" s="74">
        <v>3</v>
      </c>
      <c r="E27" s="74">
        <v>0</v>
      </c>
      <c r="F27" s="75">
        <v>35</v>
      </c>
      <c r="G27" s="76">
        <v>0.9142857142857143</v>
      </c>
      <c r="H27" s="76">
        <v>0.08571428571428572</v>
      </c>
      <c r="I27" s="76">
        <v>0</v>
      </c>
      <c r="J27" s="27"/>
      <c r="K27"/>
      <c r="L27"/>
      <c r="M27"/>
      <c r="N27"/>
      <c r="O27"/>
      <c r="P27"/>
      <c r="Q27"/>
    </row>
    <row r="28" spans="1:17" s="14" customFormat="1" ht="15" customHeight="1">
      <c r="A28" s="73">
        <v>25</v>
      </c>
      <c r="B28" s="9" t="s">
        <v>91</v>
      </c>
      <c r="C28" s="74">
        <v>60</v>
      </c>
      <c r="D28" s="74">
        <v>9</v>
      </c>
      <c r="E28" s="74">
        <v>0</v>
      </c>
      <c r="F28" s="75">
        <v>69</v>
      </c>
      <c r="G28" s="76">
        <v>0.8695652173913043</v>
      </c>
      <c r="H28" s="76">
        <v>0.13043478260869565</v>
      </c>
      <c r="I28" s="76">
        <v>0</v>
      </c>
      <c r="J28" s="27"/>
      <c r="K28"/>
      <c r="L28"/>
      <c r="M28"/>
      <c r="N28"/>
      <c r="O28"/>
      <c r="P28"/>
      <c r="Q28"/>
    </row>
    <row r="29" spans="1:17" s="14" customFormat="1" ht="15" customHeight="1">
      <c r="A29" s="73">
        <v>26</v>
      </c>
      <c r="B29" s="9" t="s">
        <v>94</v>
      </c>
      <c r="C29" s="74">
        <v>75</v>
      </c>
      <c r="D29" s="74">
        <v>16</v>
      </c>
      <c r="E29" s="74">
        <v>0</v>
      </c>
      <c r="F29" s="75">
        <v>91</v>
      </c>
      <c r="G29" s="76">
        <v>0.8241758241758241</v>
      </c>
      <c r="H29" s="76">
        <v>0.17582417582417584</v>
      </c>
      <c r="I29" s="76">
        <v>0</v>
      </c>
      <c r="J29" s="27"/>
      <c r="K29"/>
      <c r="L29"/>
      <c r="M29"/>
      <c r="N29"/>
      <c r="O29"/>
      <c r="P29"/>
      <c r="Q29"/>
    </row>
    <row r="30" spans="1:17" s="14" customFormat="1" ht="15" customHeight="1">
      <c r="A30" s="73">
        <v>27</v>
      </c>
      <c r="B30" s="9" t="s">
        <v>82</v>
      </c>
      <c r="C30" s="74">
        <v>50</v>
      </c>
      <c r="D30" s="74">
        <v>16</v>
      </c>
      <c r="E30" s="74">
        <v>1</v>
      </c>
      <c r="F30" s="75">
        <v>67</v>
      </c>
      <c r="G30" s="76">
        <v>0.746268656716418</v>
      </c>
      <c r="H30" s="76">
        <v>0.23880597014925373</v>
      </c>
      <c r="I30" s="76">
        <v>0.014925373134328358</v>
      </c>
      <c r="J30" s="27"/>
      <c r="K30"/>
      <c r="L30"/>
      <c r="M30"/>
      <c r="N30"/>
      <c r="O30"/>
      <c r="P30"/>
      <c r="Q30"/>
    </row>
    <row r="31" spans="1:17" s="14" customFormat="1" ht="15" customHeight="1">
      <c r="A31" s="73">
        <v>28</v>
      </c>
      <c r="B31" s="9" t="s">
        <v>92</v>
      </c>
      <c r="C31" s="74">
        <v>57</v>
      </c>
      <c r="D31" s="74">
        <v>21</v>
      </c>
      <c r="E31" s="74">
        <v>2</v>
      </c>
      <c r="F31" s="75">
        <v>80</v>
      </c>
      <c r="G31" s="76">
        <v>0.7125</v>
      </c>
      <c r="H31" s="76">
        <v>0.2625</v>
      </c>
      <c r="I31" s="76">
        <v>0.025</v>
      </c>
      <c r="J31" s="27"/>
      <c r="K31"/>
      <c r="L31"/>
      <c r="M31"/>
      <c r="N31"/>
      <c r="O31"/>
      <c r="P31"/>
      <c r="Q31"/>
    </row>
    <row r="32" spans="1:17" s="14" customFormat="1" ht="15" customHeight="1">
      <c r="A32" s="73">
        <v>29</v>
      </c>
      <c r="B32" s="9" t="s">
        <v>95</v>
      </c>
      <c r="C32" s="74">
        <v>43</v>
      </c>
      <c r="D32" s="74">
        <v>5</v>
      </c>
      <c r="E32" s="74">
        <v>2</v>
      </c>
      <c r="F32" s="75">
        <v>50</v>
      </c>
      <c r="G32" s="76">
        <v>0.86</v>
      </c>
      <c r="H32" s="76">
        <v>0.1</v>
      </c>
      <c r="I32" s="76">
        <v>0.04</v>
      </c>
      <c r="J32" s="27"/>
      <c r="K32"/>
      <c r="L32"/>
      <c r="M32"/>
      <c r="N32"/>
      <c r="O32"/>
      <c r="P32"/>
      <c r="Q32"/>
    </row>
    <row r="33" spans="1:17" s="14" customFormat="1" ht="15" customHeight="1">
      <c r="A33" s="73">
        <v>30</v>
      </c>
      <c r="B33" s="9" t="s">
        <v>103</v>
      </c>
      <c r="C33" s="74">
        <v>41</v>
      </c>
      <c r="D33" s="74">
        <v>3</v>
      </c>
      <c r="E33" s="74">
        <v>0</v>
      </c>
      <c r="F33" s="75">
        <v>44</v>
      </c>
      <c r="G33" s="76">
        <v>0.9318181818181818</v>
      </c>
      <c r="H33" s="76">
        <v>0.06818181818181818</v>
      </c>
      <c r="I33" s="76">
        <v>0</v>
      </c>
      <c r="J33" s="27"/>
      <c r="K33" s="38" t="s">
        <v>18</v>
      </c>
      <c r="L33"/>
      <c r="M33"/>
      <c r="N33"/>
      <c r="O33"/>
      <c r="P33"/>
      <c r="Q33"/>
    </row>
    <row r="34" spans="1:17" s="14" customFormat="1" ht="15" customHeight="1">
      <c r="A34" s="73">
        <v>31</v>
      </c>
      <c r="B34" s="9" t="s">
        <v>101</v>
      </c>
      <c r="C34" s="74">
        <v>18</v>
      </c>
      <c r="D34" s="74">
        <v>3</v>
      </c>
      <c r="E34" s="74">
        <v>0</v>
      </c>
      <c r="F34" s="75">
        <v>21</v>
      </c>
      <c r="G34" s="76">
        <v>0.8571428571428571</v>
      </c>
      <c r="H34" s="76">
        <v>0.14285714285714285</v>
      </c>
      <c r="I34" s="76">
        <v>0</v>
      </c>
      <c r="J34" s="27"/>
      <c r="K34"/>
      <c r="L34"/>
      <c r="M34"/>
      <c r="N34"/>
      <c r="O34"/>
      <c r="P34"/>
      <c r="Q34"/>
    </row>
    <row r="35" spans="1:17" s="14" customFormat="1" ht="15" customHeight="1">
      <c r="A35" s="73">
        <v>32</v>
      </c>
      <c r="B35" s="9" t="s">
        <v>104</v>
      </c>
      <c r="C35" s="74">
        <v>40</v>
      </c>
      <c r="D35" s="74">
        <v>7</v>
      </c>
      <c r="E35" s="74">
        <v>2</v>
      </c>
      <c r="F35" s="75">
        <v>49</v>
      </c>
      <c r="G35" s="76">
        <v>0.8163265306122449</v>
      </c>
      <c r="H35" s="76">
        <v>0.14285714285714285</v>
      </c>
      <c r="I35" s="76">
        <v>0.04081632653061224</v>
      </c>
      <c r="J35" s="27"/>
      <c r="K35"/>
      <c r="L35"/>
      <c r="M35"/>
      <c r="N35"/>
      <c r="O35"/>
      <c r="P35"/>
      <c r="Q35"/>
    </row>
    <row r="36" spans="1:17" s="14" customFormat="1" ht="15" customHeight="1">
      <c r="A36" s="73">
        <v>33</v>
      </c>
      <c r="B36" s="9" t="s">
        <v>88</v>
      </c>
      <c r="C36" s="74">
        <v>28</v>
      </c>
      <c r="D36" s="74">
        <v>4</v>
      </c>
      <c r="E36" s="74">
        <v>0</v>
      </c>
      <c r="F36" s="75">
        <v>32</v>
      </c>
      <c r="G36" s="76">
        <v>0.875</v>
      </c>
      <c r="H36" s="76">
        <v>0.125</v>
      </c>
      <c r="I36" s="76">
        <v>0</v>
      </c>
      <c r="J36" s="27"/>
      <c r="K36"/>
      <c r="L36"/>
      <c r="M36"/>
      <c r="N36"/>
      <c r="O36"/>
      <c r="P36"/>
      <c r="Q36"/>
    </row>
    <row r="37" spans="1:17" s="14" customFormat="1" ht="15" customHeight="1">
      <c r="A37" s="79"/>
      <c r="B37" s="80" t="s">
        <v>10</v>
      </c>
      <c r="C37" s="58">
        <v>1364</v>
      </c>
      <c r="D37" s="58">
        <v>228</v>
      </c>
      <c r="E37" s="58">
        <v>30</v>
      </c>
      <c r="F37" s="58">
        <v>1622</v>
      </c>
      <c r="G37" s="81">
        <v>0.840937114673243</v>
      </c>
      <c r="H37" s="81">
        <v>0.1405672009864365</v>
      </c>
      <c r="I37" s="81">
        <v>0.018495684340320593</v>
      </c>
      <c r="K37"/>
      <c r="L37"/>
      <c r="M37"/>
      <c r="N37"/>
      <c r="O37"/>
      <c r="P37"/>
      <c r="Q37"/>
    </row>
    <row r="38" spans="1:15" s="14" customFormat="1" ht="13.5">
      <c r="A38" s="19" t="s">
        <v>4</v>
      </c>
      <c r="B38" s="18"/>
      <c r="C38" s="18"/>
      <c r="D38" s="19"/>
      <c r="E38" s="17"/>
      <c r="F38" s="17"/>
      <c r="G38" s="17"/>
      <c r="H38" s="17"/>
      <c r="I38" s="17"/>
      <c r="K38"/>
      <c r="L38"/>
      <c r="M38"/>
      <c r="N38"/>
      <c r="O38"/>
    </row>
    <row r="39" spans="1:15" s="14" customFormat="1" ht="13.5">
      <c r="A39" s="100" t="s">
        <v>12</v>
      </c>
      <c r="B39" s="100"/>
      <c r="C39" s="100"/>
      <c r="D39" s="100"/>
      <c r="E39" s="17"/>
      <c r="F39" s="17"/>
      <c r="G39" s="17"/>
      <c r="H39" s="17"/>
      <c r="I39" s="17"/>
      <c r="K39"/>
      <c r="L39"/>
      <c r="M39"/>
      <c r="N39"/>
      <c r="O39"/>
    </row>
    <row r="40" spans="11:15" s="14" customFormat="1" ht="15" customHeight="1">
      <c r="K40"/>
      <c r="L40"/>
      <c r="M40"/>
      <c r="N40"/>
      <c r="O40"/>
    </row>
    <row r="41" spans="11:15" s="14" customFormat="1" ht="15" customHeight="1">
      <c r="K41"/>
      <c r="L41"/>
      <c r="M41"/>
      <c r="N41"/>
      <c r="O41"/>
    </row>
    <row r="42" spans="11:15" s="14" customFormat="1" ht="15" customHeight="1">
      <c r="K42"/>
      <c r="L42"/>
      <c r="M42"/>
      <c r="N42"/>
      <c r="O42"/>
    </row>
    <row r="43" s="14" customFormat="1" ht="15" customHeight="1">
      <c r="O43"/>
    </row>
    <row r="44" s="14" customFormat="1" ht="15" customHeight="1">
      <c r="O44"/>
    </row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pans="11:14" s="14" customFormat="1" ht="15" customHeight="1">
      <c r="K247" s="2"/>
      <c r="L247" s="2"/>
      <c r="M247" s="2"/>
      <c r="N247" s="2"/>
    </row>
    <row r="248" spans="11:14" s="14" customFormat="1" ht="15" customHeight="1">
      <c r="K248" s="2"/>
      <c r="L248" s="2"/>
      <c r="M248" s="2"/>
      <c r="N248" s="2"/>
    </row>
    <row r="249" spans="11:14" s="14" customFormat="1" ht="15" customHeight="1">
      <c r="K249" s="2"/>
      <c r="L249" s="2"/>
      <c r="M249" s="2"/>
      <c r="N249" s="2"/>
    </row>
    <row r="250" spans="11:14" s="14" customFormat="1" ht="15" customHeight="1">
      <c r="K250" s="2"/>
      <c r="L250" s="2"/>
      <c r="M250" s="2"/>
      <c r="N250" s="2"/>
    </row>
    <row r="251" spans="11:14" s="14" customFormat="1" ht="15" customHeight="1">
      <c r="K251" s="2"/>
      <c r="L251" s="2"/>
      <c r="M251" s="2"/>
      <c r="N251" s="2"/>
    </row>
    <row r="252" spans="11:14" s="14" customFormat="1" ht="15" customHeight="1">
      <c r="K252" s="2"/>
      <c r="L252" s="2"/>
      <c r="M252" s="2"/>
      <c r="N252" s="2"/>
    </row>
    <row r="253" spans="11:14" s="14" customFormat="1" ht="15" customHeight="1">
      <c r="K253" s="2"/>
      <c r="L253" s="2"/>
      <c r="M253" s="2"/>
      <c r="N253" s="2"/>
    </row>
    <row r="254" spans="11:14" s="14" customFormat="1" ht="15" customHeight="1">
      <c r="K254" s="2"/>
      <c r="L254" s="2"/>
      <c r="M254" s="2"/>
      <c r="N254" s="2"/>
    </row>
    <row r="255" ht="15" customHeight="1">
      <c r="O255" s="14"/>
    </row>
  </sheetData>
  <sheetProtection/>
  <mergeCells count="3">
    <mergeCell ref="A2:H2"/>
    <mergeCell ref="A1:I1"/>
    <mergeCell ref="A39:D39"/>
  </mergeCell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5" width="18.7109375" style="0" customWidth="1"/>
    <col min="6" max="6" width="15.7109375" style="0" customWidth="1"/>
    <col min="7" max="7" width="12.57421875" style="0" hidden="1" customWidth="1"/>
    <col min="8" max="14" width="11.57421875" style="0" hidden="1" customWidth="1"/>
    <col min="15" max="18" width="11.57421875" style="0" customWidth="1"/>
  </cols>
  <sheetData>
    <row r="1" spans="1:5" ht="42" customHeight="1">
      <c r="A1" s="101" t="s">
        <v>54</v>
      </c>
      <c r="B1" s="101"/>
      <c r="C1" s="101"/>
      <c r="D1" s="101"/>
      <c r="E1" s="101"/>
    </row>
    <row r="2" s="90" customFormat="1" ht="15">
      <c r="A2" s="90" t="str">
        <f>Índice!A3</f>
        <v>Datos: año 2022.</v>
      </c>
    </row>
    <row r="3" ht="19.5" customHeight="1"/>
    <row r="4" ht="19.5" customHeight="1"/>
    <row r="7" spans="7:14" ht="15" customHeight="1">
      <c r="G7" s="32">
        <v>15</v>
      </c>
      <c r="H7" s="33" t="s">
        <v>98</v>
      </c>
      <c r="I7">
        <v>1</v>
      </c>
      <c r="J7" s="37">
        <v>0.1111111111111111</v>
      </c>
      <c r="L7" s="33" t="s">
        <v>103</v>
      </c>
      <c r="M7">
        <v>3</v>
      </c>
      <c r="N7" s="37">
        <v>0.06818181818181818</v>
      </c>
    </row>
    <row r="8" spans="7:14" ht="15" customHeight="1">
      <c r="G8" s="32">
        <v>18</v>
      </c>
      <c r="H8" s="33" t="s">
        <v>100</v>
      </c>
      <c r="I8">
        <v>1</v>
      </c>
      <c r="J8" s="37">
        <v>0.09090909090909091</v>
      </c>
      <c r="L8" t="s">
        <v>110</v>
      </c>
      <c r="M8">
        <v>3</v>
      </c>
      <c r="N8" s="37">
        <v>0.08108108108108109</v>
      </c>
    </row>
    <row r="9" spans="7:14" ht="15" customHeight="1">
      <c r="G9" s="32">
        <v>8</v>
      </c>
      <c r="H9" s="33" t="s">
        <v>105</v>
      </c>
      <c r="I9">
        <v>2</v>
      </c>
      <c r="J9" s="37">
        <v>0.08695652173913043</v>
      </c>
      <c r="L9" s="33" t="s">
        <v>90</v>
      </c>
      <c r="M9">
        <v>3</v>
      </c>
      <c r="N9" s="37">
        <v>0.08571428571428572</v>
      </c>
    </row>
    <row r="10" spans="7:14" ht="15" customHeight="1">
      <c r="G10" s="32">
        <v>23</v>
      </c>
      <c r="H10" s="33" t="s">
        <v>97</v>
      </c>
      <c r="I10">
        <v>2</v>
      </c>
      <c r="J10" s="37">
        <v>0.13333333333333333</v>
      </c>
      <c r="L10" s="33" t="s">
        <v>105</v>
      </c>
      <c r="M10">
        <v>2</v>
      </c>
      <c r="N10" s="37">
        <v>0.08695652173913043</v>
      </c>
    </row>
    <row r="11" spans="7:14" ht="15" customHeight="1">
      <c r="G11" s="32">
        <v>9</v>
      </c>
      <c r="H11" s="33" t="s">
        <v>110</v>
      </c>
      <c r="I11">
        <v>3</v>
      </c>
      <c r="J11" s="37">
        <v>0.08108108108108109</v>
      </c>
      <c r="L11" s="33" t="s">
        <v>100</v>
      </c>
      <c r="M11">
        <v>1</v>
      </c>
      <c r="N11" s="37">
        <v>0.09090909090909091</v>
      </c>
    </row>
    <row r="12" spans="7:14" ht="15" customHeight="1">
      <c r="G12" s="32">
        <v>14</v>
      </c>
      <c r="H12" s="33" t="s">
        <v>80</v>
      </c>
      <c r="I12">
        <v>3</v>
      </c>
      <c r="J12" s="37">
        <v>0.1111111111111111</v>
      </c>
      <c r="L12" s="33" t="s">
        <v>108</v>
      </c>
      <c r="M12">
        <v>9</v>
      </c>
      <c r="N12" s="37">
        <v>0.09375</v>
      </c>
    </row>
    <row r="13" spans="7:14" ht="15" customHeight="1">
      <c r="G13" s="32">
        <v>24</v>
      </c>
      <c r="H13" s="33" t="s">
        <v>90</v>
      </c>
      <c r="I13">
        <v>3</v>
      </c>
      <c r="J13" s="37">
        <v>0.08571428571428572</v>
      </c>
      <c r="L13" s="33" t="s">
        <v>83</v>
      </c>
      <c r="M13">
        <v>4</v>
      </c>
      <c r="N13" s="37">
        <v>0.0975609756097561</v>
      </c>
    </row>
    <row r="14" spans="7:14" ht="15" customHeight="1">
      <c r="G14" s="32">
        <v>30</v>
      </c>
      <c r="H14" s="33" t="s">
        <v>103</v>
      </c>
      <c r="I14">
        <v>3</v>
      </c>
      <c r="J14" s="37">
        <v>0.06818181818181818</v>
      </c>
      <c r="L14" s="33" t="s">
        <v>84</v>
      </c>
      <c r="M14">
        <v>9</v>
      </c>
      <c r="N14" s="37">
        <v>0.09782608695652174</v>
      </c>
    </row>
    <row r="15" spans="7:14" ht="15" customHeight="1">
      <c r="G15" s="32">
        <v>31</v>
      </c>
      <c r="H15" s="33" t="s">
        <v>101</v>
      </c>
      <c r="I15">
        <v>3</v>
      </c>
      <c r="J15" s="37">
        <v>0.14285714285714285</v>
      </c>
      <c r="L15" s="33" t="s">
        <v>95</v>
      </c>
      <c r="M15">
        <v>5</v>
      </c>
      <c r="N15" s="37">
        <v>0.1</v>
      </c>
    </row>
    <row r="16" spans="7:14" ht="15" customHeight="1">
      <c r="G16" s="32">
        <v>13</v>
      </c>
      <c r="H16" s="33" t="s">
        <v>87</v>
      </c>
      <c r="I16">
        <v>4</v>
      </c>
      <c r="J16" s="37">
        <v>0.14285714285714285</v>
      </c>
      <c r="L16" s="33" t="s">
        <v>86</v>
      </c>
      <c r="M16">
        <v>4</v>
      </c>
      <c r="N16" s="37">
        <v>0.10256410256410256</v>
      </c>
    </row>
    <row r="17" spans="7:14" ht="15" customHeight="1">
      <c r="G17" s="32">
        <v>16</v>
      </c>
      <c r="H17" s="33" t="s">
        <v>86</v>
      </c>
      <c r="I17">
        <v>4</v>
      </c>
      <c r="J17" s="37">
        <v>0.10256410256410256</v>
      </c>
      <c r="L17" s="33" t="s">
        <v>93</v>
      </c>
      <c r="M17">
        <v>5</v>
      </c>
      <c r="N17" s="37">
        <v>0.10638297872340426</v>
      </c>
    </row>
    <row r="18" spans="7:14" ht="15" customHeight="1">
      <c r="G18" s="32">
        <v>19</v>
      </c>
      <c r="H18" s="33" t="s">
        <v>83</v>
      </c>
      <c r="I18">
        <v>4</v>
      </c>
      <c r="J18" s="37">
        <v>0.0975609756097561</v>
      </c>
      <c r="L18" t="s">
        <v>102</v>
      </c>
      <c r="M18">
        <v>7</v>
      </c>
      <c r="N18" s="37">
        <v>0.1076923076923077</v>
      </c>
    </row>
    <row r="19" spans="7:14" ht="15" customHeight="1">
      <c r="G19" s="32">
        <v>33</v>
      </c>
      <c r="H19" s="33" t="s">
        <v>88</v>
      </c>
      <c r="I19">
        <v>4</v>
      </c>
      <c r="J19" s="37">
        <v>0.125</v>
      </c>
      <c r="L19" s="33" t="s">
        <v>111</v>
      </c>
      <c r="M19">
        <v>9</v>
      </c>
      <c r="N19" s="37">
        <v>0.10975609756097561</v>
      </c>
    </row>
    <row r="20" spans="7:14" ht="15" customHeight="1">
      <c r="G20" s="32">
        <v>1</v>
      </c>
      <c r="H20" s="33" t="s">
        <v>93</v>
      </c>
      <c r="I20">
        <v>5</v>
      </c>
      <c r="J20" s="37">
        <v>0.10638297872340426</v>
      </c>
      <c r="L20" s="33" t="s">
        <v>80</v>
      </c>
      <c r="M20">
        <v>3</v>
      </c>
      <c r="N20" s="37">
        <v>0.1111111111111111</v>
      </c>
    </row>
    <row r="21" spans="7:14" ht="15" customHeight="1">
      <c r="G21" s="32">
        <v>2</v>
      </c>
      <c r="H21" s="33" t="s">
        <v>96</v>
      </c>
      <c r="I21">
        <v>5</v>
      </c>
      <c r="J21" s="37">
        <v>0.2</v>
      </c>
      <c r="L21" s="33" t="s">
        <v>98</v>
      </c>
      <c r="M21">
        <v>1</v>
      </c>
      <c r="N21" s="37">
        <v>0.1111111111111111</v>
      </c>
    </row>
    <row r="22" spans="7:14" ht="15" customHeight="1">
      <c r="G22" s="32">
        <v>12</v>
      </c>
      <c r="H22" s="33" t="s">
        <v>79</v>
      </c>
      <c r="I22">
        <v>5</v>
      </c>
      <c r="J22" s="37">
        <v>0.11904761904761904</v>
      </c>
      <c r="L22" s="33" t="s">
        <v>99</v>
      </c>
      <c r="M22">
        <v>8</v>
      </c>
      <c r="N22" s="37">
        <v>0.11764705882352941</v>
      </c>
    </row>
    <row r="23" spans="7:14" ht="15" customHeight="1">
      <c r="G23" s="32">
        <v>29</v>
      </c>
      <c r="H23" s="33" t="s">
        <v>95</v>
      </c>
      <c r="I23">
        <v>5</v>
      </c>
      <c r="J23" s="37">
        <v>0.1</v>
      </c>
      <c r="L23" s="33" t="s">
        <v>79</v>
      </c>
      <c r="M23">
        <v>5</v>
      </c>
      <c r="N23" s="37">
        <v>0.11904761904761904</v>
      </c>
    </row>
    <row r="24" spans="7:14" ht="15" customHeight="1">
      <c r="G24" s="32">
        <v>11</v>
      </c>
      <c r="H24" s="33" t="s">
        <v>107</v>
      </c>
      <c r="I24">
        <v>6</v>
      </c>
      <c r="J24" s="37">
        <v>0.15384615384615385</v>
      </c>
      <c r="L24" s="33" t="s">
        <v>88</v>
      </c>
      <c r="M24">
        <v>4</v>
      </c>
      <c r="N24" s="37">
        <v>0.125</v>
      </c>
    </row>
    <row r="25" spans="7:14" ht="15" customHeight="1">
      <c r="G25" s="32">
        <v>21</v>
      </c>
      <c r="H25" s="33" t="s">
        <v>81</v>
      </c>
      <c r="I25">
        <v>6</v>
      </c>
      <c r="J25" s="37">
        <v>0.1875</v>
      </c>
      <c r="L25" s="33" t="s">
        <v>91</v>
      </c>
      <c r="M25">
        <v>9</v>
      </c>
      <c r="N25" s="37">
        <v>0.13043478260869565</v>
      </c>
    </row>
    <row r="26" spans="7:14" ht="15" customHeight="1">
      <c r="G26" s="32">
        <v>7</v>
      </c>
      <c r="H26" s="33" t="s">
        <v>102</v>
      </c>
      <c r="I26">
        <v>7</v>
      </c>
      <c r="J26" s="37">
        <v>0.1076923076923077</v>
      </c>
      <c r="L26" s="33" t="s">
        <v>97</v>
      </c>
      <c r="M26">
        <v>2</v>
      </c>
      <c r="N26" s="37">
        <v>0.13333333333333333</v>
      </c>
    </row>
    <row r="27" spans="7:14" ht="15" customHeight="1">
      <c r="G27" s="32">
        <v>22</v>
      </c>
      <c r="H27" s="33" t="s">
        <v>85</v>
      </c>
      <c r="I27">
        <v>7</v>
      </c>
      <c r="J27" s="37">
        <v>0.22580645161290322</v>
      </c>
      <c r="L27" s="33" t="s">
        <v>106</v>
      </c>
      <c r="M27">
        <v>8</v>
      </c>
      <c r="N27" s="37">
        <v>0.13559322033898305</v>
      </c>
    </row>
    <row r="28" spans="7:14" ht="15" customHeight="1">
      <c r="G28" s="32">
        <v>32</v>
      </c>
      <c r="H28" s="33" t="s">
        <v>104</v>
      </c>
      <c r="I28">
        <v>7</v>
      </c>
      <c r="J28" s="37">
        <v>0.14285714285714285</v>
      </c>
      <c r="L28" s="33" t="s">
        <v>87</v>
      </c>
      <c r="M28">
        <v>4</v>
      </c>
      <c r="N28" s="37">
        <v>0.14285714285714285</v>
      </c>
    </row>
    <row r="29" spans="7:14" ht="15" customHeight="1">
      <c r="G29" s="32">
        <v>3</v>
      </c>
      <c r="H29" s="33" t="s">
        <v>106</v>
      </c>
      <c r="I29">
        <v>8</v>
      </c>
      <c r="J29" s="37">
        <v>0.13559322033898305</v>
      </c>
      <c r="L29" s="33" t="s">
        <v>101</v>
      </c>
      <c r="M29">
        <v>3</v>
      </c>
      <c r="N29" s="37">
        <v>0.14285714285714285</v>
      </c>
    </row>
    <row r="30" spans="7:14" ht="15" customHeight="1">
      <c r="G30" s="32">
        <v>17</v>
      </c>
      <c r="H30" s="33" t="s">
        <v>99</v>
      </c>
      <c r="I30">
        <v>8</v>
      </c>
      <c r="J30" s="37">
        <v>0.11764705882352941</v>
      </c>
      <c r="L30" s="33" t="s">
        <v>104</v>
      </c>
      <c r="M30">
        <v>7</v>
      </c>
      <c r="N30" s="37">
        <v>0.14285714285714285</v>
      </c>
    </row>
    <row r="31" spans="7:14" ht="15" customHeight="1">
      <c r="G31" s="32">
        <v>6</v>
      </c>
      <c r="H31" s="33" t="s">
        <v>111</v>
      </c>
      <c r="I31">
        <v>9</v>
      </c>
      <c r="J31" s="37">
        <v>0.10975609756097561</v>
      </c>
      <c r="L31" t="s">
        <v>107</v>
      </c>
      <c r="M31">
        <v>6</v>
      </c>
      <c r="N31" s="37">
        <v>0.15384615384615385</v>
      </c>
    </row>
    <row r="32" spans="7:14" ht="15" customHeight="1">
      <c r="G32" s="32">
        <v>10</v>
      </c>
      <c r="H32" s="33" t="s">
        <v>108</v>
      </c>
      <c r="I32">
        <v>9</v>
      </c>
      <c r="J32" s="37">
        <v>0.09375</v>
      </c>
      <c r="L32" t="s">
        <v>94</v>
      </c>
      <c r="M32">
        <v>16</v>
      </c>
      <c r="N32" s="37">
        <v>0.17582417582417584</v>
      </c>
    </row>
    <row r="33" spans="7:14" ht="15" customHeight="1">
      <c r="G33" s="32">
        <v>20</v>
      </c>
      <c r="H33" s="33" t="s">
        <v>84</v>
      </c>
      <c r="I33">
        <v>9</v>
      </c>
      <c r="J33" s="37">
        <v>0.09782608695652174</v>
      </c>
      <c r="L33" s="33" t="s">
        <v>89</v>
      </c>
      <c r="M33">
        <v>22</v>
      </c>
      <c r="N33" s="37">
        <v>0.1774193548387097</v>
      </c>
    </row>
    <row r="34" spans="7:14" ht="15" customHeight="1">
      <c r="G34" s="32">
        <v>25</v>
      </c>
      <c r="H34" s="33" t="s">
        <v>91</v>
      </c>
      <c r="I34">
        <v>9</v>
      </c>
      <c r="J34" s="37">
        <v>0.13043478260869565</v>
      </c>
      <c r="L34" s="33" t="s">
        <v>81</v>
      </c>
      <c r="M34">
        <v>6</v>
      </c>
      <c r="N34" s="37">
        <v>0.1875</v>
      </c>
    </row>
    <row r="35" spans="7:14" ht="15" customHeight="1">
      <c r="G35" s="32">
        <v>4</v>
      </c>
      <c r="H35" s="33" t="s">
        <v>109</v>
      </c>
      <c r="I35">
        <v>11</v>
      </c>
      <c r="J35" s="37">
        <v>0.21153846153846154</v>
      </c>
      <c r="L35" s="33" t="s">
        <v>96</v>
      </c>
      <c r="M35">
        <v>5</v>
      </c>
      <c r="N35" s="37">
        <v>0.2</v>
      </c>
    </row>
    <row r="36" spans="7:14" ht="15" customHeight="1">
      <c r="G36" s="32">
        <v>26</v>
      </c>
      <c r="H36" s="33" t="s">
        <v>94</v>
      </c>
      <c r="I36">
        <v>16</v>
      </c>
      <c r="J36" s="37">
        <v>0.17582417582417584</v>
      </c>
      <c r="L36" s="33" t="s">
        <v>109</v>
      </c>
      <c r="M36">
        <v>11</v>
      </c>
      <c r="N36" s="37">
        <v>0.21153846153846154</v>
      </c>
    </row>
    <row r="37" spans="7:14" ht="15" customHeight="1">
      <c r="G37" s="32">
        <v>27</v>
      </c>
      <c r="H37" s="33" t="s">
        <v>82</v>
      </c>
      <c r="I37">
        <v>16</v>
      </c>
      <c r="J37" s="37">
        <v>0.23880597014925373</v>
      </c>
      <c r="L37" s="33" t="s">
        <v>85</v>
      </c>
      <c r="M37">
        <v>7</v>
      </c>
      <c r="N37" s="37">
        <v>0.22580645161290322</v>
      </c>
    </row>
    <row r="38" spans="7:14" ht="15" customHeight="1">
      <c r="G38" s="32">
        <v>28</v>
      </c>
      <c r="H38" s="33" t="s">
        <v>92</v>
      </c>
      <c r="I38">
        <v>21</v>
      </c>
      <c r="J38" s="37">
        <v>0.2625</v>
      </c>
      <c r="L38" s="33" t="s">
        <v>82</v>
      </c>
      <c r="M38">
        <v>16</v>
      </c>
      <c r="N38" s="37">
        <v>0.23880597014925373</v>
      </c>
    </row>
    <row r="39" spans="7:14" ht="15" customHeight="1">
      <c r="G39" s="32">
        <v>5</v>
      </c>
      <c r="H39" s="33" t="s">
        <v>89</v>
      </c>
      <c r="I39">
        <v>22</v>
      </c>
      <c r="J39" s="37">
        <v>0.1774193548387097</v>
      </c>
      <c r="L39" s="33" t="s">
        <v>92</v>
      </c>
      <c r="M39">
        <v>21</v>
      </c>
      <c r="N39" s="37">
        <v>0.2625</v>
      </c>
    </row>
  </sheetData>
  <sheetProtection/>
  <mergeCells count="1">
    <mergeCell ref="A1:E1"/>
  </mergeCell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2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6384" width="11.57421875" style="2" customWidth="1"/>
  </cols>
  <sheetData>
    <row r="1" spans="1:15" s="9" customFormat="1" ht="42" customHeight="1">
      <c r="A1" s="101" t="s">
        <v>55</v>
      </c>
      <c r="B1" s="101"/>
      <c r="C1" s="101"/>
      <c r="D1" s="101"/>
      <c r="E1" s="101"/>
      <c r="F1" s="101"/>
      <c r="G1" s="101"/>
      <c r="H1" s="101"/>
      <c r="I1" s="101"/>
      <c r="J1" s="11"/>
      <c r="K1" s="11"/>
      <c r="L1" s="11"/>
      <c r="M1" s="11"/>
      <c r="N1" s="11"/>
      <c r="O1" s="11"/>
    </row>
    <row r="2" spans="1:8" s="18" customFormat="1" ht="11.25" customHeight="1">
      <c r="A2" s="98" t="s">
        <v>112</v>
      </c>
      <c r="B2" s="98"/>
      <c r="C2" s="98"/>
      <c r="D2" s="98"/>
      <c r="E2" s="98"/>
      <c r="F2" s="98"/>
      <c r="G2" s="98"/>
      <c r="H2" s="98"/>
    </row>
    <row r="3" spans="1:9" s="20" customFormat="1" ht="36" customHeight="1">
      <c r="A3" s="69" t="s">
        <v>33</v>
      </c>
      <c r="B3" s="70" t="s">
        <v>34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</row>
    <row r="4" spans="1:10" s="14" customFormat="1" ht="15" customHeight="1">
      <c r="A4" s="67">
        <v>22</v>
      </c>
      <c r="B4" s="66" t="s">
        <v>7</v>
      </c>
      <c r="C4" s="54">
        <v>165</v>
      </c>
      <c r="D4" s="54">
        <v>31</v>
      </c>
      <c r="E4" s="54">
        <v>108</v>
      </c>
      <c r="F4" s="54">
        <v>304</v>
      </c>
      <c r="G4" s="55">
        <v>0.5427631578947368</v>
      </c>
      <c r="H4" s="55">
        <v>0.10197368421052631</v>
      </c>
      <c r="I4" s="55">
        <v>0.35526315789473684</v>
      </c>
      <c r="J4" s="27"/>
    </row>
    <row r="5" spans="1:10" s="14" customFormat="1" ht="15" customHeight="1">
      <c r="A5" s="68">
        <v>44</v>
      </c>
      <c r="B5" s="66" t="s">
        <v>8</v>
      </c>
      <c r="C5" s="54">
        <v>72</v>
      </c>
      <c r="D5" s="54">
        <v>21</v>
      </c>
      <c r="E5" s="54">
        <v>58</v>
      </c>
      <c r="F5" s="54">
        <v>151</v>
      </c>
      <c r="G5" s="55">
        <v>0.4768211920529801</v>
      </c>
      <c r="H5" s="55">
        <v>0.1390728476821192</v>
      </c>
      <c r="I5" s="55">
        <v>0.3841059602649007</v>
      </c>
      <c r="J5" s="27"/>
    </row>
    <row r="6" spans="1:10" s="14" customFormat="1" ht="15" customHeight="1">
      <c r="A6" s="68">
        <v>50</v>
      </c>
      <c r="B6" s="66" t="s">
        <v>9</v>
      </c>
      <c r="C6" s="54">
        <v>112</v>
      </c>
      <c r="D6" s="54">
        <v>33</v>
      </c>
      <c r="E6" s="54">
        <v>150</v>
      </c>
      <c r="F6" s="54">
        <v>295</v>
      </c>
      <c r="G6" s="55">
        <v>0.37966101694915255</v>
      </c>
      <c r="H6" s="55">
        <v>0.11186440677966102</v>
      </c>
      <c r="I6" s="55">
        <v>0.5084745762711864</v>
      </c>
      <c r="J6" s="27"/>
    </row>
    <row r="7" spans="1:9" s="14" customFormat="1" ht="15" customHeight="1">
      <c r="A7" s="57"/>
      <c r="B7" s="80" t="s">
        <v>10</v>
      </c>
      <c r="C7" s="58">
        <v>349</v>
      </c>
      <c r="D7" s="58">
        <v>85</v>
      </c>
      <c r="E7" s="58">
        <v>316</v>
      </c>
      <c r="F7" s="58">
        <v>750</v>
      </c>
      <c r="G7" s="59">
        <v>0.4653333333333333</v>
      </c>
      <c r="H7" s="59">
        <v>0.11333333333333333</v>
      </c>
      <c r="I7" s="59">
        <v>0.42133333333333334</v>
      </c>
    </row>
    <row r="8" spans="1:9" s="14" customFormat="1" ht="15" customHeight="1">
      <c r="A8" s="99" t="s">
        <v>4</v>
      </c>
      <c r="B8" s="99"/>
      <c r="C8" s="18"/>
      <c r="D8" s="18"/>
      <c r="E8" s="64"/>
      <c r="F8" s="64"/>
      <c r="G8" s="60"/>
      <c r="H8" s="61"/>
      <c r="I8" s="17"/>
    </row>
    <row r="9" spans="1:10" ht="15" customHeight="1">
      <c r="A9" s="100" t="s">
        <v>12</v>
      </c>
      <c r="B9" s="100"/>
      <c r="C9" s="100"/>
      <c r="D9" s="100"/>
      <c r="E9" s="100"/>
      <c r="F9" s="100"/>
      <c r="G9" s="62"/>
      <c r="H9" s="61"/>
      <c r="I9" s="17"/>
      <c r="J9" s="14"/>
    </row>
    <row r="10" ht="15" customHeight="1"/>
    <row r="11" ht="15" customHeight="1"/>
    <row r="12" ht="12.75"/>
    <row r="13" ht="15" customHeight="1">
      <c r="D13" s="2"/>
    </row>
    <row r="14" ht="15" customHeight="1"/>
    <row r="15" ht="15" customHeight="1"/>
    <row r="16" ht="13.5">
      <c r="D16" s="2"/>
    </row>
    <row r="17" ht="15" customHeight="1"/>
    <row r="18" ht="15" customHeight="1"/>
    <row r="19" ht="15" customHeight="1"/>
    <row r="20" ht="15" customHeight="1">
      <c r="E20" s="2"/>
    </row>
    <row r="21" ht="15" customHeight="1">
      <c r="E21" s="2"/>
    </row>
    <row r="22" ht="15" customHeight="1"/>
    <row r="23" ht="15" customHeight="1"/>
    <row r="24" ht="15" customHeight="1">
      <c r="E24" s="2"/>
    </row>
    <row r="25" ht="15" customHeight="1">
      <c r="E25" s="2"/>
    </row>
    <row r="26" ht="15" customHeight="1">
      <c r="E26" s="2"/>
    </row>
    <row r="27" ht="15" customHeight="1">
      <c r="E27" s="2"/>
    </row>
    <row r="28" ht="15" customHeight="1"/>
    <row r="29" spans="3:8" s="14" customFormat="1" ht="15" customHeight="1">
      <c r="C29" s="22"/>
      <c r="D29" s="22"/>
      <c r="E29" s="22"/>
      <c r="F29" s="22"/>
      <c r="G29" s="22"/>
      <c r="H29" s="23"/>
    </row>
    <row r="30" spans="3:8" s="14" customFormat="1" ht="15" customHeight="1">
      <c r="C30" s="22"/>
      <c r="D30" s="22"/>
      <c r="E30" s="22"/>
      <c r="F30" s="22"/>
      <c r="G30" s="22"/>
      <c r="H30" s="23"/>
    </row>
    <row r="31" spans="3:8" s="14" customFormat="1" ht="15" customHeight="1">
      <c r="C31" s="22"/>
      <c r="D31" s="22"/>
      <c r="E31" s="22"/>
      <c r="F31" s="22"/>
      <c r="G31" s="22"/>
      <c r="H31" s="23"/>
    </row>
    <row r="32" spans="3:8" s="14" customFormat="1" ht="15" customHeight="1">
      <c r="C32" s="22"/>
      <c r="D32" s="22"/>
      <c r="E32" s="22"/>
      <c r="F32" s="22"/>
      <c r="G32" s="22"/>
      <c r="H32" s="23"/>
    </row>
    <row r="33" spans="3:8" s="14" customFormat="1" ht="15" customHeight="1">
      <c r="C33" s="22"/>
      <c r="D33" s="22"/>
      <c r="E33" s="22"/>
      <c r="F33" s="22"/>
      <c r="G33" s="22"/>
      <c r="H33" s="23"/>
    </row>
    <row r="34" spans="3:8" s="14" customFormat="1" ht="15" customHeight="1">
      <c r="C34" s="22"/>
      <c r="D34" s="22"/>
      <c r="E34" s="22"/>
      <c r="F34" s="22"/>
      <c r="G34" s="22"/>
      <c r="H34" s="23"/>
    </row>
    <row r="35" spans="3:8" s="14" customFormat="1" ht="15" customHeight="1">
      <c r="C35" s="22"/>
      <c r="D35" s="22"/>
      <c r="E35" s="22"/>
      <c r="F35" s="22"/>
      <c r="G35" s="22"/>
      <c r="H35" s="23"/>
    </row>
    <row r="36" spans="3:8" s="14" customFormat="1" ht="15" customHeight="1">
      <c r="C36" s="22"/>
      <c r="D36" s="22"/>
      <c r="E36" s="22"/>
      <c r="F36" s="22"/>
      <c r="G36" s="22"/>
      <c r="H36" s="23"/>
    </row>
    <row r="37" spans="3:8" s="14" customFormat="1" ht="15" customHeight="1">
      <c r="C37" s="22"/>
      <c r="D37" s="22"/>
      <c r="E37" s="22"/>
      <c r="F37" s="22"/>
      <c r="G37" s="22"/>
      <c r="H37" s="23"/>
    </row>
    <row r="38" spans="3:8" s="14" customFormat="1" ht="15" customHeight="1">
      <c r="C38" s="22"/>
      <c r="D38" s="22"/>
      <c r="E38" s="22"/>
      <c r="F38" s="22"/>
      <c r="G38" s="22"/>
      <c r="H38" s="23"/>
    </row>
    <row r="39" spans="3:8" s="14" customFormat="1" ht="15" customHeight="1">
      <c r="C39" s="22"/>
      <c r="D39" s="22"/>
      <c r="E39" s="22"/>
      <c r="F39" s="22"/>
      <c r="G39" s="22"/>
      <c r="H39" s="23"/>
    </row>
    <row r="40" spans="3:8" s="14" customFormat="1" ht="15" customHeight="1">
      <c r="C40" s="22"/>
      <c r="D40" s="22"/>
      <c r="E40" s="22"/>
      <c r="F40" s="22"/>
      <c r="G40" s="22"/>
      <c r="H40" s="23"/>
    </row>
    <row r="41" spans="3:8" s="14" customFormat="1" ht="15" customHeight="1">
      <c r="C41" s="22"/>
      <c r="D41" s="22"/>
      <c r="E41" s="22"/>
      <c r="F41" s="22"/>
      <c r="G41" s="22"/>
      <c r="H41" s="23"/>
    </row>
    <row r="42" spans="3:8" s="14" customFormat="1" ht="15" customHeight="1">
      <c r="C42" s="22"/>
      <c r="D42" s="22"/>
      <c r="E42" s="22"/>
      <c r="F42" s="22"/>
      <c r="G42" s="22"/>
      <c r="H42" s="23"/>
    </row>
    <row r="43" spans="3:8" s="14" customFormat="1" ht="15" customHeight="1">
      <c r="C43" s="22"/>
      <c r="D43" s="22"/>
      <c r="E43" s="22"/>
      <c r="F43" s="22"/>
      <c r="G43" s="22"/>
      <c r="H43" s="23"/>
    </row>
    <row r="44" spans="3:8" s="14" customFormat="1" ht="15" customHeight="1">
      <c r="C44" s="22"/>
      <c r="D44" s="22"/>
      <c r="E44" s="22"/>
      <c r="F44" s="22"/>
      <c r="G44" s="22"/>
      <c r="H44" s="23"/>
    </row>
    <row r="45" spans="3:8" s="14" customFormat="1" ht="15" customHeight="1">
      <c r="C45" s="22"/>
      <c r="D45" s="22"/>
      <c r="E45" s="22"/>
      <c r="F45" s="22"/>
      <c r="G45" s="22"/>
      <c r="H45" s="23"/>
    </row>
    <row r="46" spans="3:8" s="14" customFormat="1" ht="15" customHeight="1">
      <c r="C46" s="22"/>
      <c r="D46" s="22"/>
      <c r="E46" s="22"/>
      <c r="F46" s="22"/>
      <c r="G46" s="22"/>
      <c r="H46" s="23"/>
    </row>
    <row r="47" spans="3:8" s="14" customFormat="1" ht="15" customHeight="1">
      <c r="C47" s="22"/>
      <c r="D47" s="22"/>
      <c r="E47" s="22"/>
      <c r="F47" s="22"/>
      <c r="G47" s="22"/>
      <c r="H47" s="23"/>
    </row>
    <row r="48" spans="3:8" s="14" customFormat="1" ht="15" customHeight="1">
      <c r="C48" s="22"/>
      <c r="D48" s="22"/>
      <c r="E48" s="22"/>
      <c r="F48" s="22"/>
      <c r="G48" s="22"/>
      <c r="H48" s="23"/>
    </row>
    <row r="49" spans="3:8" s="14" customFormat="1" ht="15" customHeight="1">
      <c r="C49" s="22"/>
      <c r="D49" s="22"/>
      <c r="E49" s="22"/>
      <c r="F49" s="22"/>
      <c r="G49" s="22"/>
      <c r="H49" s="23"/>
    </row>
    <row r="50" spans="3:8" s="14" customFormat="1" ht="15" customHeight="1">
      <c r="C50" s="22"/>
      <c r="D50" s="22"/>
      <c r="E50" s="22"/>
      <c r="F50" s="22"/>
      <c r="G50" s="22"/>
      <c r="H50" s="23"/>
    </row>
    <row r="51" spans="3:8" s="14" customFormat="1" ht="15" customHeight="1">
      <c r="C51" s="22"/>
      <c r="D51" s="22"/>
      <c r="E51" s="22"/>
      <c r="F51" s="22"/>
      <c r="G51" s="22"/>
      <c r="H51" s="23"/>
    </row>
    <row r="52" spans="3:8" s="14" customFormat="1" ht="15" customHeight="1">
      <c r="C52" s="22"/>
      <c r="D52" s="22"/>
      <c r="E52" s="22"/>
      <c r="F52" s="22"/>
      <c r="G52" s="22"/>
      <c r="H52" s="23"/>
    </row>
    <row r="53" spans="3:8" s="14" customFormat="1" ht="15" customHeight="1">
      <c r="C53" s="22"/>
      <c r="D53" s="22"/>
      <c r="E53" s="22"/>
      <c r="F53" s="22"/>
      <c r="G53" s="22"/>
      <c r="H53" s="23"/>
    </row>
    <row r="54" spans="3:8" s="14" customFormat="1" ht="15" customHeight="1">
      <c r="C54" s="22"/>
      <c r="D54" s="22"/>
      <c r="E54" s="22"/>
      <c r="F54" s="22"/>
      <c r="G54" s="22"/>
      <c r="H54" s="23"/>
    </row>
    <row r="55" spans="3:8" s="14" customFormat="1" ht="15" customHeight="1">
      <c r="C55" s="22"/>
      <c r="D55" s="22"/>
      <c r="E55" s="22"/>
      <c r="F55" s="22"/>
      <c r="G55" s="22"/>
      <c r="H55" s="23"/>
    </row>
    <row r="56" spans="3:8" s="14" customFormat="1" ht="15" customHeight="1">
      <c r="C56" s="22"/>
      <c r="D56" s="22"/>
      <c r="E56" s="22"/>
      <c r="F56" s="22"/>
      <c r="G56" s="22"/>
      <c r="H56" s="23"/>
    </row>
    <row r="57" spans="3:8" s="14" customFormat="1" ht="15" customHeight="1">
      <c r="C57" s="22"/>
      <c r="D57" s="22"/>
      <c r="E57" s="22"/>
      <c r="F57" s="22"/>
      <c r="G57" s="22"/>
      <c r="H57" s="23"/>
    </row>
    <row r="58" spans="3:8" s="14" customFormat="1" ht="15" customHeight="1">
      <c r="C58" s="22"/>
      <c r="D58" s="22"/>
      <c r="E58" s="22"/>
      <c r="F58" s="22"/>
      <c r="G58" s="22"/>
      <c r="H58" s="23"/>
    </row>
    <row r="59" spans="3:8" s="14" customFormat="1" ht="15" customHeight="1">
      <c r="C59" s="22"/>
      <c r="D59" s="22"/>
      <c r="E59" s="22"/>
      <c r="F59" s="22"/>
      <c r="G59" s="22"/>
      <c r="H59" s="23"/>
    </row>
    <row r="60" spans="3:8" s="14" customFormat="1" ht="15" customHeight="1">
      <c r="C60" s="22"/>
      <c r="D60" s="22"/>
      <c r="E60" s="22"/>
      <c r="F60" s="22"/>
      <c r="G60" s="22"/>
      <c r="H60" s="23"/>
    </row>
    <row r="61" spans="3:8" s="14" customFormat="1" ht="15" customHeight="1">
      <c r="C61" s="22"/>
      <c r="D61" s="22"/>
      <c r="E61" s="22"/>
      <c r="F61" s="22"/>
      <c r="G61" s="22"/>
      <c r="H61" s="23"/>
    </row>
    <row r="62" spans="3:8" s="14" customFormat="1" ht="15" customHeight="1">
      <c r="C62" s="22"/>
      <c r="D62" s="22"/>
      <c r="E62" s="22"/>
      <c r="F62" s="22"/>
      <c r="G62" s="22"/>
      <c r="H62" s="23"/>
    </row>
    <row r="63" spans="3:8" s="14" customFormat="1" ht="15" customHeight="1">
      <c r="C63" s="22"/>
      <c r="D63" s="22"/>
      <c r="E63" s="22"/>
      <c r="F63" s="22"/>
      <c r="G63" s="22"/>
      <c r="H63" s="23"/>
    </row>
    <row r="64" spans="3:8" s="14" customFormat="1" ht="15" customHeight="1">
      <c r="C64" s="22"/>
      <c r="D64" s="22"/>
      <c r="E64" s="22"/>
      <c r="F64" s="22"/>
      <c r="G64" s="22"/>
      <c r="H64" s="23"/>
    </row>
    <row r="65" spans="3:8" s="14" customFormat="1" ht="15" customHeight="1">
      <c r="C65" s="22"/>
      <c r="D65" s="22"/>
      <c r="E65" s="22"/>
      <c r="F65" s="22"/>
      <c r="G65" s="22"/>
      <c r="H65" s="23"/>
    </row>
    <row r="66" spans="3:8" s="14" customFormat="1" ht="15" customHeight="1">
      <c r="C66" s="22"/>
      <c r="D66" s="22"/>
      <c r="E66" s="22"/>
      <c r="F66" s="22"/>
      <c r="G66" s="22"/>
      <c r="H66" s="23"/>
    </row>
    <row r="67" spans="3:8" s="14" customFormat="1" ht="15" customHeight="1">
      <c r="C67" s="22"/>
      <c r="D67" s="22"/>
      <c r="E67" s="22"/>
      <c r="F67" s="22"/>
      <c r="G67" s="22"/>
      <c r="H67" s="23"/>
    </row>
    <row r="68" spans="3:8" s="14" customFormat="1" ht="15" customHeight="1">
      <c r="C68" s="22"/>
      <c r="D68" s="22"/>
      <c r="E68" s="22"/>
      <c r="F68" s="22"/>
      <c r="G68" s="22"/>
      <c r="H68" s="23"/>
    </row>
    <row r="69" spans="3:8" s="14" customFormat="1" ht="15" customHeight="1">
      <c r="C69" s="22"/>
      <c r="D69" s="22"/>
      <c r="E69" s="22"/>
      <c r="F69" s="22"/>
      <c r="G69" s="22"/>
      <c r="H69" s="23"/>
    </row>
    <row r="70" spans="3:8" s="14" customFormat="1" ht="15" customHeight="1">
      <c r="C70" s="22"/>
      <c r="D70" s="22"/>
      <c r="E70" s="22"/>
      <c r="F70" s="22"/>
      <c r="G70" s="22"/>
      <c r="H70" s="23"/>
    </row>
    <row r="71" spans="3:8" s="14" customFormat="1" ht="15" customHeight="1">
      <c r="C71" s="22"/>
      <c r="D71" s="22"/>
      <c r="E71" s="22"/>
      <c r="F71" s="22"/>
      <c r="G71" s="22"/>
      <c r="H71" s="23"/>
    </row>
    <row r="72" spans="3:8" s="14" customFormat="1" ht="15" customHeight="1">
      <c r="C72" s="22"/>
      <c r="D72" s="22"/>
      <c r="E72" s="22"/>
      <c r="F72" s="22"/>
      <c r="G72" s="22"/>
      <c r="H72" s="23"/>
    </row>
    <row r="73" spans="3:8" s="14" customFormat="1" ht="15" customHeight="1">
      <c r="C73" s="22"/>
      <c r="D73" s="22"/>
      <c r="E73" s="22"/>
      <c r="F73" s="22"/>
      <c r="G73" s="22"/>
      <c r="H73" s="23"/>
    </row>
    <row r="74" spans="3:8" s="14" customFormat="1" ht="15" customHeight="1">
      <c r="C74" s="22"/>
      <c r="D74" s="22"/>
      <c r="E74" s="22"/>
      <c r="F74" s="22"/>
      <c r="G74" s="22"/>
      <c r="H74" s="23"/>
    </row>
    <row r="75" spans="3:8" s="14" customFormat="1" ht="15" customHeight="1">
      <c r="C75" s="22"/>
      <c r="D75" s="22"/>
      <c r="E75" s="22"/>
      <c r="F75" s="22"/>
      <c r="G75" s="22"/>
      <c r="H75" s="23"/>
    </row>
    <row r="76" spans="3:8" s="14" customFormat="1" ht="15" customHeight="1">
      <c r="C76" s="22"/>
      <c r="D76" s="22"/>
      <c r="E76" s="22"/>
      <c r="F76" s="22"/>
      <c r="G76" s="22"/>
      <c r="H76" s="23"/>
    </row>
    <row r="77" spans="3:8" s="14" customFormat="1" ht="15" customHeight="1">
      <c r="C77" s="22"/>
      <c r="D77" s="22"/>
      <c r="E77" s="22"/>
      <c r="F77" s="22"/>
      <c r="G77" s="22"/>
      <c r="H77" s="23"/>
    </row>
    <row r="78" spans="3:8" s="14" customFormat="1" ht="15" customHeight="1">
      <c r="C78" s="22"/>
      <c r="D78" s="22"/>
      <c r="E78" s="22"/>
      <c r="F78" s="22"/>
      <c r="G78" s="22"/>
      <c r="H78" s="23"/>
    </row>
    <row r="79" spans="3:8" s="14" customFormat="1" ht="15" customHeight="1">
      <c r="C79" s="22"/>
      <c r="D79" s="22"/>
      <c r="E79" s="22"/>
      <c r="F79" s="22"/>
      <c r="G79" s="22"/>
      <c r="H79" s="23"/>
    </row>
    <row r="80" spans="3:8" s="14" customFormat="1" ht="15" customHeight="1">
      <c r="C80" s="22"/>
      <c r="D80" s="22"/>
      <c r="E80" s="22"/>
      <c r="F80" s="22"/>
      <c r="G80" s="22"/>
      <c r="H80" s="23"/>
    </row>
    <row r="81" spans="3:8" s="14" customFormat="1" ht="15" customHeight="1">
      <c r="C81" s="22"/>
      <c r="D81" s="22"/>
      <c r="E81" s="22"/>
      <c r="F81" s="22"/>
      <c r="G81" s="22"/>
      <c r="H81" s="23"/>
    </row>
    <row r="82" spans="3:8" s="14" customFormat="1" ht="15" customHeight="1">
      <c r="C82" s="22"/>
      <c r="D82" s="22"/>
      <c r="E82" s="22"/>
      <c r="F82" s="22"/>
      <c r="G82" s="22"/>
      <c r="H82" s="23"/>
    </row>
    <row r="83" spans="3:8" s="14" customFormat="1" ht="15" customHeight="1">
      <c r="C83" s="22"/>
      <c r="D83" s="22"/>
      <c r="E83" s="22"/>
      <c r="F83" s="22"/>
      <c r="G83" s="22"/>
      <c r="H83" s="23"/>
    </row>
    <row r="84" spans="3:8" s="14" customFormat="1" ht="15" customHeight="1">
      <c r="C84" s="22"/>
      <c r="D84" s="22"/>
      <c r="E84" s="22"/>
      <c r="F84" s="22"/>
      <c r="G84" s="22"/>
      <c r="H84" s="23"/>
    </row>
    <row r="85" spans="3:8" s="14" customFormat="1" ht="15" customHeight="1">
      <c r="C85" s="22"/>
      <c r="D85" s="22"/>
      <c r="E85" s="22"/>
      <c r="F85" s="22"/>
      <c r="G85" s="22"/>
      <c r="H85" s="23"/>
    </row>
    <row r="86" spans="3:8" s="14" customFormat="1" ht="15" customHeight="1">
      <c r="C86" s="22"/>
      <c r="D86" s="22"/>
      <c r="E86" s="22"/>
      <c r="F86" s="22"/>
      <c r="G86" s="22"/>
      <c r="H86" s="23"/>
    </row>
    <row r="87" spans="3:8" s="14" customFormat="1" ht="15" customHeight="1">
      <c r="C87" s="22"/>
      <c r="D87" s="22"/>
      <c r="E87" s="22"/>
      <c r="F87" s="22"/>
      <c r="G87" s="22"/>
      <c r="H87" s="23"/>
    </row>
    <row r="88" spans="3:8" s="14" customFormat="1" ht="15" customHeight="1">
      <c r="C88" s="22"/>
      <c r="D88" s="22"/>
      <c r="E88" s="22"/>
      <c r="F88" s="22"/>
      <c r="G88" s="22"/>
      <c r="H88" s="23"/>
    </row>
    <row r="89" spans="3:8" s="14" customFormat="1" ht="15" customHeight="1">
      <c r="C89" s="22"/>
      <c r="D89" s="22"/>
      <c r="E89" s="22"/>
      <c r="F89" s="22"/>
      <c r="G89" s="22"/>
      <c r="H89" s="23"/>
    </row>
    <row r="90" spans="3:8" s="14" customFormat="1" ht="15" customHeight="1">
      <c r="C90" s="22"/>
      <c r="D90" s="22"/>
      <c r="E90" s="22"/>
      <c r="F90" s="22"/>
      <c r="G90" s="22"/>
      <c r="H90" s="23"/>
    </row>
    <row r="91" spans="3:8" s="14" customFormat="1" ht="15" customHeight="1">
      <c r="C91" s="22"/>
      <c r="D91" s="22"/>
      <c r="E91" s="22"/>
      <c r="F91" s="22"/>
      <c r="G91" s="22"/>
      <c r="H91" s="23"/>
    </row>
    <row r="92" spans="3:8" s="14" customFormat="1" ht="15" customHeight="1">
      <c r="C92" s="22"/>
      <c r="D92" s="22"/>
      <c r="E92" s="22"/>
      <c r="F92" s="22"/>
      <c r="G92" s="22"/>
      <c r="H92" s="23"/>
    </row>
    <row r="93" spans="3:8" s="14" customFormat="1" ht="15" customHeight="1">
      <c r="C93" s="22"/>
      <c r="D93" s="22"/>
      <c r="E93" s="22"/>
      <c r="F93" s="22"/>
      <c r="G93" s="22"/>
      <c r="H93" s="23"/>
    </row>
    <row r="94" spans="3:8" s="14" customFormat="1" ht="15" customHeight="1">
      <c r="C94" s="22"/>
      <c r="D94" s="22"/>
      <c r="E94" s="22"/>
      <c r="F94" s="22"/>
      <c r="G94" s="22"/>
      <c r="H94" s="23"/>
    </row>
    <row r="95" spans="3:8" s="14" customFormat="1" ht="15" customHeight="1">
      <c r="C95" s="22"/>
      <c r="D95" s="22"/>
      <c r="E95" s="22"/>
      <c r="F95" s="22"/>
      <c r="G95" s="22"/>
      <c r="H95" s="23"/>
    </row>
    <row r="96" spans="3:8" s="14" customFormat="1" ht="15" customHeight="1">
      <c r="C96" s="22"/>
      <c r="D96" s="22"/>
      <c r="E96" s="22"/>
      <c r="F96" s="22"/>
      <c r="G96" s="22"/>
      <c r="H96" s="23"/>
    </row>
    <row r="97" spans="3:8" s="14" customFormat="1" ht="15" customHeight="1">
      <c r="C97" s="22"/>
      <c r="D97" s="22"/>
      <c r="E97" s="22"/>
      <c r="F97" s="22"/>
      <c r="G97" s="22"/>
      <c r="H97" s="23"/>
    </row>
    <row r="98" spans="3:8" s="14" customFormat="1" ht="15" customHeight="1">
      <c r="C98" s="22"/>
      <c r="D98" s="22"/>
      <c r="E98" s="22"/>
      <c r="F98" s="22"/>
      <c r="G98" s="22"/>
      <c r="H98" s="23"/>
    </row>
    <row r="99" spans="3:8" s="14" customFormat="1" ht="15" customHeight="1">
      <c r="C99" s="22"/>
      <c r="D99" s="22"/>
      <c r="E99" s="22"/>
      <c r="F99" s="22"/>
      <c r="G99" s="22"/>
      <c r="H99" s="23"/>
    </row>
    <row r="100" spans="3:8" s="14" customFormat="1" ht="15" customHeight="1">
      <c r="C100" s="22"/>
      <c r="D100" s="22"/>
      <c r="E100" s="22"/>
      <c r="F100" s="22"/>
      <c r="G100" s="22"/>
      <c r="H100" s="23"/>
    </row>
    <row r="101" spans="3:8" s="14" customFormat="1" ht="15" customHeight="1">
      <c r="C101" s="22"/>
      <c r="D101" s="22"/>
      <c r="E101" s="22"/>
      <c r="F101" s="22"/>
      <c r="G101" s="22"/>
      <c r="H101" s="23"/>
    </row>
    <row r="102" spans="3:8" s="14" customFormat="1" ht="15" customHeight="1">
      <c r="C102" s="22"/>
      <c r="D102" s="22"/>
      <c r="E102" s="22"/>
      <c r="F102" s="22"/>
      <c r="G102" s="22"/>
      <c r="H102" s="23"/>
    </row>
    <row r="103" spans="3:8" s="14" customFormat="1" ht="15" customHeight="1">
      <c r="C103" s="22"/>
      <c r="D103" s="22"/>
      <c r="E103" s="22"/>
      <c r="F103" s="22"/>
      <c r="G103" s="22"/>
      <c r="H103" s="23"/>
    </row>
    <row r="104" spans="3:8" s="14" customFormat="1" ht="15" customHeight="1">
      <c r="C104" s="22"/>
      <c r="D104" s="22"/>
      <c r="E104" s="22"/>
      <c r="F104" s="22"/>
      <c r="G104" s="22"/>
      <c r="H104" s="23"/>
    </row>
    <row r="105" spans="3:8" s="14" customFormat="1" ht="15" customHeight="1">
      <c r="C105" s="22"/>
      <c r="D105" s="22"/>
      <c r="E105" s="22"/>
      <c r="F105" s="22"/>
      <c r="G105" s="22"/>
      <c r="H105" s="23"/>
    </row>
    <row r="106" spans="3:8" s="14" customFormat="1" ht="15" customHeight="1">
      <c r="C106" s="22"/>
      <c r="D106" s="22"/>
      <c r="E106" s="22"/>
      <c r="F106" s="22"/>
      <c r="G106" s="22"/>
      <c r="H106" s="23"/>
    </row>
    <row r="107" spans="3:8" s="14" customFormat="1" ht="15" customHeight="1">
      <c r="C107" s="22"/>
      <c r="D107" s="22"/>
      <c r="E107" s="22"/>
      <c r="F107" s="22"/>
      <c r="G107" s="22"/>
      <c r="H107" s="23"/>
    </row>
    <row r="108" spans="3:8" s="14" customFormat="1" ht="15" customHeight="1">
      <c r="C108" s="22"/>
      <c r="D108" s="22"/>
      <c r="E108" s="22"/>
      <c r="F108" s="22"/>
      <c r="G108" s="22"/>
      <c r="H108" s="23"/>
    </row>
    <row r="109" spans="3:8" s="14" customFormat="1" ht="15" customHeight="1">
      <c r="C109" s="22"/>
      <c r="D109" s="22"/>
      <c r="E109" s="22"/>
      <c r="F109" s="22"/>
      <c r="G109" s="22"/>
      <c r="H109" s="23"/>
    </row>
    <row r="110" spans="3:8" s="14" customFormat="1" ht="15" customHeight="1">
      <c r="C110" s="22"/>
      <c r="D110" s="22"/>
      <c r="E110" s="22"/>
      <c r="F110" s="22"/>
      <c r="G110" s="22"/>
      <c r="H110" s="23"/>
    </row>
    <row r="111" spans="3:8" s="14" customFormat="1" ht="15" customHeight="1">
      <c r="C111" s="22"/>
      <c r="D111" s="22"/>
      <c r="E111" s="22"/>
      <c r="F111" s="22"/>
      <c r="G111" s="22"/>
      <c r="H111" s="23"/>
    </row>
    <row r="112" spans="3:8" s="14" customFormat="1" ht="15" customHeight="1">
      <c r="C112" s="22"/>
      <c r="D112" s="22"/>
      <c r="E112" s="22"/>
      <c r="F112" s="22"/>
      <c r="G112" s="22"/>
      <c r="H112" s="23"/>
    </row>
    <row r="113" spans="3:8" s="14" customFormat="1" ht="15" customHeight="1">
      <c r="C113" s="22"/>
      <c r="D113" s="22"/>
      <c r="E113" s="22"/>
      <c r="F113" s="22"/>
      <c r="G113" s="22"/>
      <c r="H113" s="23"/>
    </row>
    <row r="114" spans="3:8" s="14" customFormat="1" ht="15" customHeight="1">
      <c r="C114" s="22"/>
      <c r="D114" s="22"/>
      <c r="E114" s="22"/>
      <c r="F114" s="22"/>
      <c r="G114" s="22"/>
      <c r="H114" s="23"/>
    </row>
    <row r="115" spans="3:8" s="14" customFormat="1" ht="15" customHeight="1">
      <c r="C115" s="22"/>
      <c r="D115" s="22"/>
      <c r="E115" s="22"/>
      <c r="F115" s="22"/>
      <c r="G115" s="22"/>
      <c r="H115" s="23"/>
    </row>
    <row r="116" spans="3:8" s="14" customFormat="1" ht="15" customHeight="1">
      <c r="C116" s="22"/>
      <c r="D116" s="22"/>
      <c r="E116" s="22"/>
      <c r="F116" s="22"/>
      <c r="G116" s="22"/>
      <c r="H116" s="23"/>
    </row>
    <row r="117" spans="3:8" s="14" customFormat="1" ht="15" customHeight="1">
      <c r="C117" s="22"/>
      <c r="D117" s="22"/>
      <c r="E117" s="22"/>
      <c r="F117" s="22"/>
      <c r="G117" s="22"/>
      <c r="H117" s="23"/>
    </row>
    <row r="118" spans="3:8" s="14" customFormat="1" ht="15" customHeight="1">
      <c r="C118" s="22"/>
      <c r="D118" s="22"/>
      <c r="E118" s="22"/>
      <c r="F118" s="22"/>
      <c r="G118" s="22"/>
      <c r="H118" s="23"/>
    </row>
    <row r="119" spans="3:8" s="14" customFormat="1" ht="15" customHeight="1">
      <c r="C119" s="22"/>
      <c r="D119" s="22"/>
      <c r="E119" s="22"/>
      <c r="F119" s="22"/>
      <c r="G119" s="22"/>
      <c r="H119" s="23"/>
    </row>
    <row r="120" spans="3:8" s="14" customFormat="1" ht="15" customHeight="1">
      <c r="C120" s="22"/>
      <c r="D120" s="22"/>
      <c r="E120" s="22"/>
      <c r="F120" s="22"/>
      <c r="G120" s="22"/>
      <c r="H120" s="23"/>
    </row>
    <row r="121" spans="3:8" s="14" customFormat="1" ht="15" customHeight="1">
      <c r="C121" s="22"/>
      <c r="D121" s="22"/>
      <c r="E121" s="22"/>
      <c r="F121" s="22"/>
      <c r="G121" s="22"/>
      <c r="H121" s="23"/>
    </row>
    <row r="122" spans="3:8" s="14" customFormat="1" ht="15" customHeight="1">
      <c r="C122" s="22"/>
      <c r="D122" s="22"/>
      <c r="E122" s="22"/>
      <c r="F122" s="22"/>
      <c r="G122" s="22"/>
      <c r="H122" s="23"/>
    </row>
    <row r="123" spans="3:8" s="14" customFormat="1" ht="15" customHeight="1">
      <c r="C123" s="22"/>
      <c r="D123" s="22"/>
      <c r="E123" s="22"/>
      <c r="F123" s="22"/>
      <c r="G123" s="22"/>
      <c r="H123" s="23"/>
    </row>
    <row r="124" spans="3:8" s="14" customFormat="1" ht="15" customHeight="1">
      <c r="C124" s="22"/>
      <c r="D124" s="22"/>
      <c r="E124" s="22"/>
      <c r="F124" s="22"/>
      <c r="G124" s="22"/>
      <c r="H124" s="23"/>
    </row>
    <row r="125" spans="3:8" s="14" customFormat="1" ht="15" customHeight="1">
      <c r="C125" s="22"/>
      <c r="D125" s="22"/>
      <c r="E125" s="22"/>
      <c r="F125" s="22"/>
      <c r="G125" s="22"/>
      <c r="H125" s="23"/>
    </row>
    <row r="126" spans="3:8" s="14" customFormat="1" ht="15" customHeight="1">
      <c r="C126" s="22"/>
      <c r="D126" s="22"/>
      <c r="E126" s="22"/>
      <c r="F126" s="22"/>
      <c r="G126" s="22"/>
      <c r="H126" s="23"/>
    </row>
    <row r="127" spans="3:8" s="14" customFormat="1" ht="15" customHeight="1">
      <c r="C127" s="22"/>
      <c r="D127" s="22"/>
      <c r="E127" s="22"/>
      <c r="F127" s="22"/>
      <c r="G127" s="22"/>
      <c r="H127" s="23"/>
    </row>
    <row r="128" spans="3:8" s="14" customFormat="1" ht="15" customHeight="1">
      <c r="C128" s="22"/>
      <c r="D128" s="22"/>
      <c r="E128" s="22"/>
      <c r="F128" s="22"/>
      <c r="G128" s="22"/>
      <c r="H128" s="23"/>
    </row>
    <row r="129" spans="3:8" s="14" customFormat="1" ht="15" customHeight="1">
      <c r="C129" s="22"/>
      <c r="D129" s="22"/>
      <c r="E129" s="22"/>
      <c r="F129" s="22"/>
      <c r="G129" s="22"/>
      <c r="H129" s="23"/>
    </row>
    <row r="130" spans="3:8" s="14" customFormat="1" ht="15" customHeight="1">
      <c r="C130" s="22"/>
      <c r="D130" s="22"/>
      <c r="E130" s="22"/>
      <c r="F130" s="22"/>
      <c r="G130" s="22"/>
      <c r="H130" s="23"/>
    </row>
    <row r="131" spans="3:8" s="14" customFormat="1" ht="15" customHeight="1">
      <c r="C131" s="22"/>
      <c r="D131" s="22"/>
      <c r="E131" s="22"/>
      <c r="F131" s="22"/>
      <c r="G131" s="22"/>
      <c r="H131" s="23"/>
    </row>
    <row r="132" spans="3:8" s="14" customFormat="1" ht="15" customHeight="1">
      <c r="C132" s="22"/>
      <c r="D132" s="22"/>
      <c r="E132" s="22"/>
      <c r="F132" s="22"/>
      <c r="G132" s="22"/>
      <c r="H132" s="23"/>
    </row>
    <row r="133" spans="3:8" s="14" customFormat="1" ht="15" customHeight="1">
      <c r="C133" s="22"/>
      <c r="D133" s="22"/>
      <c r="E133" s="22"/>
      <c r="F133" s="22"/>
      <c r="G133" s="22"/>
      <c r="H133" s="23"/>
    </row>
    <row r="134" spans="3:8" s="14" customFormat="1" ht="15" customHeight="1">
      <c r="C134" s="22"/>
      <c r="D134" s="22"/>
      <c r="E134" s="22"/>
      <c r="F134" s="22"/>
      <c r="G134" s="22"/>
      <c r="H134" s="23"/>
    </row>
    <row r="135" spans="3:8" s="14" customFormat="1" ht="15" customHeight="1">
      <c r="C135" s="22"/>
      <c r="D135" s="22"/>
      <c r="E135" s="22"/>
      <c r="F135" s="22"/>
      <c r="G135" s="22"/>
      <c r="H135" s="23"/>
    </row>
    <row r="136" spans="3:8" s="14" customFormat="1" ht="15" customHeight="1">
      <c r="C136" s="22"/>
      <c r="D136" s="22"/>
      <c r="E136" s="22"/>
      <c r="F136" s="22"/>
      <c r="G136" s="22"/>
      <c r="H136" s="23"/>
    </row>
    <row r="137" spans="3:8" s="14" customFormat="1" ht="15" customHeight="1">
      <c r="C137" s="22"/>
      <c r="D137" s="22"/>
      <c r="E137" s="22"/>
      <c r="F137" s="22"/>
      <c r="G137" s="22"/>
      <c r="H137" s="23"/>
    </row>
    <row r="138" spans="3:8" s="14" customFormat="1" ht="15" customHeight="1">
      <c r="C138" s="22"/>
      <c r="D138" s="22"/>
      <c r="E138" s="22"/>
      <c r="F138" s="22"/>
      <c r="G138" s="22"/>
      <c r="H138" s="23"/>
    </row>
    <row r="139" spans="3:8" s="14" customFormat="1" ht="15" customHeight="1">
      <c r="C139" s="22"/>
      <c r="D139" s="22"/>
      <c r="E139" s="22"/>
      <c r="F139" s="22"/>
      <c r="G139" s="22"/>
      <c r="H139" s="23"/>
    </row>
    <row r="140" spans="3:8" s="14" customFormat="1" ht="15" customHeight="1">
      <c r="C140" s="22"/>
      <c r="D140" s="22"/>
      <c r="E140" s="22"/>
      <c r="F140" s="22"/>
      <c r="G140" s="22"/>
      <c r="H140" s="23"/>
    </row>
    <row r="141" spans="3:8" s="14" customFormat="1" ht="15" customHeight="1">
      <c r="C141" s="22"/>
      <c r="D141" s="22"/>
      <c r="E141" s="22"/>
      <c r="F141" s="22"/>
      <c r="G141" s="22"/>
      <c r="H141" s="23"/>
    </row>
    <row r="142" spans="3:8" s="14" customFormat="1" ht="15" customHeight="1">
      <c r="C142" s="22"/>
      <c r="D142" s="22"/>
      <c r="E142" s="22"/>
      <c r="F142" s="22"/>
      <c r="G142" s="22"/>
      <c r="H142" s="23"/>
    </row>
    <row r="143" spans="3:8" s="14" customFormat="1" ht="15" customHeight="1">
      <c r="C143" s="22"/>
      <c r="D143" s="22"/>
      <c r="E143" s="22"/>
      <c r="F143" s="22"/>
      <c r="G143" s="22"/>
      <c r="H143" s="23"/>
    </row>
    <row r="144" spans="3:8" s="14" customFormat="1" ht="15" customHeight="1">
      <c r="C144" s="22"/>
      <c r="D144" s="22"/>
      <c r="E144" s="22"/>
      <c r="F144" s="22"/>
      <c r="G144" s="22"/>
      <c r="H144" s="23"/>
    </row>
    <row r="145" spans="3:8" s="14" customFormat="1" ht="15" customHeight="1">
      <c r="C145" s="22"/>
      <c r="D145" s="22"/>
      <c r="E145" s="22"/>
      <c r="F145" s="22"/>
      <c r="G145" s="22"/>
      <c r="H145" s="23"/>
    </row>
    <row r="146" spans="3:8" s="14" customFormat="1" ht="15" customHeight="1">
      <c r="C146" s="22"/>
      <c r="D146" s="22"/>
      <c r="E146" s="22"/>
      <c r="F146" s="22"/>
      <c r="G146" s="22"/>
      <c r="H146" s="23"/>
    </row>
    <row r="147" spans="3:8" s="14" customFormat="1" ht="15" customHeight="1">
      <c r="C147" s="22"/>
      <c r="D147" s="22"/>
      <c r="E147" s="22"/>
      <c r="F147" s="22"/>
      <c r="G147" s="22"/>
      <c r="H147" s="23"/>
    </row>
    <row r="148" spans="3:8" s="14" customFormat="1" ht="15" customHeight="1">
      <c r="C148" s="22"/>
      <c r="D148" s="22"/>
      <c r="E148" s="22"/>
      <c r="F148" s="22"/>
      <c r="G148" s="22"/>
      <c r="H148" s="23"/>
    </row>
    <row r="149" spans="3:8" s="14" customFormat="1" ht="15" customHeight="1">
      <c r="C149" s="22"/>
      <c r="D149" s="22"/>
      <c r="E149" s="22"/>
      <c r="F149" s="22"/>
      <c r="G149" s="22"/>
      <c r="H149" s="23"/>
    </row>
    <row r="150" spans="3:8" s="14" customFormat="1" ht="15" customHeight="1">
      <c r="C150" s="22"/>
      <c r="D150" s="22"/>
      <c r="E150" s="22"/>
      <c r="F150" s="22"/>
      <c r="G150" s="22"/>
      <c r="H150" s="23"/>
    </row>
    <row r="151" spans="3:8" s="14" customFormat="1" ht="15" customHeight="1">
      <c r="C151" s="22"/>
      <c r="D151" s="22"/>
      <c r="E151" s="22"/>
      <c r="F151" s="22"/>
      <c r="G151" s="22"/>
      <c r="H151" s="23"/>
    </row>
    <row r="152" spans="3:8" s="14" customFormat="1" ht="15" customHeight="1">
      <c r="C152" s="22"/>
      <c r="D152" s="22"/>
      <c r="E152" s="22"/>
      <c r="F152" s="22"/>
      <c r="G152" s="22"/>
      <c r="H152" s="23"/>
    </row>
    <row r="153" spans="3:8" s="14" customFormat="1" ht="15" customHeight="1">
      <c r="C153" s="22"/>
      <c r="D153" s="22"/>
      <c r="E153" s="22"/>
      <c r="F153" s="22"/>
      <c r="G153" s="22"/>
      <c r="H153" s="23"/>
    </row>
    <row r="154" spans="3:8" s="14" customFormat="1" ht="15" customHeight="1">
      <c r="C154" s="22"/>
      <c r="D154" s="22"/>
      <c r="E154" s="22"/>
      <c r="F154" s="22"/>
      <c r="G154" s="22"/>
      <c r="H154" s="23"/>
    </row>
    <row r="155" spans="3:8" s="14" customFormat="1" ht="15" customHeight="1">
      <c r="C155" s="22"/>
      <c r="D155" s="22"/>
      <c r="E155" s="22"/>
      <c r="F155" s="22"/>
      <c r="G155" s="22"/>
      <c r="H155" s="23"/>
    </row>
    <row r="156" spans="3:8" s="14" customFormat="1" ht="15" customHeight="1">
      <c r="C156" s="22"/>
      <c r="D156" s="22"/>
      <c r="E156" s="22"/>
      <c r="F156" s="22"/>
      <c r="G156" s="22"/>
      <c r="H156" s="23"/>
    </row>
    <row r="157" spans="3:8" s="14" customFormat="1" ht="15" customHeight="1">
      <c r="C157" s="22"/>
      <c r="D157" s="22"/>
      <c r="E157" s="22"/>
      <c r="F157" s="22"/>
      <c r="G157" s="22"/>
      <c r="H157" s="23"/>
    </row>
    <row r="158" spans="3:8" s="14" customFormat="1" ht="15" customHeight="1">
      <c r="C158" s="22"/>
      <c r="D158" s="22"/>
      <c r="E158" s="22"/>
      <c r="F158" s="22"/>
      <c r="G158" s="22"/>
      <c r="H158" s="23"/>
    </row>
    <row r="159" spans="3:8" s="14" customFormat="1" ht="15" customHeight="1">
      <c r="C159" s="22"/>
      <c r="D159" s="22"/>
      <c r="E159" s="22"/>
      <c r="F159" s="22"/>
      <c r="G159" s="22"/>
      <c r="H159" s="23"/>
    </row>
    <row r="160" spans="3:8" s="14" customFormat="1" ht="15" customHeight="1">
      <c r="C160" s="22"/>
      <c r="D160" s="22"/>
      <c r="E160" s="22"/>
      <c r="F160" s="22"/>
      <c r="G160" s="22"/>
      <c r="H160" s="23"/>
    </row>
    <row r="161" spans="3:8" s="14" customFormat="1" ht="15" customHeight="1">
      <c r="C161" s="22"/>
      <c r="D161" s="22"/>
      <c r="E161" s="22"/>
      <c r="F161" s="22"/>
      <c r="G161" s="22"/>
      <c r="H161" s="23"/>
    </row>
    <row r="162" spans="3:8" s="14" customFormat="1" ht="15" customHeight="1">
      <c r="C162" s="22"/>
      <c r="D162" s="22"/>
      <c r="E162" s="22"/>
      <c r="F162" s="22"/>
      <c r="G162" s="22"/>
      <c r="H162" s="23"/>
    </row>
    <row r="163" spans="3:8" s="14" customFormat="1" ht="15" customHeight="1">
      <c r="C163" s="22"/>
      <c r="D163" s="22"/>
      <c r="E163" s="22"/>
      <c r="F163" s="22"/>
      <c r="G163" s="22"/>
      <c r="H163" s="23"/>
    </row>
    <row r="164" spans="3:8" s="14" customFormat="1" ht="15" customHeight="1">
      <c r="C164" s="22"/>
      <c r="D164" s="22"/>
      <c r="E164" s="22"/>
      <c r="F164" s="24"/>
      <c r="G164" s="24"/>
      <c r="H164" s="23"/>
    </row>
    <row r="165" spans="3:8" s="14" customFormat="1" ht="15" customHeight="1">
      <c r="C165" s="22"/>
      <c r="D165" s="22"/>
      <c r="E165" s="22"/>
      <c r="H165" s="23"/>
    </row>
    <row r="166" spans="3:8" s="14" customFormat="1" ht="15" customHeight="1">
      <c r="C166" s="22"/>
      <c r="D166" s="22"/>
      <c r="E166" s="22"/>
      <c r="H166" s="23"/>
    </row>
    <row r="167" spans="3:8" s="14" customFormat="1" ht="15" customHeight="1">
      <c r="C167" s="22"/>
      <c r="D167" s="22"/>
      <c r="E167" s="22"/>
      <c r="H167" s="23"/>
    </row>
    <row r="168" spans="3:8" s="14" customFormat="1" ht="15" customHeight="1">
      <c r="C168" s="22"/>
      <c r="D168" s="22"/>
      <c r="E168" s="22"/>
      <c r="H168" s="23"/>
    </row>
    <row r="169" spans="3:8" s="14" customFormat="1" ht="15" customHeight="1">
      <c r="C169" s="22"/>
      <c r="D169" s="22"/>
      <c r="E169" s="22"/>
      <c r="H169" s="23"/>
    </row>
    <row r="170" spans="3:8" s="14" customFormat="1" ht="15" customHeight="1">
      <c r="C170" s="22"/>
      <c r="D170" s="22"/>
      <c r="E170" s="22"/>
      <c r="H170" s="23"/>
    </row>
    <row r="171" spans="3:8" s="14" customFormat="1" ht="15" customHeight="1">
      <c r="C171" s="22"/>
      <c r="D171" s="22"/>
      <c r="E171" s="22"/>
      <c r="H171" s="23"/>
    </row>
    <row r="172" spans="3:8" s="14" customFormat="1" ht="15" customHeight="1">
      <c r="C172" s="22"/>
      <c r="D172" s="22"/>
      <c r="E172" s="22"/>
      <c r="H172" s="23"/>
    </row>
    <row r="173" spans="1:8" s="14" customFormat="1" ht="15" customHeight="1">
      <c r="A173" s="21"/>
      <c r="B173" s="21"/>
      <c r="C173" s="24"/>
      <c r="D173" s="24"/>
      <c r="E173" s="24"/>
      <c r="H173" s="25"/>
    </row>
    <row r="174" s="14" customFormat="1" ht="15" customHeight="1">
      <c r="A174" s="15"/>
    </row>
    <row r="175" s="14" customFormat="1" ht="15" customHeight="1">
      <c r="A175" s="15"/>
    </row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pans="6:7" s="14" customFormat="1" ht="15" customHeight="1">
      <c r="F234" s="2"/>
      <c r="G234" s="2"/>
    </row>
    <row r="235" spans="6:7" s="14" customFormat="1" ht="15" customHeight="1">
      <c r="F235" s="2"/>
      <c r="G235" s="2"/>
    </row>
    <row r="236" spans="6:7" s="14" customFormat="1" ht="15" customHeight="1">
      <c r="F236" s="2"/>
      <c r="G236" s="2"/>
    </row>
    <row r="237" spans="6:7" s="14" customFormat="1" ht="15" customHeight="1">
      <c r="F237" s="2"/>
      <c r="G237" s="2"/>
    </row>
    <row r="238" spans="6:7" s="14" customFormat="1" ht="15" customHeight="1">
      <c r="F238" s="2"/>
      <c r="G238" s="2"/>
    </row>
    <row r="239" spans="6:7" s="14" customFormat="1" ht="15" customHeight="1">
      <c r="F239" s="2"/>
      <c r="G239" s="2"/>
    </row>
    <row r="240" spans="6:7" s="14" customFormat="1" ht="15" customHeight="1">
      <c r="F240" s="2"/>
      <c r="G240" s="2"/>
    </row>
    <row r="241" spans="6:7" s="14" customFormat="1" ht="15" customHeight="1">
      <c r="F241" s="2"/>
      <c r="G241" s="2"/>
    </row>
    <row r="242" spans="6:7" s="14" customFormat="1" ht="15" customHeight="1">
      <c r="F242" s="2"/>
      <c r="G242" s="2"/>
    </row>
  </sheetData>
  <sheetProtection/>
  <mergeCells count="4">
    <mergeCell ref="A9:F9"/>
    <mergeCell ref="A2:H2"/>
    <mergeCell ref="A1:I1"/>
    <mergeCell ref="A8:B8"/>
  </mergeCell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I42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4.7109375" style="2" customWidth="1"/>
    <col min="5" max="5" width="4.28125" style="2" customWidth="1"/>
    <col min="6" max="9" width="11.57421875" style="2" customWidth="1"/>
    <col min="10" max="16384" width="11.57421875" style="2" customWidth="1"/>
  </cols>
  <sheetData>
    <row r="1" spans="1:35" s="9" customFormat="1" ht="42" customHeight="1">
      <c r="A1" s="101" t="s">
        <v>62</v>
      </c>
      <c r="B1" s="101"/>
      <c r="C1" s="101"/>
      <c r="D1" s="101"/>
      <c r="F1" s="10"/>
      <c r="G1" s="10"/>
      <c r="H1" s="10"/>
      <c r="I1" s="10"/>
      <c r="J1" s="11"/>
      <c r="K1" s="12"/>
      <c r="L1" s="12"/>
      <c r="M1" s="12"/>
      <c r="N1" s="12"/>
      <c r="O1" s="12"/>
      <c r="P1" s="12"/>
      <c r="Q1" s="12"/>
      <c r="R1" s="12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8" s="19" customFormat="1" ht="15">
      <c r="A2" s="91" t="str">
        <f>Índice!A3</f>
        <v>Datos: año 2022.</v>
      </c>
      <c r="B2" s="41"/>
      <c r="C2" s="41"/>
      <c r="D2" s="41"/>
      <c r="E2" s="41"/>
      <c r="F2" s="41"/>
      <c r="G2" s="41"/>
      <c r="H2" s="41"/>
    </row>
    <row r="3" spans="1:8" s="14" customFormat="1" ht="15" customHeight="1">
      <c r="A3"/>
      <c r="B3"/>
      <c r="C3"/>
      <c r="D3"/>
      <c r="E3"/>
      <c r="F3"/>
      <c r="G3"/>
      <c r="H3"/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spans="1:8" s="14" customFormat="1" ht="15" customHeight="1">
      <c r="A15"/>
      <c r="B15"/>
      <c r="C15"/>
      <c r="D15"/>
      <c r="E15"/>
      <c r="F15"/>
      <c r="G15"/>
      <c r="H15"/>
    </row>
    <row r="16" spans="1:8" s="14" customFormat="1" ht="15" customHeight="1">
      <c r="A16"/>
      <c r="B16"/>
      <c r="C16"/>
      <c r="D16"/>
      <c r="E16"/>
      <c r="F16"/>
      <c r="G16"/>
      <c r="H16"/>
    </row>
    <row r="17" spans="1:8" s="14" customFormat="1" ht="15" customHeight="1">
      <c r="A17"/>
      <c r="B17"/>
      <c r="C17"/>
      <c r="D17"/>
      <c r="E17"/>
      <c r="F17"/>
      <c r="G17"/>
      <c r="H17"/>
    </row>
    <row r="18" spans="1:8" s="14" customFormat="1" ht="15" customHeight="1">
      <c r="A18"/>
      <c r="B18"/>
      <c r="C18"/>
      <c r="D18"/>
      <c r="E18"/>
      <c r="F18"/>
      <c r="G18"/>
      <c r="H18"/>
    </row>
    <row r="19" spans="1:8" s="14" customFormat="1" ht="15" customHeight="1">
      <c r="A19"/>
      <c r="B19"/>
      <c r="C19"/>
      <c r="D19"/>
      <c r="E19"/>
      <c r="F19"/>
      <c r="G19"/>
      <c r="H19"/>
    </row>
    <row r="20" spans="1:8" s="14" customFormat="1" ht="15" customHeight="1">
      <c r="A20"/>
      <c r="B20"/>
      <c r="C20"/>
      <c r="D20"/>
      <c r="E20"/>
      <c r="F20"/>
      <c r="G20"/>
      <c r="H20"/>
    </row>
    <row r="21" spans="1:8" s="14" customFormat="1" ht="15" customHeight="1">
      <c r="A21"/>
      <c r="B21"/>
      <c r="C21"/>
      <c r="D21"/>
      <c r="E21"/>
      <c r="F21"/>
      <c r="G21"/>
      <c r="H21"/>
    </row>
    <row r="22" spans="1:8" s="14" customFormat="1" ht="15" customHeight="1">
      <c r="A22"/>
      <c r="B22"/>
      <c r="C22"/>
      <c r="D22"/>
      <c r="E22"/>
      <c r="F22"/>
      <c r="G22"/>
      <c r="H22"/>
    </row>
    <row r="23" spans="1:8" s="14" customFormat="1" ht="15" customHeight="1">
      <c r="A23"/>
      <c r="B23"/>
      <c r="C23"/>
      <c r="D23"/>
      <c r="E23"/>
      <c r="F23"/>
      <c r="G23"/>
      <c r="H23"/>
    </row>
    <row r="24" spans="1:8" s="14" customFormat="1" ht="15" customHeight="1">
      <c r="A24"/>
      <c r="B24"/>
      <c r="C24"/>
      <c r="D24"/>
      <c r="E24"/>
      <c r="F24"/>
      <c r="G24"/>
      <c r="H24"/>
    </row>
    <row r="25" spans="1:8" s="14" customFormat="1" ht="15" customHeight="1">
      <c r="A25"/>
      <c r="B25"/>
      <c r="C25"/>
      <c r="D25"/>
      <c r="E25"/>
      <c r="F25"/>
      <c r="G25"/>
      <c r="H25"/>
    </row>
    <row r="26" spans="1:8" s="14" customFormat="1" ht="15" customHeight="1">
      <c r="A26"/>
      <c r="B26"/>
      <c r="C26"/>
      <c r="D26"/>
      <c r="E26"/>
      <c r="F26"/>
      <c r="G26"/>
      <c r="H26"/>
    </row>
    <row r="27" spans="1:8" s="14" customFormat="1" ht="15" customHeight="1">
      <c r="A27"/>
      <c r="B27"/>
      <c r="C27"/>
      <c r="D27"/>
      <c r="E27"/>
      <c r="F27"/>
      <c r="G27"/>
      <c r="H27"/>
    </row>
    <row r="28" spans="1:5" s="14" customFormat="1" ht="15" customHeight="1">
      <c r="A28"/>
      <c r="B28"/>
      <c r="C28"/>
      <c r="D28"/>
      <c r="E28"/>
    </row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>
      <c r="A41" s="19" t="s">
        <v>4</v>
      </c>
    </row>
    <row r="42" spans="1:4" s="14" customFormat="1" ht="15" customHeight="1">
      <c r="A42" s="100" t="s">
        <v>12</v>
      </c>
      <c r="B42" s="100"/>
      <c r="C42" s="100"/>
      <c r="D42" s="100"/>
    </row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="14" customFormat="1" ht="15" customHeight="1"/>
  </sheetData>
  <sheetProtection/>
  <mergeCells count="2">
    <mergeCell ref="A1:D1"/>
    <mergeCell ref="A42:D42"/>
  </mergeCells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5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8515625" style="2" customWidth="1"/>
    <col min="11" max="11" width="26.28125" style="2" customWidth="1"/>
    <col min="12" max="16384" width="11.57421875" style="2" customWidth="1"/>
  </cols>
  <sheetData>
    <row r="1" spans="1:14" s="9" customFormat="1" ht="42" customHeight="1">
      <c r="A1" s="103" t="s">
        <v>56</v>
      </c>
      <c r="B1" s="103"/>
      <c r="C1" s="103"/>
      <c r="D1" s="103"/>
      <c r="E1" s="103"/>
      <c r="F1" s="103"/>
      <c r="G1" s="103"/>
      <c r="H1" s="103"/>
      <c r="I1" s="103"/>
      <c r="J1" s="11"/>
      <c r="K1" s="11"/>
      <c r="L1" s="11"/>
      <c r="M1" s="11"/>
      <c r="N1" s="11"/>
    </row>
    <row r="2" spans="1:15" s="19" customFormat="1" ht="13.5">
      <c r="A2" s="98" t="s">
        <v>112</v>
      </c>
      <c r="B2" s="98"/>
      <c r="C2" s="98"/>
      <c r="D2" s="98"/>
      <c r="E2" s="98"/>
      <c r="F2" s="98"/>
      <c r="G2" s="98"/>
      <c r="H2" s="98"/>
      <c r="K2"/>
      <c r="L2"/>
      <c r="M2"/>
      <c r="N2"/>
      <c r="O2"/>
    </row>
    <row r="3" spans="1:17" s="20" customFormat="1" ht="27">
      <c r="A3" s="69" t="s">
        <v>13</v>
      </c>
      <c r="B3" s="70" t="s">
        <v>41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  <c r="K3"/>
      <c r="L3"/>
      <c r="M3"/>
      <c r="N3"/>
      <c r="O3"/>
      <c r="P3"/>
      <c r="Q3"/>
    </row>
    <row r="4" spans="1:17" s="14" customFormat="1" ht="13.5">
      <c r="A4" s="73">
        <v>1</v>
      </c>
      <c r="B4" s="9" t="s">
        <v>93</v>
      </c>
      <c r="C4" s="74">
        <v>4</v>
      </c>
      <c r="D4" s="74">
        <v>2</v>
      </c>
      <c r="E4" s="74">
        <v>6</v>
      </c>
      <c r="F4" s="75">
        <v>12</v>
      </c>
      <c r="G4" s="76">
        <v>0.3333333333333333</v>
      </c>
      <c r="H4" s="76">
        <v>0.16666666666666666</v>
      </c>
      <c r="I4" s="76">
        <v>0.5</v>
      </c>
      <c r="J4" s="27"/>
      <c r="K4"/>
      <c r="L4"/>
      <c r="M4"/>
      <c r="N4"/>
      <c r="O4"/>
      <c r="P4"/>
      <c r="Q4"/>
    </row>
    <row r="5" spans="1:17" s="14" customFormat="1" ht="13.5">
      <c r="A5" s="73">
        <v>2</v>
      </c>
      <c r="B5" s="9" t="s">
        <v>96</v>
      </c>
      <c r="C5" s="74">
        <v>5</v>
      </c>
      <c r="D5" s="74">
        <v>0</v>
      </c>
      <c r="E5" s="74">
        <v>2</v>
      </c>
      <c r="F5" s="75">
        <v>7</v>
      </c>
      <c r="G5" s="76">
        <v>0.7142857142857143</v>
      </c>
      <c r="H5" s="76">
        <v>0</v>
      </c>
      <c r="I5" s="76">
        <v>0.2857142857142857</v>
      </c>
      <c r="J5" s="27"/>
      <c r="K5"/>
      <c r="L5"/>
      <c r="M5"/>
      <c r="N5"/>
      <c r="O5"/>
      <c r="P5"/>
      <c r="Q5"/>
    </row>
    <row r="6" spans="1:17" s="14" customFormat="1" ht="15" customHeight="1">
      <c r="A6" s="73">
        <v>3</v>
      </c>
      <c r="B6" s="9" t="s">
        <v>106</v>
      </c>
      <c r="C6" s="74">
        <v>22</v>
      </c>
      <c r="D6" s="74">
        <v>8</v>
      </c>
      <c r="E6" s="74">
        <v>1</v>
      </c>
      <c r="F6" s="75">
        <v>31</v>
      </c>
      <c r="G6" s="76">
        <v>0.7096774193548387</v>
      </c>
      <c r="H6" s="76">
        <v>0.25806451612903225</v>
      </c>
      <c r="I6" s="76">
        <v>0.03225806451612903</v>
      </c>
      <c r="J6" s="27"/>
      <c r="K6"/>
      <c r="L6"/>
      <c r="M6"/>
      <c r="N6"/>
      <c r="O6"/>
      <c r="P6"/>
      <c r="Q6"/>
    </row>
    <row r="7" spans="1:17" s="14" customFormat="1" ht="15" customHeight="1">
      <c r="A7" s="73">
        <v>4</v>
      </c>
      <c r="B7" s="9" t="s">
        <v>109</v>
      </c>
      <c r="C7" s="74">
        <v>15</v>
      </c>
      <c r="D7" s="74">
        <v>2</v>
      </c>
      <c r="E7" s="74">
        <v>5</v>
      </c>
      <c r="F7" s="75">
        <v>22</v>
      </c>
      <c r="G7" s="76">
        <v>0.6818181818181818</v>
      </c>
      <c r="H7" s="76">
        <v>0.09090909090909091</v>
      </c>
      <c r="I7" s="76">
        <v>0.22727272727272727</v>
      </c>
      <c r="J7" s="27"/>
      <c r="K7"/>
      <c r="L7"/>
      <c r="M7"/>
      <c r="N7"/>
      <c r="O7"/>
      <c r="P7"/>
      <c r="Q7"/>
    </row>
    <row r="8" spans="1:17" s="14" customFormat="1" ht="15" customHeight="1">
      <c r="A8" s="73">
        <v>5</v>
      </c>
      <c r="B8" s="9" t="s">
        <v>89</v>
      </c>
      <c r="C8" s="74">
        <v>8</v>
      </c>
      <c r="D8" s="74">
        <v>6</v>
      </c>
      <c r="E8" s="74">
        <v>24</v>
      </c>
      <c r="F8" s="75">
        <v>38</v>
      </c>
      <c r="G8" s="76">
        <v>0.21052631578947367</v>
      </c>
      <c r="H8" s="76">
        <v>0.15789473684210525</v>
      </c>
      <c r="I8" s="76">
        <v>0.631578947368421</v>
      </c>
      <c r="J8" s="27"/>
      <c r="K8"/>
      <c r="L8"/>
      <c r="M8"/>
      <c r="N8"/>
      <c r="O8"/>
      <c r="P8"/>
      <c r="Q8"/>
    </row>
    <row r="9" spans="1:17" s="14" customFormat="1" ht="15" customHeight="1">
      <c r="A9" s="73">
        <v>6</v>
      </c>
      <c r="B9" s="9" t="s">
        <v>111</v>
      </c>
      <c r="C9" s="74">
        <v>27</v>
      </c>
      <c r="D9" s="77">
        <v>4</v>
      </c>
      <c r="E9" s="77">
        <v>24</v>
      </c>
      <c r="F9" s="75">
        <v>55</v>
      </c>
      <c r="G9" s="76">
        <v>0.4909090909090909</v>
      </c>
      <c r="H9" s="76">
        <v>0.07272727272727272</v>
      </c>
      <c r="I9" s="76">
        <v>0.43636363636363634</v>
      </c>
      <c r="J9" s="27"/>
      <c r="K9"/>
      <c r="L9"/>
      <c r="M9"/>
      <c r="N9"/>
      <c r="O9"/>
      <c r="P9"/>
      <c r="Q9"/>
    </row>
    <row r="10" spans="1:17" s="14" customFormat="1" ht="15" customHeight="1">
      <c r="A10" s="73">
        <v>7</v>
      </c>
      <c r="B10" s="9" t="s">
        <v>102</v>
      </c>
      <c r="C10" s="74">
        <v>15</v>
      </c>
      <c r="D10" s="78">
        <v>1</v>
      </c>
      <c r="E10" s="74">
        <v>6</v>
      </c>
      <c r="F10" s="75">
        <v>22</v>
      </c>
      <c r="G10" s="76">
        <v>0.6818181818181818</v>
      </c>
      <c r="H10" s="76">
        <v>0.045454545454545456</v>
      </c>
      <c r="I10" s="76">
        <v>0.2727272727272727</v>
      </c>
      <c r="J10" s="27"/>
      <c r="K10"/>
      <c r="L10"/>
      <c r="M10"/>
      <c r="N10"/>
      <c r="O10"/>
      <c r="P10"/>
      <c r="Q10"/>
    </row>
    <row r="11" spans="1:17" s="14" customFormat="1" ht="15" customHeight="1">
      <c r="A11" s="73">
        <v>8</v>
      </c>
      <c r="B11" s="9" t="s">
        <v>105</v>
      </c>
      <c r="C11" s="74">
        <v>17</v>
      </c>
      <c r="D11" s="74">
        <v>4</v>
      </c>
      <c r="E11" s="74">
        <v>12</v>
      </c>
      <c r="F11" s="75">
        <v>33</v>
      </c>
      <c r="G11" s="76">
        <v>0.5151515151515151</v>
      </c>
      <c r="H11" s="76">
        <v>0.12121212121212122</v>
      </c>
      <c r="I11" s="76">
        <v>0.36363636363636365</v>
      </c>
      <c r="J11" s="27"/>
      <c r="K11"/>
      <c r="L11"/>
      <c r="M11"/>
      <c r="N11"/>
      <c r="O11"/>
      <c r="P11"/>
      <c r="Q11"/>
    </row>
    <row r="12" spans="1:17" s="14" customFormat="1" ht="13.5" customHeight="1">
      <c r="A12" s="73">
        <v>9</v>
      </c>
      <c r="B12" s="9" t="s">
        <v>110</v>
      </c>
      <c r="C12" s="74">
        <v>16</v>
      </c>
      <c r="D12" s="74">
        <v>1</v>
      </c>
      <c r="E12" s="74">
        <v>17</v>
      </c>
      <c r="F12" s="75">
        <v>34</v>
      </c>
      <c r="G12" s="76">
        <v>0.47058823529411764</v>
      </c>
      <c r="H12" s="76">
        <v>0.029411764705882353</v>
      </c>
      <c r="I12" s="76">
        <v>0.5</v>
      </c>
      <c r="J12" s="27"/>
      <c r="K12"/>
      <c r="L12"/>
      <c r="M12"/>
      <c r="N12"/>
      <c r="O12"/>
      <c r="P12"/>
      <c r="Q12"/>
    </row>
    <row r="13" spans="1:17" s="14" customFormat="1" ht="15" customHeight="1">
      <c r="A13" s="73">
        <v>10</v>
      </c>
      <c r="B13" s="9" t="s">
        <v>108</v>
      </c>
      <c r="C13" s="74">
        <v>30</v>
      </c>
      <c r="D13" s="74">
        <v>5</v>
      </c>
      <c r="E13" s="74">
        <v>30</v>
      </c>
      <c r="F13" s="75">
        <v>65</v>
      </c>
      <c r="G13" s="76">
        <v>0.46153846153846156</v>
      </c>
      <c r="H13" s="76">
        <v>0.07692307692307693</v>
      </c>
      <c r="I13" s="76">
        <v>0.46153846153846156</v>
      </c>
      <c r="J13" s="27"/>
      <c r="K13"/>
      <c r="L13"/>
      <c r="M13"/>
      <c r="N13"/>
      <c r="O13"/>
      <c r="P13"/>
      <c r="Q13"/>
    </row>
    <row r="14" spans="1:17" s="14" customFormat="1" ht="15" customHeight="1">
      <c r="A14" s="73">
        <v>11</v>
      </c>
      <c r="B14" s="9" t="s">
        <v>107</v>
      </c>
      <c r="C14" s="74">
        <v>29</v>
      </c>
      <c r="D14" s="74">
        <v>6</v>
      </c>
      <c r="E14" s="74">
        <v>14</v>
      </c>
      <c r="F14" s="75">
        <v>49</v>
      </c>
      <c r="G14" s="76">
        <v>0.5918367346938775</v>
      </c>
      <c r="H14" s="76">
        <v>0.12244897959183673</v>
      </c>
      <c r="I14" s="76">
        <v>0.2857142857142857</v>
      </c>
      <c r="J14" s="27"/>
      <c r="K14"/>
      <c r="L14"/>
      <c r="M14"/>
      <c r="N14"/>
      <c r="O14"/>
      <c r="P14"/>
      <c r="Q14"/>
    </row>
    <row r="15" spans="1:17" s="14" customFormat="1" ht="15" customHeight="1">
      <c r="A15" s="73">
        <v>12</v>
      </c>
      <c r="B15" s="9" t="s">
        <v>79</v>
      </c>
      <c r="C15" s="74">
        <v>7</v>
      </c>
      <c r="D15" s="74">
        <v>1</v>
      </c>
      <c r="E15" s="74">
        <v>11</v>
      </c>
      <c r="F15" s="75">
        <v>19</v>
      </c>
      <c r="G15" s="76">
        <v>0.3684210526315789</v>
      </c>
      <c r="H15" s="76">
        <v>0.05263157894736842</v>
      </c>
      <c r="I15" s="76">
        <v>0.5789473684210527</v>
      </c>
      <c r="J15" s="27"/>
      <c r="K15"/>
      <c r="L15"/>
      <c r="M15"/>
      <c r="N15"/>
      <c r="O15"/>
      <c r="P15"/>
      <c r="Q15"/>
    </row>
    <row r="16" spans="1:17" s="14" customFormat="1" ht="15" customHeight="1">
      <c r="A16" s="73">
        <v>13</v>
      </c>
      <c r="B16" s="9" t="s">
        <v>87</v>
      </c>
      <c r="C16" s="74">
        <v>2</v>
      </c>
      <c r="D16" s="74">
        <v>3</v>
      </c>
      <c r="E16" s="74">
        <v>5</v>
      </c>
      <c r="F16" s="75">
        <v>10</v>
      </c>
      <c r="G16" s="76">
        <v>0.2</v>
      </c>
      <c r="H16" s="76">
        <v>0.3</v>
      </c>
      <c r="I16" s="76">
        <v>0.5</v>
      </c>
      <c r="J16" s="27"/>
      <c r="K16"/>
      <c r="L16"/>
      <c r="M16"/>
      <c r="N16"/>
      <c r="O16"/>
      <c r="P16"/>
      <c r="Q16"/>
    </row>
    <row r="17" spans="1:17" s="14" customFormat="1" ht="15" customHeight="1">
      <c r="A17" s="73">
        <v>14</v>
      </c>
      <c r="B17" s="9" t="s">
        <v>80</v>
      </c>
      <c r="C17" s="74">
        <v>4</v>
      </c>
      <c r="D17" s="74">
        <v>0</v>
      </c>
      <c r="E17" s="74">
        <v>0</v>
      </c>
      <c r="F17" s="75">
        <v>4</v>
      </c>
      <c r="G17" s="76">
        <v>1</v>
      </c>
      <c r="H17" s="76">
        <v>0</v>
      </c>
      <c r="I17" s="76">
        <v>0</v>
      </c>
      <c r="J17" s="27"/>
      <c r="K17"/>
      <c r="L17"/>
      <c r="M17"/>
      <c r="N17"/>
      <c r="O17"/>
      <c r="P17"/>
      <c r="Q17"/>
    </row>
    <row r="18" spans="1:17" s="14" customFormat="1" ht="15" customHeight="1">
      <c r="A18" s="73">
        <v>15</v>
      </c>
      <c r="B18" s="9" t="s">
        <v>98</v>
      </c>
      <c r="C18" s="74">
        <v>3</v>
      </c>
      <c r="D18" s="74">
        <v>1</v>
      </c>
      <c r="E18" s="74">
        <v>2</v>
      </c>
      <c r="F18" s="75">
        <v>6</v>
      </c>
      <c r="G18" s="76">
        <v>0.5</v>
      </c>
      <c r="H18" s="76">
        <v>0.16666666666666666</v>
      </c>
      <c r="I18" s="76">
        <v>0.3333333333333333</v>
      </c>
      <c r="J18" s="27"/>
      <c r="K18"/>
      <c r="L18"/>
      <c r="M18"/>
      <c r="N18"/>
      <c r="O18"/>
      <c r="P18"/>
      <c r="Q18"/>
    </row>
    <row r="19" spans="1:17" s="14" customFormat="1" ht="15" customHeight="1">
      <c r="A19" s="73">
        <v>16</v>
      </c>
      <c r="B19" s="9" t="s">
        <v>86</v>
      </c>
      <c r="C19" s="74">
        <v>6</v>
      </c>
      <c r="D19" s="74">
        <v>3</v>
      </c>
      <c r="E19" s="74">
        <v>15</v>
      </c>
      <c r="F19" s="75">
        <v>24</v>
      </c>
      <c r="G19" s="76">
        <v>0.25</v>
      </c>
      <c r="H19" s="76">
        <v>0.125</v>
      </c>
      <c r="I19" s="76">
        <v>0.625</v>
      </c>
      <c r="J19" s="27"/>
      <c r="K19"/>
      <c r="L19"/>
      <c r="M19"/>
      <c r="N19"/>
      <c r="O19"/>
      <c r="P19"/>
      <c r="Q19"/>
    </row>
    <row r="20" spans="1:17" s="14" customFormat="1" ht="15" customHeight="1">
      <c r="A20" s="73">
        <v>17</v>
      </c>
      <c r="B20" s="9" t="s">
        <v>99</v>
      </c>
      <c r="C20" s="74">
        <v>24</v>
      </c>
      <c r="D20" s="74">
        <v>3</v>
      </c>
      <c r="E20" s="74">
        <v>18</v>
      </c>
      <c r="F20" s="75">
        <v>45</v>
      </c>
      <c r="G20" s="76">
        <v>0.5333333333333333</v>
      </c>
      <c r="H20" s="76">
        <v>0.06666666666666667</v>
      </c>
      <c r="I20" s="76">
        <v>0.4</v>
      </c>
      <c r="J20" s="27"/>
      <c r="K20"/>
      <c r="L20"/>
      <c r="M20"/>
      <c r="N20"/>
      <c r="O20"/>
      <c r="P20"/>
      <c r="Q20"/>
    </row>
    <row r="21" spans="1:17" s="14" customFormat="1" ht="15" customHeight="1">
      <c r="A21" s="73">
        <v>18</v>
      </c>
      <c r="B21" s="9" t="s">
        <v>100</v>
      </c>
      <c r="C21" s="74">
        <v>7</v>
      </c>
      <c r="D21" s="74">
        <v>3</v>
      </c>
      <c r="E21" s="74">
        <v>11</v>
      </c>
      <c r="F21" s="75">
        <v>21</v>
      </c>
      <c r="G21" s="76">
        <v>0.3333333333333333</v>
      </c>
      <c r="H21" s="76">
        <v>0.14285714285714285</v>
      </c>
      <c r="I21" s="76">
        <v>0.5238095238095238</v>
      </c>
      <c r="J21" s="27"/>
      <c r="K21"/>
      <c r="L21"/>
      <c r="M21"/>
      <c r="N21"/>
      <c r="O21"/>
      <c r="P21"/>
      <c r="Q21"/>
    </row>
    <row r="22" spans="1:17" s="14" customFormat="1" ht="15" customHeight="1">
      <c r="A22" s="73">
        <v>19</v>
      </c>
      <c r="B22" s="9" t="s">
        <v>83</v>
      </c>
      <c r="C22" s="74">
        <v>4</v>
      </c>
      <c r="D22" s="74">
        <v>3</v>
      </c>
      <c r="E22" s="74">
        <v>11</v>
      </c>
      <c r="F22" s="75">
        <v>18</v>
      </c>
      <c r="G22" s="76">
        <v>0.2222222222222222</v>
      </c>
      <c r="H22" s="76">
        <v>0.16666666666666666</v>
      </c>
      <c r="I22" s="76">
        <v>0.6111111111111112</v>
      </c>
      <c r="J22" s="27"/>
      <c r="K22"/>
      <c r="L22"/>
      <c r="M22"/>
      <c r="N22"/>
      <c r="O22"/>
      <c r="P22"/>
      <c r="Q22"/>
    </row>
    <row r="23" spans="1:17" s="14" customFormat="1" ht="15" customHeight="1">
      <c r="A23" s="73">
        <v>20</v>
      </c>
      <c r="B23" s="9" t="s">
        <v>84</v>
      </c>
      <c r="C23" s="74">
        <v>22</v>
      </c>
      <c r="D23" s="74">
        <v>3</v>
      </c>
      <c r="E23" s="74">
        <v>15</v>
      </c>
      <c r="F23" s="75">
        <v>40</v>
      </c>
      <c r="G23" s="76">
        <v>0.55</v>
      </c>
      <c r="H23" s="76">
        <v>0.075</v>
      </c>
      <c r="I23" s="76">
        <v>0.375</v>
      </c>
      <c r="J23" s="27"/>
      <c r="K23"/>
      <c r="L23"/>
      <c r="M23"/>
      <c r="N23"/>
      <c r="O23"/>
      <c r="P23"/>
      <c r="Q23"/>
    </row>
    <row r="24" spans="1:17" s="14" customFormat="1" ht="15" customHeight="1">
      <c r="A24" s="73">
        <v>21</v>
      </c>
      <c r="B24" s="9" t="s">
        <v>81</v>
      </c>
      <c r="C24" s="74">
        <v>4</v>
      </c>
      <c r="D24" s="74">
        <v>2</v>
      </c>
      <c r="E24" s="74">
        <v>6</v>
      </c>
      <c r="F24" s="75">
        <v>12</v>
      </c>
      <c r="G24" s="76">
        <v>0.3333333333333333</v>
      </c>
      <c r="H24" s="76">
        <v>0.16666666666666666</v>
      </c>
      <c r="I24" s="76">
        <v>0.5</v>
      </c>
      <c r="J24" s="27"/>
      <c r="K24"/>
      <c r="L24"/>
      <c r="M24"/>
      <c r="N24"/>
      <c r="O24"/>
      <c r="P24"/>
      <c r="Q24"/>
    </row>
    <row r="25" spans="1:17" s="14" customFormat="1" ht="15" customHeight="1">
      <c r="A25" s="73">
        <v>22</v>
      </c>
      <c r="B25" s="9" t="s">
        <v>85</v>
      </c>
      <c r="C25" s="74">
        <v>4</v>
      </c>
      <c r="D25" s="74">
        <v>0</v>
      </c>
      <c r="E25" s="74">
        <v>8</v>
      </c>
      <c r="F25" s="75">
        <v>12</v>
      </c>
      <c r="G25" s="76">
        <v>0.3333333333333333</v>
      </c>
      <c r="H25" s="76">
        <v>0</v>
      </c>
      <c r="I25" s="76">
        <v>0.6666666666666666</v>
      </c>
      <c r="J25" s="27"/>
      <c r="K25"/>
      <c r="L25"/>
      <c r="M25"/>
      <c r="N25"/>
      <c r="O25"/>
      <c r="P25"/>
      <c r="Q25"/>
    </row>
    <row r="26" spans="1:17" s="14" customFormat="1" ht="15" customHeight="1">
      <c r="A26" s="73">
        <v>23</v>
      </c>
      <c r="B26" s="9" t="s">
        <v>97</v>
      </c>
      <c r="C26" s="74">
        <v>3</v>
      </c>
      <c r="D26" s="74">
        <v>1</v>
      </c>
      <c r="E26" s="74">
        <v>5</v>
      </c>
      <c r="F26" s="75">
        <v>9</v>
      </c>
      <c r="G26" s="76">
        <v>0.3333333333333333</v>
      </c>
      <c r="H26" s="76">
        <v>0.1111111111111111</v>
      </c>
      <c r="I26" s="76">
        <v>0.5555555555555556</v>
      </c>
      <c r="J26" s="27"/>
      <c r="K26"/>
      <c r="L26"/>
      <c r="M26"/>
      <c r="N26"/>
      <c r="O26"/>
      <c r="P26"/>
      <c r="Q26"/>
    </row>
    <row r="27" spans="1:17" s="14" customFormat="1" ht="15" customHeight="1">
      <c r="A27" s="73">
        <v>24</v>
      </c>
      <c r="B27" s="9" t="s">
        <v>90</v>
      </c>
      <c r="C27" s="74">
        <v>2</v>
      </c>
      <c r="D27" s="74">
        <v>3</v>
      </c>
      <c r="E27" s="74">
        <v>15</v>
      </c>
      <c r="F27" s="75">
        <v>20</v>
      </c>
      <c r="G27" s="76">
        <v>0.1</v>
      </c>
      <c r="H27" s="76">
        <v>0.15</v>
      </c>
      <c r="I27" s="76">
        <v>0.75</v>
      </c>
      <c r="J27" s="27"/>
      <c r="K27"/>
      <c r="L27"/>
      <c r="M27"/>
      <c r="N27"/>
      <c r="O27"/>
      <c r="P27"/>
      <c r="Q27"/>
    </row>
    <row r="28" spans="1:17" s="14" customFormat="1" ht="15" customHeight="1">
      <c r="A28" s="73">
        <v>25</v>
      </c>
      <c r="B28" s="9" t="s">
        <v>91</v>
      </c>
      <c r="C28" s="74">
        <v>0</v>
      </c>
      <c r="D28" s="74">
        <v>0</v>
      </c>
      <c r="E28" s="74">
        <v>1</v>
      </c>
      <c r="F28" s="75">
        <v>1</v>
      </c>
      <c r="G28" s="76">
        <v>0</v>
      </c>
      <c r="H28" s="76">
        <v>0</v>
      </c>
      <c r="I28" s="76">
        <v>1</v>
      </c>
      <c r="J28" s="27"/>
      <c r="K28"/>
      <c r="L28"/>
      <c r="M28"/>
      <c r="N28"/>
      <c r="O28"/>
      <c r="P28"/>
      <c r="Q28"/>
    </row>
    <row r="29" spans="1:17" s="14" customFormat="1" ht="15" customHeight="1">
      <c r="A29" s="73">
        <v>26</v>
      </c>
      <c r="B29" s="9" t="s">
        <v>94</v>
      </c>
      <c r="C29" s="74">
        <v>3</v>
      </c>
      <c r="D29" s="74">
        <v>1</v>
      </c>
      <c r="E29" s="74">
        <v>0</v>
      </c>
      <c r="F29" s="75">
        <v>4</v>
      </c>
      <c r="G29" s="76">
        <v>0.75</v>
      </c>
      <c r="H29" s="76">
        <v>0.25</v>
      </c>
      <c r="I29" s="76">
        <v>0</v>
      </c>
      <c r="J29" s="27"/>
      <c r="K29"/>
      <c r="L29"/>
      <c r="M29"/>
      <c r="N29"/>
      <c r="O29"/>
      <c r="P29"/>
      <c r="Q29"/>
    </row>
    <row r="30" spans="1:17" s="14" customFormat="1" ht="15" customHeight="1">
      <c r="A30" s="73">
        <v>27</v>
      </c>
      <c r="B30" s="9" t="s">
        <v>82</v>
      </c>
      <c r="C30" s="74">
        <v>0</v>
      </c>
      <c r="D30" s="74">
        <v>0</v>
      </c>
      <c r="E30" s="74">
        <v>2</v>
      </c>
      <c r="F30" s="75">
        <v>2</v>
      </c>
      <c r="G30" s="76">
        <v>0</v>
      </c>
      <c r="H30" s="76">
        <v>0</v>
      </c>
      <c r="I30" s="76">
        <v>1</v>
      </c>
      <c r="J30" s="27"/>
      <c r="K30"/>
      <c r="L30"/>
      <c r="M30"/>
      <c r="N30"/>
      <c r="O30"/>
      <c r="P30"/>
      <c r="Q30"/>
    </row>
    <row r="31" spans="1:17" s="14" customFormat="1" ht="15" customHeight="1">
      <c r="A31" s="73">
        <v>28</v>
      </c>
      <c r="B31" s="9" t="s">
        <v>92</v>
      </c>
      <c r="C31" s="74">
        <v>18</v>
      </c>
      <c r="D31" s="74">
        <v>5</v>
      </c>
      <c r="E31" s="74">
        <v>14</v>
      </c>
      <c r="F31" s="75">
        <v>37</v>
      </c>
      <c r="G31" s="76">
        <v>0.4864864864864865</v>
      </c>
      <c r="H31" s="76">
        <v>0.13513513513513514</v>
      </c>
      <c r="I31" s="76">
        <v>0.3783783783783784</v>
      </c>
      <c r="J31" s="27"/>
      <c r="K31"/>
      <c r="L31"/>
      <c r="M31"/>
      <c r="N31"/>
      <c r="O31"/>
      <c r="P31"/>
      <c r="Q31"/>
    </row>
    <row r="32" spans="1:17" s="14" customFormat="1" ht="15" customHeight="1">
      <c r="A32" s="73">
        <v>29</v>
      </c>
      <c r="B32" s="9" t="s">
        <v>95</v>
      </c>
      <c r="C32" s="74">
        <v>9</v>
      </c>
      <c r="D32" s="74">
        <v>3</v>
      </c>
      <c r="E32" s="74">
        <v>15</v>
      </c>
      <c r="F32" s="75">
        <v>27</v>
      </c>
      <c r="G32" s="76">
        <v>0.3333333333333333</v>
      </c>
      <c r="H32" s="76">
        <v>0.1111111111111111</v>
      </c>
      <c r="I32" s="76">
        <v>0.5555555555555556</v>
      </c>
      <c r="J32" s="27"/>
      <c r="K32"/>
      <c r="L32"/>
      <c r="M32"/>
      <c r="N32"/>
      <c r="O32"/>
      <c r="P32"/>
      <c r="Q32"/>
    </row>
    <row r="33" spans="1:17" s="14" customFormat="1" ht="15" customHeight="1">
      <c r="A33" s="73">
        <v>30</v>
      </c>
      <c r="B33" s="9" t="s">
        <v>103</v>
      </c>
      <c r="C33" s="74">
        <v>2</v>
      </c>
      <c r="D33" s="74">
        <v>0</v>
      </c>
      <c r="E33" s="74">
        <v>1</v>
      </c>
      <c r="F33" s="75">
        <v>3</v>
      </c>
      <c r="G33" s="76">
        <v>0.6666666666666666</v>
      </c>
      <c r="H33" s="76">
        <v>0</v>
      </c>
      <c r="I33" s="76">
        <v>0.3333333333333333</v>
      </c>
      <c r="J33" s="27"/>
      <c r="K33" s="38" t="s">
        <v>18</v>
      </c>
      <c r="L33"/>
      <c r="M33"/>
      <c r="N33"/>
      <c r="O33"/>
      <c r="P33"/>
      <c r="Q33"/>
    </row>
    <row r="34" spans="1:17" s="14" customFormat="1" ht="15" customHeight="1">
      <c r="A34" s="73">
        <v>31</v>
      </c>
      <c r="B34" s="9" t="s">
        <v>101</v>
      </c>
      <c r="C34" s="74">
        <v>2</v>
      </c>
      <c r="D34" s="74">
        <v>0</v>
      </c>
      <c r="E34" s="74">
        <v>2</v>
      </c>
      <c r="F34" s="75">
        <v>4</v>
      </c>
      <c r="G34" s="76">
        <v>0.5</v>
      </c>
      <c r="H34" s="76">
        <v>0</v>
      </c>
      <c r="I34" s="76">
        <v>0.5</v>
      </c>
      <c r="J34" s="27"/>
      <c r="K34"/>
      <c r="L34"/>
      <c r="M34"/>
      <c r="N34"/>
      <c r="O34"/>
      <c r="P34"/>
      <c r="Q34"/>
    </row>
    <row r="35" spans="1:17" s="14" customFormat="1" ht="15" customHeight="1">
      <c r="A35" s="73">
        <v>32</v>
      </c>
      <c r="B35" s="9" t="s">
        <v>104</v>
      </c>
      <c r="C35" s="74">
        <v>3</v>
      </c>
      <c r="D35" s="74">
        <v>2</v>
      </c>
      <c r="E35" s="74">
        <v>1</v>
      </c>
      <c r="F35" s="75">
        <v>6</v>
      </c>
      <c r="G35" s="76">
        <v>0.5</v>
      </c>
      <c r="H35" s="76">
        <v>0.3333333333333333</v>
      </c>
      <c r="I35" s="76">
        <v>0.16666666666666666</v>
      </c>
      <c r="J35" s="27"/>
      <c r="K35"/>
      <c r="L35"/>
      <c r="M35"/>
      <c r="N35"/>
      <c r="O35"/>
      <c r="P35"/>
      <c r="Q35"/>
    </row>
    <row r="36" spans="1:17" s="14" customFormat="1" ht="15" customHeight="1">
      <c r="A36" s="73">
        <v>33</v>
      </c>
      <c r="B36" s="9" t="s">
        <v>88</v>
      </c>
      <c r="C36" s="74">
        <v>32</v>
      </c>
      <c r="D36" s="74">
        <v>9</v>
      </c>
      <c r="E36" s="74">
        <v>17</v>
      </c>
      <c r="F36" s="75">
        <v>58</v>
      </c>
      <c r="G36" s="76">
        <v>0.5517241379310345</v>
      </c>
      <c r="H36" s="76">
        <v>0.15517241379310345</v>
      </c>
      <c r="I36" s="76">
        <v>0.29310344827586204</v>
      </c>
      <c r="J36" s="27"/>
      <c r="K36"/>
      <c r="L36"/>
      <c r="M36"/>
      <c r="N36"/>
      <c r="O36"/>
      <c r="P36"/>
      <c r="Q36"/>
    </row>
    <row r="37" spans="1:17" s="14" customFormat="1" ht="15" customHeight="1">
      <c r="A37" s="79"/>
      <c r="B37" s="80" t="s">
        <v>10</v>
      </c>
      <c r="C37" s="58">
        <v>349</v>
      </c>
      <c r="D37" s="58">
        <v>85</v>
      </c>
      <c r="E37" s="58">
        <v>316</v>
      </c>
      <c r="F37" s="58">
        <v>750</v>
      </c>
      <c r="G37" s="81">
        <v>0.4653333333333333</v>
      </c>
      <c r="H37" s="81">
        <v>0.11333333333333333</v>
      </c>
      <c r="I37" s="81">
        <v>0.42133333333333334</v>
      </c>
      <c r="K37"/>
      <c r="L37"/>
      <c r="M37"/>
      <c r="N37"/>
      <c r="O37"/>
      <c r="P37"/>
      <c r="Q37"/>
    </row>
    <row r="38" spans="1:15" s="14" customFormat="1" ht="15" customHeight="1">
      <c r="A38" s="99" t="s">
        <v>4</v>
      </c>
      <c r="B38" s="99"/>
      <c r="C38" s="18"/>
      <c r="D38" s="19"/>
      <c r="E38" s="19"/>
      <c r="F38" s="19"/>
      <c r="G38" s="17"/>
      <c r="H38" s="17"/>
      <c r="I38" s="17"/>
      <c r="K38"/>
      <c r="L38"/>
      <c r="M38"/>
      <c r="N38"/>
      <c r="O38"/>
    </row>
    <row r="39" spans="1:15" s="14" customFormat="1" ht="15" customHeight="1">
      <c r="A39" s="100" t="s">
        <v>12</v>
      </c>
      <c r="B39" s="100"/>
      <c r="C39" s="100"/>
      <c r="D39" s="100"/>
      <c r="E39" s="100"/>
      <c r="F39" s="100"/>
      <c r="G39" s="17"/>
      <c r="H39" s="17"/>
      <c r="I39" s="17"/>
      <c r="K39"/>
      <c r="L39"/>
      <c r="M39"/>
      <c r="N39"/>
      <c r="O39"/>
    </row>
    <row r="40" spans="1:15" s="14" customFormat="1" ht="15" customHeight="1">
      <c r="A40" s="17"/>
      <c r="B40" s="17"/>
      <c r="C40" s="17"/>
      <c r="D40" s="17"/>
      <c r="E40" s="17"/>
      <c r="F40" s="17"/>
      <c r="G40" s="17"/>
      <c r="H40" s="17"/>
      <c r="I40" s="17"/>
      <c r="K40"/>
      <c r="L40"/>
      <c r="M40"/>
      <c r="N40"/>
      <c r="O40"/>
    </row>
    <row r="41" spans="11:15" s="14" customFormat="1" ht="15" customHeight="1">
      <c r="K41"/>
      <c r="L41"/>
      <c r="M41"/>
      <c r="N41"/>
      <c r="O41"/>
    </row>
    <row r="42" spans="11:15" s="14" customFormat="1" ht="15" customHeight="1">
      <c r="K42"/>
      <c r="L42"/>
      <c r="M42"/>
      <c r="N42"/>
      <c r="O42"/>
    </row>
    <row r="43" s="14" customFormat="1" ht="15" customHeight="1">
      <c r="O43"/>
    </row>
    <row r="44" s="14" customFormat="1" ht="15" customHeight="1">
      <c r="O44"/>
    </row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pans="11:14" s="14" customFormat="1" ht="15" customHeight="1">
      <c r="K247" s="2"/>
      <c r="L247" s="2"/>
      <c r="M247" s="2"/>
      <c r="N247" s="2"/>
    </row>
    <row r="248" spans="11:14" s="14" customFormat="1" ht="15" customHeight="1">
      <c r="K248" s="2"/>
      <c r="L248" s="2"/>
      <c r="M248" s="2"/>
      <c r="N248" s="2"/>
    </row>
    <row r="249" spans="11:14" s="14" customFormat="1" ht="15" customHeight="1">
      <c r="K249" s="2"/>
      <c r="L249" s="2"/>
      <c r="M249" s="2"/>
      <c r="N249" s="2"/>
    </row>
    <row r="250" spans="11:14" s="14" customFormat="1" ht="15" customHeight="1">
      <c r="K250" s="2"/>
      <c r="L250" s="2"/>
      <c r="M250" s="2"/>
      <c r="N250" s="2"/>
    </row>
    <row r="251" spans="11:14" s="14" customFormat="1" ht="15" customHeight="1">
      <c r="K251" s="2"/>
      <c r="L251" s="2"/>
      <c r="M251" s="2"/>
      <c r="N251" s="2"/>
    </row>
    <row r="252" spans="11:14" s="14" customFormat="1" ht="15" customHeight="1">
      <c r="K252" s="2"/>
      <c r="L252" s="2"/>
      <c r="M252" s="2"/>
      <c r="N252" s="2"/>
    </row>
    <row r="253" spans="11:14" s="14" customFormat="1" ht="15" customHeight="1">
      <c r="K253" s="2"/>
      <c r="L253" s="2"/>
      <c r="M253" s="2"/>
      <c r="N253" s="2"/>
    </row>
    <row r="254" spans="11:14" s="14" customFormat="1" ht="15" customHeight="1">
      <c r="K254" s="2"/>
      <c r="L254" s="2"/>
      <c r="M254" s="2"/>
      <c r="N254" s="2"/>
    </row>
    <row r="255" ht="15" customHeight="1">
      <c r="O255" s="14"/>
    </row>
  </sheetData>
  <sheetProtection/>
  <mergeCells count="4">
    <mergeCell ref="A39:F39"/>
    <mergeCell ref="A2:H2"/>
    <mergeCell ref="A1:I1"/>
    <mergeCell ref="A38:B38"/>
  </mergeCell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4" width="20.7109375" style="0" customWidth="1"/>
    <col min="5" max="5" width="14.7109375" style="0" customWidth="1"/>
    <col min="6" max="6" width="15.7109375" style="0" customWidth="1"/>
    <col min="7" max="7" width="12.57421875" style="0" hidden="1" customWidth="1"/>
    <col min="8" max="14" width="11.57421875" style="0" hidden="1" customWidth="1"/>
    <col min="15" max="18" width="11.57421875" style="0" customWidth="1"/>
  </cols>
  <sheetData>
    <row r="1" spans="1:5" ht="42" customHeight="1">
      <c r="A1" s="101" t="s">
        <v>57</v>
      </c>
      <c r="B1" s="101"/>
      <c r="C1" s="101"/>
      <c r="D1" s="101"/>
      <c r="E1" s="101"/>
    </row>
    <row r="2" ht="15">
      <c r="A2" s="90" t="str">
        <f>Índice!A3</f>
        <v>Datos: año 2022.</v>
      </c>
    </row>
    <row r="3" spans="7:14" ht="19.5" customHeight="1">
      <c r="G3" s="32">
        <v>2</v>
      </c>
      <c r="H3" s="33" t="s">
        <v>96</v>
      </c>
      <c r="I3">
        <v>0</v>
      </c>
      <c r="J3" s="37">
        <v>0</v>
      </c>
      <c r="L3" s="33" t="s">
        <v>96</v>
      </c>
      <c r="M3">
        <v>0</v>
      </c>
      <c r="N3" s="37">
        <v>0</v>
      </c>
    </row>
    <row r="4" spans="7:14" ht="19.5" customHeight="1">
      <c r="G4" s="32">
        <v>14</v>
      </c>
      <c r="H4" s="33" t="s">
        <v>80</v>
      </c>
      <c r="I4">
        <v>0</v>
      </c>
      <c r="J4" s="37">
        <v>0</v>
      </c>
      <c r="L4" s="33" t="s">
        <v>80</v>
      </c>
      <c r="M4">
        <v>0</v>
      </c>
      <c r="N4" s="37">
        <v>0</v>
      </c>
    </row>
    <row r="5" spans="7:14" ht="15" customHeight="1">
      <c r="G5" s="32">
        <v>22</v>
      </c>
      <c r="H5" s="33" t="s">
        <v>85</v>
      </c>
      <c r="I5">
        <v>0</v>
      </c>
      <c r="J5" s="37">
        <v>0</v>
      </c>
      <c r="L5" s="33" t="s">
        <v>85</v>
      </c>
      <c r="M5">
        <v>0</v>
      </c>
      <c r="N5" s="37">
        <v>0</v>
      </c>
    </row>
    <row r="6" spans="7:14" ht="15" customHeight="1">
      <c r="G6" s="32">
        <v>25</v>
      </c>
      <c r="H6" s="33" t="s">
        <v>91</v>
      </c>
      <c r="I6">
        <v>0</v>
      </c>
      <c r="J6" s="37">
        <v>0</v>
      </c>
      <c r="L6" s="33" t="s">
        <v>91</v>
      </c>
      <c r="M6">
        <v>0</v>
      </c>
      <c r="N6" s="37">
        <v>0</v>
      </c>
    </row>
    <row r="7" spans="7:14" ht="15" customHeight="1">
      <c r="G7" s="32">
        <v>27</v>
      </c>
      <c r="H7" s="33" t="s">
        <v>82</v>
      </c>
      <c r="I7">
        <v>0</v>
      </c>
      <c r="J7" s="37">
        <v>0</v>
      </c>
      <c r="L7" s="33" t="s">
        <v>82</v>
      </c>
      <c r="M7">
        <v>0</v>
      </c>
      <c r="N7" s="37">
        <v>0</v>
      </c>
    </row>
    <row r="8" spans="7:14" ht="15" customHeight="1">
      <c r="G8" s="32">
        <v>30</v>
      </c>
      <c r="H8" s="33" t="s">
        <v>103</v>
      </c>
      <c r="I8">
        <v>0</v>
      </c>
      <c r="J8" s="37">
        <v>0</v>
      </c>
      <c r="L8" s="33" t="s">
        <v>103</v>
      </c>
      <c r="M8">
        <v>0</v>
      </c>
      <c r="N8" s="37">
        <v>0</v>
      </c>
    </row>
    <row r="9" spans="7:14" ht="15" customHeight="1">
      <c r="G9" s="32">
        <v>31</v>
      </c>
      <c r="H9" s="33" t="s">
        <v>101</v>
      </c>
      <c r="I9">
        <v>0</v>
      </c>
      <c r="J9" s="37">
        <v>0</v>
      </c>
      <c r="L9" s="33" t="s">
        <v>101</v>
      </c>
      <c r="M9">
        <v>0</v>
      </c>
      <c r="N9" s="37">
        <v>0</v>
      </c>
    </row>
    <row r="10" spans="7:14" ht="15" customHeight="1">
      <c r="G10" s="32">
        <v>7</v>
      </c>
      <c r="H10" s="33" t="s">
        <v>102</v>
      </c>
      <c r="I10">
        <v>1</v>
      </c>
      <c r="J10" s="37">
        <v>0.045454545454545456</v>
      </c>
      <c r="L10" s="33" t="s">
        <v>110</v>
      </c>
      <c r="M10">
        <v>1</v>
      </c>
      <c r="N10" s="37">
        <v>0.029411764705882353</v>
      </c>
    </row>
    <row r="11" spans="7:14" ht="15" customHeight="1">
      <c r="G11" s="32">
        <v>9</v>
      </c>
      <c r="H11" s="33" t="s">
        <v>110</v>
      </c>
      <c r="I11">
        <v>1</v>
      </c>
      <c r="J11" s="37">
        <v>0.029411764705882353</v>
      </c>
      <c r="L11" s="33" t="s">
        <v>102</v>
      </c>
      <c r="M11">
        <v>1</v>
      </c>
      <c r="N11" s="37">
        <v>0.045454545454545456</v>
      </c>
    </row>
    <row r="12" spans="7:14" ht="15" customHeight="1">
      <c r="G12" s="32">
        <v>12</v>
      </c>
      <c r="H12" s="33" t="s">
        <v>79</v>
      </c>
      <c r="I12">
        <v>1</v>
      </c>
      <c r="J12" s="37">
        <v>0.05263157894736842</v>
      </c>
      <c r="L12" s="33" t="s">
        <v>79</v>
      </c>
      <c r="M12">
        <v>1</v>
      </c>
      <c r="N12" s="37">
        <v>0.05263157894736842</v>
      </c>
    </row>
    <row r="13" spans="7:14" ht="15" customHeight="1">
      <c r="G13" s="32">
        <v>15</v>
      </c>
      <c r="H13" s="33" t="s">
        <v>98</v>
      </c>
      <c r="I13">
        <v>1</v>
      </c>
      <c r="J13" s="37">
        <v>0.16666666666666666</v>
      </c>
      <c r="L13" s="33" t="s">
        <v>99</v>
      </c>
      <c r="M13">
        <v>3</v>
      </c>
      <c r="N13" s="37">
        <v>0.06666666666666667</v>
      </c>
    </row>
    <row r="14" spans="7:14" ht="15" customHeight="1">
      <c r="G14" s="32">
        <v>23</v>
      </c>
      <c r="H14" s="33" t="s">
        <v>97</v>
      </c>
      <c r="I14">
        <v>1</v>
      </c>
      <c r="J14" s="37">
        <v>0.1111111111111111</v>
      </c>
      <c r="L14" s="33" t="s">
        <v>111</v>
      </c>
      <c r="M14">
        <v>4</v>
      </c>
      <c r="N14" s="37">
        <v>0.07272727272727272</v>
      </c>
    </row>
    <row r="15" spans="7:14" ht="15" customHeight="1">
      <c r="G15" s="32">
        <v>26</v>
      </c>
      <c r="H15" s="33" t="s">
        <v>94</v>
      </c>
      <c r="I15">
        <v>1</v>
      </c>
      <c r="J15" s="37">
        <v>0.25</v>
      </c>
      <c r="L15" s="33" t="s">
        <v>84</v>
      </c>
      <c r="M15">
        <v>3</v>
      </c>
      <c r="N15" s="37">
        <v>0.075</v>
      </c>
    </row>
    <row r="16" spans="7:14" ht="15" customHeight="1">
      <c r="G16" s="32">
        <v>1</v>
      </c>
      <c r="H16" s="33" t="s">
        <v>93</v>
      </c>
      <c r="I16">
        <v>2</v>
      </c>
      <c r="J16" s="37">
        <v>0.16666666666666666</v>
      </c>
      <c r="L16" s="33" t="s">
        <v>108</v>
      </c>
      <c r="M16">
        <v>5</v>
      </c>
      <c r="N16" s="37">
        <v>0.07692307692307693</v>
      </c>
    </row>
    <row r="17" spans="7:14" ht="15" customHeight="1">
      <c r="G17" s="32">
        <v>4</v>
      </c>
      <c r="H17" s="33" t="s">
        <v>109</v>
      </c>
      <c r="I17">
        <v>2</v>
      </c>
      <c r="J17" s="37">
        <v>0.09090909090909091</v>
      </c>
      <c r="L17" s="33" t="s">
        <v>109</v>
      </c>
      <c r="M17">
        <v>2</v>
      </c>
      <c r="N17" s="37">
        <v>0.09090909090909091</v>
      </c>
    </row>
    <row r="18" spans="7:14" ht="15" customHeight="1">
      <c r="G18" s="32">
        <v>21</v>
      </c>
      <c r="H18" s="33" t="s">
        <v>81</v>
      </c>
      <c r="I18">
        <v>2</v>
      </c>
      <c r="J18" s="37">
        <v>0.16666666666666666</v>
      </c>
      <c r="L18" s="33" t="s">
        <v>97</v>
      </c>
      <c r="M18">
        <v>1</v>
      </c>
      <c r="N18" s="37">
        <v>0.1111111111111111</v>
      </c>
    </row>
    <row r="19" spans="7:14" ht="15" customHeight="1">
      <c r="G19" s="32">
        <v>32</v>
      </c>
      <c r="H19" s="33" t="s">
        <v>104</v>
      </c>
      <c r="I19">
        <v>2</v>
      </c>
      <c r="J19" s="37">
        <v>0.3333333333333333</v>
      </c>
      <c r="L19" s="33" t="s">
        <v>95</v>
      </c>
      <c r="M19">
        <v>3</v>
      </c>
      <c r="N19" s="37">
        <v>0.1111111111111111</v>
      </c>
    </row>
    <row r="20" spans="7:14" ht="15" customHeight="1">
      <c r="G20" s="32">
        <v>13</v>
      </c>
      <c r="H20" s="33" t="s">
        <v>87</v>
      </c>
      <c r="I20">
        <v>3</v>
      </c>
      <c r="J20" s="37">
        <v>0.3</v>
      </c>
      <c r="L20" s="33" t="s">
        <v>105</v>
      </c>
      <c r="M20">
        <v>4</v>
      </c>
      <c r="N20" s="37">
        <v>0.12121212121212122</v>
      </c>
    </row>
    <row r="21" spans="7:14" ht="15" customHeight="1">
      <c r="G21" s="32">
        <v>16</v>
      </c>
      <c r="H21" s="33" t="s">
        <v>86</v>
      </c>
      <c r="I21">
        <v>3</v>
      </c>
      <c r="J21" s="37">
        <v>0.125</v>
      </c>
      <c r="L21" s="33" t="s">
        <v>107</v>
      </c>
      <c r="M21">
        <v>6</v>
      </c>
      <c r="N21" s="37">
        <v>0.12244897959183673</v>
      </c>
    </row>
    <row r="22" spans="7:14" ht="15" customHeight="1">
      <c r="G22" s="32">
        <v>17</v>
      </c>
      <c r="H22" s="33" t="s">
        <v>99</v>
      </c>
      <c r="I22">
        <v>3</v>
      </c>
      <c r="J22" s="37">
        <v>0.06666666666666667</v>
      </c>
      <c r="L22" s="33" t="s">
        <v>86</v>
      </c>
      <c r="M22">
        <v>3</v>
      </c>
      <c r="N22" s="37">
        <v>0.125</v>
      </c>
    </row>
    <row r="23" spans="7:14" ht="15" customHeight="1">
      <c r="G23" s="32">
        <v>18</v>
      </c>
      <c r="H23" s="33" t="s">
        <v>100</v>
      </c>
      <c r="I23">
        <v>3</v>
      </c>
      <c r="J23" s="37">
        <v>0.14285714285714285</v>
      </c>
      <c r="L23" s="33" t="s">
        <v>92</v>
      </c>
      <c r="M23">
        <v>5</v>
      </c>
      <c r="N23" s="37">
        <v>0.13513513513513514</v>
      </c>
    </row>
    <row r="24" spans="7:14" ht="15" customHeight="1">
      <c r="G24" s="32">
        <v>19</v>
      </c>
      <c r="H24" s="33" t="s">
        <v>83</v>
      </c>
      <c r="I24">
        <v>3</v>
      </c>
      <c r="J24" s="37">
        <v>0.16666666666666666</v>
      </c>
      <c r="L24" s="33" t="s">
        <v>100</v>
      </c>
      <c r="M24">
        <v>3</v>
      </c>
      <c r="N24" s="37">
        <v>0.14285714285714285</v>
      </c>
    </row>
    <row r="25" spans="7:14" ht="15" customHeight="1">
      <c r="G25" s="32">
        <v>20</v>
      </c>
      <c r="H25" s="33" t="s">
        <v>84</v>
      </c>
      <c r="I25">
        <v>3</v>
      </c>
      <c r="J25" s="37">
        <v>0.075</v>
      </c>
      <c r="L25" s="33" t="s">
        <v>90</v>
      </c>
      <c r="M25">
        <v>3</v>
      </c>
      <c r="N25" s="37">
        <v>0.15</v>
      </c>
    </row>
    <row r="26" spans="7:14" ht="15" customHeight="1">
      <c r="G26" s="32">
        <v>24</v>
      </c>
      <c r="H26" s="33" t="s">
        <v>90</v>
      </c>
      <c r="I26">
        <v>3</v>
      </c>
      <c r="J26" s="37">
        <v>0.15</v>
      </c>
      <c r="L26" s="33" t="s">
        <v>88</v>
      </c>
      <c r="M26">
        <v>9</v>
      </c>
      <c r="N26" s="37">
        <v>0.15517241379310345</v>
      </c>
    </row>
    <row r="27" spans="7:14" ht="15" customHeight="1">
      <c r="G27" s="32">
        <v>29</v>
      </c>
      <c r="H27" s="33" t="s">
        <v>95</v>
      </c>
      <c r="I27">
        <v>3</v>
      </c>
      <c r="J27" s="37">
        <v>0.1111111111111111</v>
      </c>
      <c r="L27" s="33" t="s">
        <v>89</v>
      </c>
      <c r="M27">
        <v>6</v>
      </c>
      <c r="N27" s="37">
        <v>0.15789473684210525</v>
      </c>
    </row>
    <row r="28" spans="7:14" ht="15" customHeight="1">
      <c r="G28" s="32">
        <v>6</v>
      </c>
      <c r="H28" s="33" t="s">
        <v>111</v>
      </c>
      <c r="I28">
        <v>4</v>
      </c>
      <c r="J28" s="37">
        <v>0.07272727272727272</v>
      </c>
      <c r="L28" s="33" t="s">
        <v>93</v>
      </c>
      <c r="M28">
        <v>2</v>
      </c>
      <c r="N28" s="37">
        <v>0.16666666666666666</v>
      </c>
    </row>
    <row r="29" spans="7:14" ht="15" customHeight="1">
      <c r="G29" s="32">
        <v>8</v>
      </c>
      <c r="H29" s="33" t="s">
        <v>105</v>
      </c>
      <c r="I29">
        <v>4</v>
      </c>
      <c r="J29" s="37">
        <v>0.12121212121212122</v>
      </c>
      <c r="L29" s="33" t="s">
        <v>98</v>
      </c>
      <c r="M29">
        <v>1</v>
      </c>
      <c r="N29" s="37">
        <v>0.16666666666666666</v>
      </c>
    </row>
    <row r="30" spans="7:14" ht="15" customHeight="1">
      <c r="G30" s="32">
        <v>10</v>
      </c>
      <c r="H30" s="33" t="s">
        <v>108</v>
      </c>
      <c r="I30">
        <v>5</v>
      </c>
      <c r="J30" s="37">
        <v>0.07692307692307693</v>
      </c>
      <c r="L30" s="33" t="s">
        <v>83</v>
      </c>
      <c r="M30">
        <v>3</v>
      </c>
      <c r="N30" s="37">
        <v>0.16666666666666666</v>
      </c>
    </row>
    <row r="31" spans="7:14" ht="15" customHeight="1">
      <c r="G31" s="32">
        <v>28</v>
      </c>
      <c r="H31" s="33" t="s">
        <v>92</v>
      </c>
      <c r="I31">
        <v>5</v>
      </c>
      <c r="J31" s="37">
        <v>0.13513513513513514</v>
      </c>
      <c r="L31" s="33" t="s">
        <v>81</v>
      </c>
      <c r="M31">
        <v>2</v>
      </c>
      <c r="N31" s="37">
        <v>0.16666666666666666</v>
      </c>
    </row>
    <row r="32" spans="7:14" ht="15" customHeight="1">
      <c r="G32" s="32">
        <v>5</v>
      </c>
      <c r="H32" s="33" t="s">
        <v>89</v>
      </c>
      <c r="I32">
        <v>6</v>
      </c>
      <c r="J32" s="37">
        <v>0.15789473684210525</v>
      </c>
      <c r="L32" s="33" t="s">
        <v>94</v>
      </c>
      <c r="M32">
        <v>1</v>
      </c>
      <c r="N32" s="37">
        <v>0.25</v>
      </c>
    </row>
    <row r="33" spans="7:14" ht="15" customHeight="1">
      <c r="G33" s="32">
        <v>11</v>
      </c>
      <c r="H33" s="33" t="s">
        <v>107</v>
      </c>
      <c r="I33">
        <v>6</v>
      </c>
      <c r="J33" s="37">
        <v>0.12244897959183673</v>
      </c>
      <c r="L33" s="33" t="s">
        <v>106</v>
      </c>
      <c r="M33">
        <v>8</v>
      </c>
      <c r="N33" s="37">
        <v>0.25806451612903225</v>
      </c>
    </row>
    <row r="34" spans="7:14" ht="15" customHeight="1">
      <c r="G34" s="32">
        <v>3</v>
      </c>
      <c r="H34" s="33" t="s">
        <v>106</v>
      </c>
      <c r="I34">
        <v>8</v>
      </c>
      <c r="J34" s="37">
        <v>0.25806451612903225</v>
      </c>
      <c r="L34" s="33" t="s">
        <v>87</v>
      </c>
      <c r="M34">
        <v>3</v>
      </c>
      <c r="N34" s="37">
        <v>0.3</v>
      </c>
    </row>
    <row r="35" spans="7:14" ht="15" customHeight="1">
      <c r="G35" s="32">
        <v>33</v>
      </c>
      <c r="H35" s="33" t="s">
        <v>88</v>
      </c>
      <c r="I35">
        <v>9</v>
      </c>
      <c r="J35" s="37">
        <v>0.15517241379310345</v>
      </c>
      <c r="L35" s="33" t="s">
        <v>104</v>
      </c>
      <c r="M35">
        <v>2</v>
      </c>
      <c r="N35" s="37">
        <v>0.3333333333333333</v>
      </c>
    </row>
  </sheetData>
  <sheetProtection/>
  <mergeCells count="1">
    <mergeCell ref="A1:E1"/>
  </mergeCell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42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6384" width="11.57421875" style="2" customWidth="1"/>
  </cols>
  <sheetData>
    <row r="1" spans="1:15" s="9" customFormat="1" ht="42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1"/>
      <c r="K1" s="11"/>
      <c r="L1" s="11"/>
      <c r="M1" s="11"/>
      <c r="N1" s="11"/>
      <c r="O1" s="11"/>
    </row>
    <row r="2" spans="1:8" s="18" customFormat="1" ht="11.25" customHeight="1">
      <c r="A2" s="98" t="str">
        <f>Índice!A3</f>
        <v>Datos: año 2022.</v>
      </c>
      <c r="B2" s="98"/>
      <c r="C2" s="98"/>
      <c r="D2" s="98"/>
      <c r="E2" s="98"/>
      <c r="F2" s="98"/>
      <c r="G2" s="98"/>
      <c r="H2" s="98"/>
    </row>
    <row r="3" spans="1:9" s="20" customFormat="1" ht="36" customHeight="1">
      <c r="A3" s="69" t="s">
        <v>33</v>
      </c>
      <c r="B3" s="70" t="s">
        <v>34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</row>
    <row r="4" spans="1:10" s="14" customFormat="1" ht="15" customHeight="1">
      <c r="A4" s="87">
        <v>22</v>
      </c>
      <c r="B4" s="28" t="s">
        <v>7</v>
      </c>
      <c r="C4" s="54">
        <v>22</v>
      </c>
      <c r="D4" s="54">
        <v>4</v>
      </c>
      <c r="E4" s="54">
        <v>8</v>
      </c>
      <c r="F4" s="54">
        <v>34</v>
      </c>
      <c r="G4" s="55">
        <v>0.6470588235294118</v>
      </c>
      <c r="H4" s="55">
        <v>0.11764705882352941</v>
      </c>
      <c r="I4" s="55">
        <v>0.23529411764705882</v>
      </c>
      <c r="J4" s="27"/>
    </row>
    <row r="5" spans="1:10" s="14" customFormat="1" ht="15" customHeight="1">
      <c r="A5" s="88">
        <v>44</v>
      </c>
      <c r="B5" s="28" t="s">
        <v>8</v>
      </c>
      <c r="C5" s="54">
        <v>55</v>
      </c>
      <c r="D5" s="54">
        <v>16</v>
      </c>
      <c r="E5" s="54">
        <v>24</v>
      </c>
      <c r="F5" s="54">
        <v>95</v>
      </c>
      <c r="G5" s="55">
        <v>0.5789473684210527</v>
      </c>
      <c r="H5" s="55">
        <v>0.16842105263157894</v>
      </c>
      <c r="I5" s="55">
        <v>0.25263157894736843</v>
      </c>
      <c r="J5" s="27"/>
    </row>
    <row r="6" spans="1:10" s="14" customFormat="1" ht="15" customHeight="1">
      <c r="A6" s="88">
        <v>50</v>
      </c>
      <c r="B6" s="28" t="s">
        <v>9</v>
      </c>
      <c r="C6" s="54">
        <v>17</v>
      </c>
      <c r="D6" s="54">
        <v>2</v>
      </c>
      <c r="E6" s="54">
        <v>15</v>
      </c>
      <c r="F6" s="54">
        <v>34</v>
      </c>
      <c r="G6" s="55">
        <v>0.5</v>
      </c>
      <c r="H6" s="55">
        <v>0.058823529411764705</v>
      </c>
      <c r="I6" s="55">
        <v>0.4411764705882353</v>
      </c>
      <c r="J6" s="27"/>
    </row>
    <row r="7" spans="1:9" s="14" customFormat="1" ht="15" customHeight="1">
      <c r="A7" s="89"/>
      <c r="B7" s="29" t="s">
        <v>10</v>
      </c>
      <c r="C7" s="58">
        <v>94</v>
      </c>
      <c r="D7" s="58">
        <v>22</v>
      </c>
      <c r="E7" s="58">
        <v>47</v>
      </c>
      <c r="F7" s="58">
        <v>163</v>
      </c>
      <c r="G7" s="59">
        <v>0.5766871165644172</v>
      </c>
      <c r="H7" s="59">
        <v>0.13496932515337423</v>
      </c>
      <c r="I7" s="59">
        <v>0.2883435582822086</v>
      </c>
    </row>
    <row r="8" spans="1:8" s="14" customFormat="1" ht="15" customHeight="1">
      <c r="A8" s="99" t="s">
        <v>4</v>
      </c>
      <c r="B8" s="99"/>
      <c r="C8" s="2"/>
      <c r="D8" s="2"/>
      <c r="E8" s="22"/>
      <c r="F8" s="22"/>
      <c r="G8" s="22"/>
      <c r="H8" s="23"/>
    </row>
    <row r="9" spans="1:10" ht="15" customHeight="1">
      <c r="A9" s="108" t="s">
        <v>12</v>
      </c>
      <c r="B9" s="108"/>
      <c r="C9" s="108"/>
      <c r="D9" s="108"/>
      <c r="E9" s="26"/>
      <c r="F9" s="26"/>
      <c r="G9" s="26"/>
      <c r="H9" s="23"/>
      <c r="I9" s="14"/>
      <c r="J9" s="14"/>
    </row>
    <row r="10" ht="15" customHeight="1"/>
    <row r="11" ht="15" customHeight="1"/>
    <row r="12" ht="12.75"/>
    <row r="13" ht="15" customHeight="1">
      <c r="D13" s="2"/>
    </row>
    <row r="14" ht="15" customHeight="1"/>
    <row r="15" ht="15" customHeight="1"/>
    <row r="16" ht="13.5">
      <c r="D16" s="2"/>
    </row>
    <row r="17" ht="15" customHeight="1"/>
    <row r="18" ht="15" customHeight="1"/>
    <row r="19" ht="15" customHeight="1"/>
    <row r="20" ht="15" customHeight="1">
      <c r="E20" s="2"/>
    </row>
    <row r="21" ht="15" customHeight="1">
      <c r="E21" s="2"/>
    </row>
    <row r="22" ht="15" customHeight="1"/>
    <row r="23" ht="15" customHeight="1"/>
    <row r="24" ht="15" customHeight="1">
      <c r="E24" s="2"/>
    </row>
    <row r="25" ht="15" customHeight="1">
      <c r="E25" s="2"/>
    </row>
    <row r="26" ht="15" customHeight="1">
      <c r="E26" s="2"/>
    </row>
    <row r="27" ht="15" customHeight="1">
      <c r="E27" s="2"/>
    </row>
    <row r="28" ht="15" customHeight="1"/>
    <row r="29" spans="3:8" s="14" customFormat="1" ht="15" customHeight="1">
      <c r="C29" s="22"/>
      <c r="D29" s="22"/>
      <c r="E29" s="22"/>
      <c r="F29" s="22"/>
      <c r="G29" s="22"/>
      <c r="H29" s="23"/>
    </row>
    <row r="30" spans="3:8" s="14" customFormat="1" ht="15" customHeight="1">
      <c r="C30" s="22"/>
      <c r="D30" s="22"/>
      <c r="E30" s="22"/>
      <c r="F30" s="22"/>
      <c r="G30" s="22"/>
      <c r="H30" s="23"/>
    </row>
    <row r="31" spans="3:8" s="14" customFormat="1" ht="15" customHeight="1">
      <c r="C31" s="22"/>
      <c r="D31" s="22"/>
      <c r="E31" s="22"/>
      <c r="F31" s="22"/>
      <c r="G31" s="22"/>
      <c r="H31" s="23"/>
    </row>
    <row r="32" spans="3:8" s="14" customFormat="1" ht="15" customHeight="1">
      <c r="C32" s="22"/>
      <c r="D32" s="22"/>
      <c r="E32" s="22"/>
      <c r="F32" s="22"/>
      <c r="G32" s="22"/>
      <c r="H32" s="23"/>
    </row>
    <row r="33" spans="3:8" s="14" customFormat="1" ht="15" customHeight="1">
      <c r="C33" s="22"/>
      <c r="D33" s="22"/>
      <c r="E33" s="22"/>
      <c r="F33" s="22"/>
      <c r="G33" s="22"/>
      <c r="H33" s="23"/>
    </row>
    <row r="34" spans="3:8" s="14" customFormat="1" ht="15" customHeight="1">
      <c r="C34" s="22"/>
      <c r="D34" s="22"/>
      <c r="E34" s="22"/>
      <c r="F34" s="22"/>
      <c r="G34" s="22"/>
      <c r="H34" s="23"/>
    </row>
    <row r="35" spans="3:8" s="14" customFormat="1" ht="15" customHeight="1">
      <c r="C35" s="22"/>
      <c r="D35" s="22"/>
      <c r="E35" s="22"/>
      <c r="F35" s="22"/>
      <c r="G35" s="22"/>
      <c r="H35" s="23"/>
    </row>
    <row r="36" spans="3:8" s="14" customFormat="1" ht="15" customHeight="1">
      <c r="C36" s="22"/>
      <c r="D36" s="22"/>
      <c r="E36" s="22"/>
      <c r="F36" s="22"/>
      <c r="G36" s="22"/>
      <c r="H36" s="23"/>
    </row>
    <row r="37" spans="3:8" s="14" customFormat="1" ht="15" customHeight="1">
      <c r="C37" s="22"/>
      <c r="D37" s="22"/>
      <c r="E37" s="22"/>
      <c r="F37" s="22"/>
      <c r="G37" s="22"/>
      <c r="H37" s="23"/>
    </row>
    <row r="38" spans="3:8" s="14" customFormat="1" ht="15" customHeight="1">
      <c r="C38" s="22"/>
      <c r="D38" s="22"/>
      <c r="E38" s="22"/>
      <c r="F38" s="22"/>
      <c r="G38" s="22"/>
      <c r="H38" s="23"/>
    </row>
    <row r="39" spans="3:8" s="14" customFormat="1" ht="15" customHeight="1">
      <c r="C39" s="22"/>
      <c r="D39" s="22"/>
      <c r="E39" s="22"/>
      <c r="F39" s="22"/>
      <c r="G39" s="22"/>
      <c r="H39" s="23"/>
    </row>
    <row r="40" spans="3:8" s="14" customFormat="1" ht="15" customHeight="1">
      <c r="C40" s="22"/>
      <c r="D40" s="22"/>
      <c r="E40" s="22"/>
      <c r="F40" s="22"/>
      <c r="G40" s="22"/>
      <c r="H40" s="23"/>
    </row>
    <row r="41" spans="3:8" s="14" customFormat="1" ht="15" customHeight="1">
      <c r="C41" s="22"/>
      <c r="D41" s="22"/>
      <c r="E41" s="22"/>
      <c r="F41" s="22"/>
      <c r="G41" s="22"/>
      <c r="H41" s="23"/>
    </row>
    <row r="42" spans="3:8" s="14" customFormat="1" ht="15" customHeight="1">
      <c r="C42" s="22"/>
      <c r="D42" s="22"/>
      <c r="E42" s="22"/>
      <c r="F42" s="22"/>
      <c r="G42" s="22"/>
      <c r="H42" s="23"/>
    </row>
    <row r="43" spans="3:8" s="14" customFormat="1" ht="15" customHeight="1">
      <c r="C43" s="22"/>
      <c r="D43" s="22"/>
      <c r="E43" s="22"/>
      <c r="F43" s="22"/>
      <c r="G43" s="22"/>
      <c r="H43" s="23"/>
    </row>
    <row r="44" spans="3:8" s="14" customFormat="1" ht="15" customHeight="1">
      <c r="C44" s="22"/>
      <c r="D44" s="22"/>
      <c r="E44" s="22"/>
      <c r="F44" s="22"/>
      <c r="G44" s="22"/>
      <c r="H44" s="23"/>
    </row>
    <row r="45" spans="3:8" s="14" customFormat="1" ht="15" customHeight="1">
      <c r="C45" s="22"/>
      <c r="D45" s="22"/>
      <c r="E45" s="22"/>
      <c r="F45" s="22"/>
      <c r="G45" s="22"/>
      <c r="H45" s="23"/>
    </row>
    <row r="46" spans="3:8" s="14" customFormat="1" ht="15" customHeight="1">
      <c r="C46" s="22"/>
      <c r="D46" s="22"/>
      <c r="E46" s="22"/>
      <c r="F46" s="22"/>
      <c r="G46" s="22"/>
      <c r="H46" s="23"/>
    </row>
    <row r="47" spans="3:8" s="14" customFormat="1" ht="15" customHeight="1">
      <c r="C47" s="22"/>
      <c r="D47" s="22"/>
      <c r="E47" s="22"/>
      <c r="F47" s="22"/>
      <c r="G47" s="22"/>
      <c r="H47" s="23"/>
    </row>
    <row r="48" spans="3:8" s="14" customFormat="1" ht="15" customHeight="1">
      <c r="C48" s="22"/>
      <c r="D48" s="22"/>
      <c r="E48" s="22"/>
      <c r="F48" s="22"/>
      <c r="G48" s="22"/>
      <c r="H48" s="23"/>
    </row>
    <row r="49" spans="3:8" s="14" customFormat="1" ht="15" customHeight="1">
      <c r="C49" s="22"/>
      <c r="D49" s="22"/>
      <c r="E49" s="22"/>
      <c r="F49" s="22"/>
      <c r="G49" s="22"/>
      <c r="H49" s="23"/>
    </row>
    <row r="50" spans="3:8" s="14" customFormat="1" ht="15" customHeight="1">
      <c r="C50" s="22"/>
      <c r="D50" s="22"/>
      <c r="E50" s="22"/>
      <c r="F50" s="22"/>
      <c r="G50" s="22"/>
      <c r="H50" s="23"/>
    </row>
    <row r="51" spans="3:8" s="14" customFormat="1" ht="15" customHeight="1">
      <c r="C51" s="22"/>
      <c r="D51" s="22"/>
      <c r="E51" s="22"/>
      <c r="F51" s="22"/>
      <c r="G51" s="22"/>
      <c r="H51" s="23"/>
    </row>
    <row r="52" spans="3:8" s="14" customFormat="1" ht="15" customHeight="1">
      <c r="C52" s="22"/>
      <c r="D52" s="22"/>
      <c r="E52" s="22"/>
      <c r="F52" s="22"/>
      <c r="G52" s="22"/>
      <c r="H52" s="23"/>
    </row>
    <row r="53" spans="3:8" s="14" customFormat="1" ht="15" customHeight="1">
      <c r="C53" s="22"/>
      <c r="D53" s="22"/>
      <c r="E53" s="22"/>
      <c r="F53" s="22"/>
      <c r="G53" s="22"/>
      <c r="H53" s="23"/>
    </row>
    <row r="54" spans="3:8" s="14" customFormat="1" ht="15" customHeight="1">
      <c r="C54" s="22"/>
      <c r="D54" s="22"/>
      <c r="E54" s="22"/>
      <c r="F54" s="22"/>
      <c r="G54" s="22"/>
      <c r="H54" s="23"/>
    </row>
    <row r="55" spans="3:8" s="14" customFormat="1" ht="15" customHeight="1">
      <c r="C55" s="22"/>
      <c r="D55" s="22"/>
      <c r="E55" s="22"/>
      <c r="F55" s="22"/>
      <c r="G55" s="22"/>
      <c r="H55" s="23"/>
    </row>
    <row r="56" spans="3:8" s="14" customFormat="1" ht="15" customHeight="1">
      <c r="C56" s="22"/>
      <c r="D56" s="22"/>
      <c r="E56" s="22"/>
      <c r="F56" s="22"/>
      <c r="G56" s="22"/>
      <c r="H56" s="23"/>
    </row>
    <row r="57" spans="3:8" s="14" customFormat="1" ht="15" customHeight="1">
      <c r="C57" s="22"/>
      <c r="D57" s="22"/>
      <c r="E57" s="22"/>
      <c r="F57" s="22"/>
      <c r="G57" s="22"/>
      <c r="H57" s="23"/>
    </row>
    <row r="58" spans="3:8" s="14" customFormat="1" ht="15" customHeight="1">
      <c r="C58" s="22"/>
      <c r="D58" s="22"/>
      <c r="E58" s="22"/>
      <c r="F58" s="22"/>
      <c r="G58" s="22"/>
      <c r="H58" s="23"/>
    </row>
    <row r="59" spans="3:8" s="14" customFormat="1" ht="15" customHeight="1">
      <c r="C59" s="22"/>
      <c r="D59" s="22"/>
      <c r="E59" s="22"/>
      <c r="F59" s="22"/>
      <c r="G59" s="22"/>
      <c r="H59" s="23"/>
    </row>
    <row r="60" spans="3:8" s="14" customFormat="1" ht="15" customHeight="1">
      <c r="C60" s="22"/>
      <c r="D60" s="22"/>
      <c r="E60" s="22"/>
      <c r="F60" s="22"/>
      <c r="G60" s="22"/>
      <c r="H60" s="23"/>
    </row>
    <row r="61" spans="3:8" s="14" customFormat="1" ht="15" customHeight="1">
      <c r="C61" s="22"/>
      <c r="D61" s="22"/>
      <c r="E61" s="22"/>
      <c r="F61" s="22"/>
      <c r="G61" s="22"/>
      <c r="H61" s="23"/>
    </row>
    <row r="62" spans="3:8" s="14" customFormat="1" ht="15" customHeight="1">
      <c r="C62" s="22"/>
      <c r="D62" s="22"/>
      <c r="E62" s="22"/>
      <c r="F62" s="22"/>
      <c r="G62" s="22"/>
      <c r="H62" s="23"/>
    </row>
    <row r="63" spans="3:8" s="14" customFormat="1" ht="15" customHeight="1">
      <c r="C63" s="22"/>
      <c r="D63" s="22"/>
      <c r="E63" s="22"/>
      <c r="F63" s="22"/>
      <c r="G63" s="22"/>
      <c r="H63" s="23"/>
    </row>
    <row r="64" spans="3:8" s="14" customFormat="1" ht="15" customHeight="1">
      <c r="C64" s="22"/>
      <c r="D64" s="22"/>
      <c r="E64" s="22"/>
      <c r="F64" s="22"/>
      <c r="G64" s="22"/>
      <c r="H64" s="23"/>
    </row>
    <row r="65" spans="3:8" s="14" customFormat="1" ht="15" customHeight="1">
      <c r="C65" s="22"/>
      <c r="D65" s="22"/>
      <c r="E65" s="22"/>
      <c r="F65" s="22"/>
      <c r="G65" s="22"/>
      <c r="H65" s="23"/>
    </row>
    <row r="66" spans="3:8" s="14" customFormat="1" ht="15" customHeight="1">
      <c r="C66" s="22"/>
      <c r="D66" s="22"/>
      <c r="E66" s="22"/>
      <c r="F66" s="22"/>
      <c r="G66" s="22"/>
      <c r="H66" s="23"/>
    </row>
    <row r="67" spans="3:8" s="14" customFormat="1" ht="15" customHeight="1">
      <c r="C67" s="22"/>
      <c r="D67" s="22"/>
      <c r="E67" s="22"/>
      <c r="F67" s="22"/>
      <c r="G67" s="22"/>
      <c r="H67" s="23"/>
    </row>
    <row r="68" spans="3:8" s="14" customFormat="1" ht="15" customHeight="1">
      <c r="C68" s="22"/>
      <c r="D68" s="22"/>
      <c r="E68" s="22"/>
      <c r="F68" s="22"/>
      <c r="G68" s="22"/>
      <c r="H68" s="23"/>
    </row>
    <row r="69" spans="3:8" s="14" customFormat="1" ht="15" customHeight="1">
      <c r="C69" s="22"/>
      <c r="D69" s="22"/>
      <c r="E69" s="22"/>
      <c r="F69" s="22"/>
      <c r="G69" s="22"/>
      <c r="H69" s="23"/>
    </row>
    <row r="70" spans="3:8" s="14" customFormat="1" ht="15" customHeight="1">
      <c r="C70" s="22"/>
      <c r="D70" s="22"/>
      <c r="E70" s="22"/>
      <c r="F70" s="22"/>
      <c r="G70" s="22"/>
      <c r="H70" s="23"/>
    </row>
    <row r="71" spans="3:8" s="14" customFormat="1" ht="15" customHeight="1">
      <c r="C71" s="22"/>
      <c r="D71" s="22"/>
      <c r="E71" s="22"/>
      <c r="F71" s="22"/>
      <c r="G71" s="22"/>
      <c r="H71" s="23"/>
    </row>
    <row r="72" spans="3:8" s="14" customFormat="1" ht="15" customHeight="1">
      <c r="C72" s="22"/>
      <c r="D72" s="22"/>
      <c r="E72" s="22"/>
      <c r="F72" s="22"/>
      <c r="G72" s="22"/>
      <c r="H72" s="23"/>
    </row>
    <row r="73" spans="3:8" s="14" customFormat="1" ht="15" customHeight="1">
      <c r="C73" s="22"/>
      <c r="D73" s="22"/>
      <c r="E73" s="22"/>
      <c r="F73" s="22"/>
      <c r="G73" s="22"/>
      <c r="H73" s="23"/>
    </row>
    <row r="74" spans="3:8" s="14" customFormat="1" ht="15" customHeight="1">
      <c r="C74" s="22"/>
      <c r="D74" s="22"/>
      <c r="E74" s="22"/>
      <c r="F74" s="22"/>
      <c r="G74" s="22"/>
      <c r="H74" s="23"/>
    </row>
    <row r="75" spans="3:8" s="14" customFormat="1" ht="15" customHeight="1">
      <c r="C75" s="22"/>
      <c r="D75" s="22"/>
      <c r="E75" s="22"/>
      <c r="F75" s="22"/>
      <c r="G75" s="22"/>
      <c r="H75" s="23"/>
    </row>
    <row r="76" spans="3:8" s="14" customFormat="1" ht="15" customHeight="1">
      <c r="C76" s="22"/>
      <c r="D76" s="22"/>
      <c r="E76" s="22"/>
      <c r="F76" s="22"/>
      <c r="G76" s="22"/>
      <c r="H76" s="23"/>
    </row>
    <row r="77" spans="3:8" s="14" customFormat="1" ht="15" customHeight="1">
      <c r="C77" s="22"/>
      <c r="D77" s="22"/>
      <c r="E77" s="22"/>
      <c r="F77" s="22"/>
      <c r="G77" s="22"/>
      <c r="H77" s="23"/>
    </row>
    <row r="78" spans="3:8" s="14" customFormat="1" ht="15" customHeight="1">
      <c r="C78" s="22"/>
      <c r="D78" s="22"/>
      <c r="E78" s="22"/>
      <c r="F78" s="22"/>
      <c r="G78" s="22"/>
      <c r="H78" s="23"/>
    </row>
    <row r="79" spans="3:8" s="14" customFormat="1" ht="15" customHeight="1">
      <c r="C79" s="22"/>
      <c r="D79" s="22"/>
      <c r="E79" s="22"/>
      <c r="F79" s="22"/>
      <c r="G79" s="22"/>
      <c r="H79" s="23"/>
    </row>
    <row r="80" spans="3:8" s="14" customFormat="1" ht="15" customHeight="1">
      <c r="C80" s="22"/>
      <c r="D80" s="22"/>
      <c r="E80" s="22"/>
      <c r="F80" s="22"/>
      <c r="G80" s="22"/>
      <c r="H80" s="23"/>
    </row>
    <row r="81" spans="3:8" s="14" customFormat="1" ht="15" customHeight="1">
      <c r="C81" s="22"/>
      <c r="D81" s="22"/>
      <c r="E81" s="22"/>
      <c r="F81" s="22"/>
      <c r="G81" s="22"/>
      <c r="H81" s="23"/>
    </row>
    <row r="82" spans="3:8" s="14" customFormat="1" ht="15" customHeight="1">
      <c r="C82" s="22"/>
      <c r="D82" s="22"/>
      <c r="E82" s="22"/>
      <c r="F82" s="22"/>
      <c r="G82" s="22"/>
      <c r="H82" s="23"/>
    </row>
    <row r="83" spans="3:8" s="14" customFormat="1" ht="15" customHeight="1">
      <c r="C83" s="22"/>
      <c r="D83" s="22"/>
      <c r="E83" s="22"/>
      <c r="F83" s="22"/>
      <c r="G83" s="22"/>
      <c r="H83" s="23"/>
    </row>
    <row r="84" spans="3:8" s="14" customFormat="1" ht="15" customHeight="1">
      <c r="C84" s="22"/>
      <c r="D84" s="22"/>
      <c r="E84" s="22"/>
      <c r="F84" s="22"/>
      <c r="G84" s="22"/>
      <c r="H84" s="23"/>
    </row>
    <row r="85" spans="3:8" s="14" customFormat="1" ht="15" customHeight="1">
      <c r="C85" s="22"/>
      <c r="D85" s="22"/>
      <c r="E85" s="22"/>
      <c r="F85" s="22"/>
      <c r="G85" s="22"/>
      <c r="H85" s="23"/>
    </row>
    <row r="86" spans="3:8" s="14" customFormat="1" ht="15" customHeight="1">
      <c r="C86" s="22"/>
      <c r="D86" s="22"/>
      <c r="E86" s="22"/>
      <c r="F86" s="22"/>
      <c r="G86" s="22"/>
      <c r="H86" s="23"/>
    </row>
    <row r="87" spans="3:8" s="14" customFormat="1" ht="15" customHeight="1">
      <c r="C87" s="22"/>
      <c r="D87" s="22"/>
      <c r="E87" s="22"/>
      <c r="F87" s="22"/>
      <c r="G87" s="22"/>
      <c r="H87" s="23"/>
    </row>
    <row r="88" spans="3:8" s="14" customFormat="1" ht="15" customHeight="1">
      <c r="C88" s="22"/>
      <c r="D88" s="22"/>
      <c r="E88" s="22"/>
      <c r="F88" s="22"/>
      <c r="G88" s="22"/>
      <c r="H88" s="23"/>
    </row>
    <row r="89" spans="3:8" s="14" customFormat="1" ht="15" customHeight="1">
      <c r="C89" s="22"/>
      <c r="D89" s="22"/>
      <c r="E89" s="22"/>
      <c r="F89" s="22"/>
      <c r="G89" s="22"/>
      <c r="H89" s="23"/>
    </row>
    <row r="90" spans="3:8" s="14" customFormat="1" ht="15" customHeight="1">
      <c r="C90" s="22"/>
      <c r="D90" s="22"/>
      <c r="E90" s="22"/>
      <c r="F90" s="22"/>
      <c r="G90" s="22"/>
      <c r="H90" s="23"/>
    </row>
    <row r="91" spans="3:8" s="14" customFormat="1" ht="15" customHeight="1">
      <c r="C91" s="22"/>
      <c r="D91" s="22"/>
      <c r="E91" s="22"/>
      <c r="F91" s="22"/>
      <c r="G91" s="22"/>
      <c r="H91" s="23"/>
    </row>
    <row r="92" spans="3:8" s="14" customFormat="1" ht="15" customHeight="1">
      <c r="C92" s="22"/>
      <c r="D92" s="22"/>
      <c r="E92" s="22"/>
      <c r="F92" s="22"/>
      <c r="G92" s="22"/>
      <c r="H92" s="23"/>
    </row>
    <row r="93" spans="3:8" s="14" customFormat="1" ht="15" customHeight="1">
      <c r="C93" s="22"/>
      <c r="D93" s="22"/>
      <c r="E93" s="22"/>
      <c r="F93" s="22"/>
      <c r="G93" s="22"/>
      <c r="H93" s="23"/>
    </row>
    <row r="94" spans="3:8" s="14" customFormat="1" ht="15" customHeight="1">
      <c r="C94" s="22"/>
      <c r="D94" s="22"/>
      <c r="E94" s="22"/>
      <c r="F94" s="22"/>
      <c r="G94" s="22"/>
      <c r="H94" s="23"/>
    </row>
    <row r="95" spans="3:8" s="14" customFormat="1" ht="15" customHeight="1">
      <c r="C95" s="22"/>
      <c r="D95" s="22"/>
      <c r="E95" s="22"/>
      <c r="F95" s="22"/>
      <c r="G95" s="22"/>
      <c r="H95" s="23"/>
    </row>
    <row r="96" spans="3:8" s="14" customFormat="1" ht="15" customHeight="1">
      <c r="C96" s="22"/>
      <c r="D96" s="22"/>
      <c r="E96" s="22"/>
      <c r="F96" s="22"/>
      <c r="G96" s="22"/>
      <c r="H96" s="23"/>
    </row>
    <row r="97" spans="3:8" s="14" customFormat="1" ht="15" customHeight="1">
      <c r="C97" s="22"/>
      <c r="D97" s="22"/>
      <c r="E97" s="22"/>
      <c r="F97" s="22"/>
      <c r="G97" s="22"/>
      <c r="H97" s="23"/>
    </row>
    <row r="98" spans="3:8" s="14" customFormat="1" ht="15" customHeight="1">
      <c r="C98" s="22"/>
      <c r="D98" s="22"/>
      <c r="E98" s="22"/>
      <c r="F98" s="22"/>
      <c r="G98" s="22"/>
      <c r="H98" s="23"/>
    </row>
    <row r="99" spans="3:8" s="14" customFormat="1" ht="15" customHeight="1">
      <c r="C99" s="22"/>
      <c r="D99" s="22"/>
      <c r="E99" s="22"/>
      <c r="F99" s="22"/>
      <c r="G99" s="22"/>
      <c r="H99" s="23"/>
    </row>
    <row r="100" spans="3:8" s="14" customFormat="1" ht="15" customHeight="1">
      <c r="C100" s="22"/>
      <c r="D100" s="22"/>
      <c r="E100" s="22"/>
      <c r="F100" s="22"/>
      <c r="G100" s="22"/>
      <c r="H100" s="23"/>
    </row>
    <row r="101" spans="3:8" s="14" customFormat="1" ht="15" customHeight="1">
      <c r="C101" s="22"/>
      <c r="D101" s="22"/>
      <c r="E101" s="22"/>
      <c r="F101" s="22"/>
      <c r="G101" s="22"/>
      <c r="H101" s="23"/>
    </row>
    <row r="102" spans="3:8" s="14" customFormat="1" ht="15" customHeight="1">
      <c r="C102" s="22"/>
      <c r="D102" s="22"/>
      <c r="E102" s="22"/>
      <c r="F102" s="22"/>
      <c r="G102" s="22"/>
      <c r="H102" s="23"/>
    </row>
    <row r="103" spans="3:8" s="14" customFormat="1" ht="15" customHeight="1">
      <c r="C103" s="22"/>
      <c r="D103" s="22"/>
      <c r="E103" s="22"/>
      <c r="F103" s="22"/>
      <c r="G103" s="22"/>
      <c r="H103" s="23"/>
    </row>
    <row r="104" spans="3:8" s="14" customFormat="1" ht="15" customHeight="1">
      <c r="C104" s="22"/>
      <c r="D104" s="22"/>
      <c r="E104" s="22"/>
      <c r="F104" s="22"/>
      <c r="G104" s="22"/>
      <c r="H104" s="23"/>
    </row>
    <row r="105" spans="3:8" s="14" customFormat="1" ht="15" customHeight="1">
      <c r="C105" s="22"/>
      <c r="D105" s="22"/>
      <c r="E105" s="22"/>
      <c r="F105" s="22"/>
      <c r="G105" s="22"/>
      <c r="H105" s="23"/>
    </row>
    <row r="106" spans="3:8" s="14" customFormat="1" ht="15" customHeight="1">
      <c r="C106" s="22"/>
      <c r="D106" s="22"/>
      <c r="E106" s="22"/>
      <c r="F106" s="22"/>
      <c r="G106" s="22"/>
      <c r="H106" s="23"/>
    </row>
    <row r="107" spans="3:8" s="14" customFormat="1" ht="15" customHeight="1">
      <c r="C107" s="22"/>
      <c r="D107" s="22"/>
      <c r="E107" s="22"/>
      <c r="F107" s="22"/>
      <c r="G107" s="22"/>
      <c r="H107" s="23"/>
    </row>
    <row r="108" spans="3:8" s="14" customFormat="1" ht="15" customHeight="1">
      <c r="C108" s="22"/>
      <c r="D108" s="22"/>
      <c r="E108" s="22"/>
      <c r="F108" s="22"/>
      <c r="G108" s="22"/>
      <c r="H108" s="23"/>
    </row>
    <row r="109" spans="3:8" s="14" customFormat="1" ht="15" customHeight="1">
      <c r="C109" s="22"/>
      <c r="D109" s="22"/>
      <c r="E109" s="22"/>
      <c r="F109" s="22"/>
      <c r="G109" s="22"/>
      <c r="H109" s="23"/>
    </row>
    <row r="110" spans="3:8" s="14" customFormat="1" ht="15" customHeight="1">
      <c r="C110" s="22"/>
      <c r="D110" s="22"/>
      <c r="E110" s="22"/>
      <c r="F110" s="22"/>
      <c r="G110" s="22"/>
      <c r="H110" s="23"/>
    </row>
    <row r="111" spans="3:8" s="14" customFormat="1" ht="15" customHeight="1">
      <c r="C111" s="22"/>
      <c r="D111" s="22"/>
      <c r="E111" s="22"/>
      <c r="F111" s="22"/>
      <c r="G111" s="22"/>
      <c r="H111" s="23"/>
    </row>
    <row r="112" spans="3:8" s="14" customFormat="1" ht="15" customHeight="1">
      <c r="C112" s="22"/>
      <c r="D112" s="22"/>
      <c r="E112" s="22"/>
      <c r="F112" s="22"/>
      <c r="G112" s="22"/>
      <c r="H112" s="23"/>
    </row>
    <row r="113" spans="3:8" s="14" customFormat="1" ht="15" customHeight="1">
      <c r="C113" s="22"/>
      <c r="D113" s="22"/>
      <c r="E113" s="22"/>
      <c r="F113" s="22"/>
      <c r="G113" s="22"/>
      <c r="H113" s="23"/>
    </row>
    <row r="114" spans="3:8" s="14" customFormat="1" ht="15" customHeight="1">
      <c r="C114" s="22"/>
      <c r="D114" s="22"/>
      <c r="E114" s="22"/>
      <c r="F114" s="22"/>
      <c r="G114" s="22"/>
      <c r="H114" s="23"/>
    </row>
    <row r="115" spans="3:8" s="14" customFormat="1" ht="15" customHeight="1">
      <c r="C115" s="22"/>
      <c r="D115" s="22"/>
      <c r="E115" s="22"/>
      <c r="F115" s="22"/>
      <c r="G115" s="22"/>
      <c r="H115" s="23"/>
    </row>
    <row r="116" spans="3:8" s="14" customFormat="1" ht="15" customHeight="1">
      <c r="C116" s="22"/>
      <c r="D116" s="22"/>
      <c r="E116" s="22"/>
      <c r="F116" s="22"/>
      <c r="G116" s="22"/>
      <c r="H116" s="23"/>
    </row>
    <row r="117" spans="3:8" s="14" customFormat="1" ht="15" customHeight="1">
      <c r="C117" s="22"/>
      <c r="D117" s="22"/>
      <c r="E117" s="22"/>
      <c r="F117" s="22"/>
      <c r="G117" s="22"/>
      <c r="H117" s="23"/>
    </row>
    <row r="118" spans="3:8" s="14" customFormat="1" ht="15" customHeight="1">
      <c r="C118" s="22"/>
      <c r="D118" s="22"/>
      <c r="E118" s="22"/>
      <c r="F118" s="22"/>
      <c r="G118" s="22"/>
      <c r="H118" s="23"/>
    </row>
    <row r="119" spans="3:8" s="14" customFormat="1" ht="15" customHeight="1">
      <c r="C119" s="22"/>
      <c r="D119" s="22"/>
      <c r="E119" s="22"/>
      <c r="F119" s="22"/>
      <c r="G119" s="22"/>
      <c r="H119" s="23"/>
    </row>
    <row r="120" spans="3:8" s="14" customFormat="1" ht="15" customHeight="1">
      <c r="C120" s="22"/>
      <c r="D120" s="22"/>
      <c r="E120" s="22"/>
      <c r="F120" s="22"/>
      <c r="G120" s="22"/>
      <c r="H120" s="23"/>
    </row>
    <row r="121" spans="3:8" s="14" customFormat="1" ht="15" customHeight="1">
      <c r="C121" s="22"/>
      <c r="D121" s="22"/>
      <c r="E121" s="22"/>
      <c r="F121" s="22"/>
      <c r="G121" s="22"/>
      <c r="H121" s="23"/>
    </row>
    <row r="122" spans="3:8" s="14" customFormat="1" ht="15" customHeight="1">
      <c r="C122" s="22"/>
      <c r="D122" s="22"/>
      <c r="E122" s="22"/>
      <c r="F122" s="22"/>
      <c r="G122" s="22"/>
      <c r="H122" s="23"/>
    </row>
    <row r="123" spans="3:8" s="14" customFormat="1" ht="15" customHeight="1">
      <c r="C123" s="22"/>
      <c r="D123" s="22"/>
      <c r="E123" s="22"/>
      <c r="F123" s="22"/>
      <c r="G123" s="22"/>
      <c r="H123" s="23"/>
    </row>
    <row r="124" spans="3:8" s="14" customFormat="1" ht="15" customHeight="1">
      <c r="C124" s="22"/>
      <c r="D124" s="22"/>
      <c r="E124" s="22"/>
      <c r="F124" s="22"/>
      <c r="G124" s="22"/>
      <c r="H124" s="23"/>
    </row>
    <row r="125" spans="3:8" s="14" customFormat="1" ht="15" customHeight="1">
      <c r="C125" s="22"/>
      <c r="D125" s="22"/>
      <c r="E125" s="22"/>
      <c r="F125" s="22"/>
      <c r="G125" s="22"/>
      <c r="H125" s="23"/>
    </row>
    <row r="126" spans="3:8" s="14" customFormat="1" ht="15" customHeight="1">
      <c r="C126" s="22"/>
      <c r="D126" s="22"/>
      <c r="E126" s="22"/>
      <c r="F126" s="22"/>
      <c r="G126" s="22"/>
      <c r="H126" s="23"/>
    </row>
    <row r="127" spans="3:8" s="14" customFormat="1" ht="15" customHeight="1">
      <c r="C127" s="22"/>
      <c r="D127" s="22"/>
      <c r="E127" s="22"/>
      <c r="F127" s="22"/>
      <c r="G127" s="22"/>
      <c r="H127" s="23"/>
    </row>
    <row r="128" spans="3:8" s="14" customFormat="1" ht="15" customHeight="1">
      <c r="C128" s="22"/>
      <c r="D128" s="22"/>
      <c r="E128" s="22"/>
      <c r="F128" s="22"/>
      <c r="G128" s="22"/>
      <c r="H128" s="23"/>
    </row>
    <row r="129" spans="3:8" s="14" customFormat="1" ht="15" customHeight="1">
      <c r="C129" s="22"/>
      <c r="D129" s="22"/>
      <c r="E129" s="22"/>
      <c r="F129" s="22"/>
      <c r="G129" s="22"/>
      <c r="H129" s="23"/>
    </row>
    <row r="130" spans="3:8" s="14" customFormat="1" ht="15" customHeight="1">
      <c r="C130" s="22"/>
      <c r="D130" s="22"/>
      <c r="E130" s="22"/>
      <c r="F130" s="22"/>
      <c r="G130" s="22"/>
      <c r="H130" s="23"/>
    </row>
    <row r="131" spans="3:8" s="14" customFormat="1" ht="15" customHeight="1">
      <c r="C131" s="22"/>
      <c r="D131" s="22"/>
      <c r="E131" s="22"/>
      <c r="F131" s="22"/>
      <c r="G131" s="22"/>
      <c r="H131" s="23"/>
    </row>
    <row r="132" spans="3:8" s="14" customFormat="1" ht="15" customHeight="1">
      <c r="C132" s="22"/>
      <c r="D132" s="22"/>
      <c r="E132" s="22"/>
      <c r="F132" s="22"/>
      <c r="G132" s="22"/>
      <c r="H132" s="23"/>
    </row>
    <row r="133" spans="3:8" s="14" customFormat="1" ht="15" customHeight="1">
      <c r="C133" s="22"/>
      <c r="D133" s="22"/>
      <c r="E133" s="22"/>
      <c r="F133" s="22"/>
      <c r="G133" s="22"/>
      <c r="H133" s="23"/>
    </row>
    <row r="134" spans="3:8" s="14" customFormat="1" ht="15" customHeight="1">
      <c r="C134" s="22"/>
      <c r="D134" s="22"/>
      <c r="E134" s="22"/>
      <c r="F134" s="22"/>
      <c r="G134" s="22"/>
      <c r="H134" s="23"/>
    </row>
    <row r="135" spans="3:8" s="14" customFormat="1" ht="15" customHeight="1">
      <c r="C135" s="22"/>
      <c r="D135" s="22"/>
      <c r="E135" s="22"/>
      <c r="F135" s="22"/>
      <c r="G135" s="22"/>
      <c r="H135" s="23"/>
    </row>
    <row r="136" spans="3:8" s="14" customFormat="1" ht="15" customHeight="1">
      <c r="C136" s="22"/>
      <c r="D136" s="22"/>
      <c r="E136" s="22"/>
      <c r="F136" s="22"/>
      <c r="G136" s="22"/>
      <c r="H136" s="23"/>
    </row>
    <row r="137" spans="3:8" s="14" customFormat="1" ht="15" customHeight="1">
      <c r="C137" s="22"/>
      <c r="D137" s="22"/>
      <c r="E137" s="22"/>
      <c r="F137" s="22"/>
      <c r="G137" s="22"/>
      <c r="H137" s="23"/>
    </row>
    <row r="138" spans="3:8" s="14" customFormat="1" ht="15" customHeight="1">
      <c r="C138" s="22"/>
      <c r="D138" s="22"/>
      <c r="E138" s="22"/>
      <c r="F138" s="22"/>
      <c r="G138" s="22"/>
      <c r="H138" s="23"/>
    </row>
    <row r="139" spans="3:8" s="14" customFormat="1" ht="15" customHeight="1">
      <c r="C139" s="22"/>
      <c r="D139" s="22"/>
      <c r="E139" s="22"/>
      <c r="F139" s="22"/>
      <c r="G139" s="22"/>
      <c r="H139" s="23"/>
    </row>
    <row r="140" spans="3:8" s="14" customFormat="1" ht="15" customHeight="1">
      <c r="C140" s="22"/>
      <c r="D140" s="22"/>
      <c r="E140" s="22"/>
      <c r="F140" s="22"/>
      <c r="G140" s="22"/>
      <c r="H140" s="23"/>
    </row>
    <row r="141" spans="3:8" s="14" customFormat="1" ht="15" customHeight="1">
      <c r="C141" s="22"/>
      <c r="D141" s="22"/>
      <c r="E141" s="22"/>
      <c r="F141" s="22"/>
      <c r="G141" s="22"/>
      <c r="H141" s="23"/>
    </row>
    <row r="142" spans="3:8" s="14" customFormat="1" ht="15" customHeight="1">
      <c r="C142" s="22"/>
      <c r="D142" s="22"/>
      <c r="E142" s="22"/>
      <c r="F142" s="22"/>
      <c r="G142" s="22"/>
      <c r="H142" s="23"/>
    </row>
    <row r="143" spans="3:8" s="14" customFormat="1" ht="15" customHeight="1">
      <c r="C143" s="22"/>
      <c r="D143" s="22"/>
      <c r="E143" s="22"/>
      <c r="F143" s="22"/>
      <c r="G143" s="22"/>
      <c r="H143" s="23"/>
    </row>
    <row r="144" spans="3:8" s="14" customFormat="1" ht="15" customHeight="1">
      <c r="C144" s="22"/>
      <c r="D144" s="22"/>
      <c r="E144" s="22"/>
      <c r="F144" s="22"/>
      <c r="G144" s="22"/>
      <c r="H144" s="23"/>
    </row>
    <row r="145" spans="3:8" s="14" customFormat="1" ht="15" customHeight="1">
      <c r="C145" s="22"/>
      <c r="D145" s="22"/>
      <c r="E145" s="22"/>
      <c r="F145" s="22"/>
      <c r="G145" s="22"/>
      <c r="H145" s="23"/>
    </row>
    <row r="146" spans="3:8" s="14" customFormat="1" ht="15" customHeight="1">
      <c r="C146" s="22"/>
      <c r="D146" s="22"/>
      <c r="E146" s="22"/>
      <c r="F146" s="22"/>
      <c r="G146" s="22"/>
      <c r="H146" s="23"/>
    </row>
    <row r="147" spans="3:8" s="14" customFormat="1" ht="15" customHeight="1">
      <c r="C147" s="22"/>
      <c r="D147" s="22"/>
      <c r="E147" s="22"/>
      <c r="F147" s="22"/>
      <c r="G147" s="22"/>
      <c r="H147" s="23"/>
    </row>
    <row r="148" spans="3:8" s="14" customFormat="1" ht="15" customHeight="1">
      <c r="C148" s="22"/>
      <c r="D148" s="22"/>
      <c r="E148" s="22"/>
      <c r="F148" s="22"/>
      <c r="G148" s="22"/>
      <c r="H148" s="23"/>
    </row>
    <row r="149" spans="3:8" s="14" customFormat="1" ht="15" customHeight="1">
      <c r="C149" s="22"/>
      <c r="D149" s="22"/>
      <c r="E149" s="22"/>
      <c r="F149" s="22"/>
      <c r="G149" s="22"/>
      <c r="H149" s="23"/>
    </row>
    <row r="150" spans="3:8" s="14" customFormat="1" ht="15" customHeight="1">
      <c r="C150" s="22"/>
      <c r="D150" s="22"/>
      <c r="E150" s="22"/>
      <c r="F150" s="22"/>
      <c r="G150" s="22"/>
      <c r="H150" s="23"/>
    </row>
    <row r="151" spans="3:8" s="14" customFormat="1" ht="15" customHeight="1">
      <c r="C151" s="22"/>
      <c r="D151" s="22"/>
      <c r="E151" s="22"/>
      <c r="F151" s="22"/>
      <c r="G151" s="22"/>
      <c r="H151" s="23"/>
    </row>
    <row r="152" spans="3:8" s="14" customFormat="1" ht="15" customHeight="1">
      <c r="C152" s="22"/>
      <c r="D152" s="22"/>
      <c r="E152" s="22"/>
      <c r="F152" s="22"/>
      <c r="G152" s="22"/>
      <c r="H152" s="23"/>
    </row>
    <row r="153" spans="3:8" s="14" customFormat="1" ht="15" customHeight="1">
      <c r="C153" s="22"/>
      <c r="D153" s="22"/>
      <c r="E153" s="22"/>
      <c r="F153" s="22"/>
      <c r="G153" s="22"/>
      <c r="H153" s="23"/>
    </row>
    <row r="154" spans="3:8" s="14" customFormat="1" ht="15" customHeight="1">
      <c r="C154" s="22"/>
      <c r="D154" s="22"/>
      <c r="E154" s="22"/>
      <c r="F154" s="22"/>
      <c r="G154" s="22"/>
      <c r="H154" s="23"/>
    </row>
    <row r="155" spans="3:8" s="14" customFormat="1" ht="15" customHeight="1">
      <c r="C155" s="22"/>
      <c r="D155" s="22"/>
      <c r="E155" s="22"/>
      <c r="F155" s="22"/>
      <c r="G155" s="22"/>
      <c r="H155" s="23"/>
    </row>
    <row r="156" spans="3:8" s="14" customFormat="1" ht="15" customHeight="1">
      <c r="C156" s="22"/>
      <c r="D156" s="22"/>
      <c r="E156" s="22"/>
      <c r="F156" s="22"/>
      <c r="G156" s="22"/>
      <c r="H156" s="23"/>
    </row>
    <row r="157" spans="3:8" s="14" customFormat="1" ht="15" customHeight="1">
      <c r="C157" s="22"/>
      <c r="D157" s="22"/>
      <c r="E157" s="22"/>
      <c r="F157" s="22"/>
      <c r="G157" s="22"/>
      <c r="H157" s="23"/>
    </row>
    <row r="158" spans="3:8" s="14" customFormat="1" ht="15" customHeight="1">
      <c r="C158" s="22"/>
      <c r="D158" s="22"/>
      <c r="E158" s="22"/>
      <c r="F158" s="22"/>
      <c r="G158" s="22"/>
      <c r="H158" s="23"/>
    </row>
    <row r="159" spans="3:8" s="14" customFormat="1" ht="15" customHeight="1">
      <c r="C159" s="22"/>
      <c r="D159" s="22"/>
      <c r="E159" s="22"/>
      <c r="F159" s="22"/>
      <c r="G159" s="22"/>
      <c r="H159" s="23"/>
    </row>
    <row r="160" spans="3:8" s="14" customFormat="1" ht="15" customHeight="1">
      <c r="C160" s="22"/>
      <c r="D160" s="22"/>
      <c r="E160" s="22"/>
      <c r="F160" s="22"/>
      <c r="G160" s="22"/>
      <c r="H160" s="23"/>
    </row>
    <row r="161" spans="3:8" s="14" customFormat="1" ht="15" customHeight="1">
      <c r="C161" s="22"/>
      <c r="D161" s="22"/>
      <c r="E161" s="22"/>
      <c r="F161" s="22"/>
      <c r="G161" s="22"/>
      <c r="H161" s="23"/>
    </row>
    <row r="162" spans="3:8" s="14" customFormat="1" ht="15" customHeight="1">
      <c r="C162" s="22"/>
      <c r="D162" s="22"/>
      <c r="E162" s="22"/>
      <c r="F162" s="22"/>
      <c r="G162" s="22"/>
      <c r="H162" s="23"/>
    </row>
    <row r="163" spans="3:8" s="14" customFormat="1" ht="15" customHeight="1">
      <c r="C163" s="22"/>
      <c r="D163" s="22"/>
      <c r="E163" s="22"/>
      <c r="F163" s="22"/>
      <c r="G163" s="22"/>
      <c r="H163" s="23"/>
    </row>
    <row r="164" spans="3:8" s="14" customFormat="1" ht="15" customHeight="1">
      <c r="C164" s="22"/>
      <c r="D164" s="22"/>
      <c r="E164" s="22"/>
      <c r="F164" s="24"/>
      <c r="G164" s="24"/>
      <c r="H164" s="23"/>
    </row>
    <row r="165" spans="3:8" s="14" customFormat="1" ht="15" customHeight="1">
      <c r="C165" s="22"/>
      <c r="D165" s="22"/>
      <c r="E165" s="22"/>
      <c r="H165" s="23"/>
    </row>
    <row r="166" spans="3:8" s="14" customFormat="1" ht="15" customHeight="1">
      <c r="C166" s="22"/>
      <c r="D166" s="22"/>
      <c r="E166" s="22"/>
      <c r="H166" s="23"/>
    </row>
    <row r="167" spans="3:8" s="14" customFormat="1" ht="15" customHeight="1">
      <c r="C167" s="22"/>
      <c r="D167" s="22"/>
      <c r="E167" s="22"/>
      <c r="H167" s="23"/>
    </row>
    <row r="168" spans="3:8" s="14" customFormat="1" ht="15" customHeight="1">
      <c r="C168" s="22"/>
      <c r="D168" s="22"/>
      <c r="E168" s="22"/>
      <c r="H168" s="23"/>
    </row>
    <row r="169" spans="3:8" s="14" customFormat="1" ht="15" customHeight="1">
      <c r="C169" s="22"/>
      <c r="D169" s="22"/>
      <c r="E169" s="22"/>
      <c r="H169" s="23"/>
    </row>
    <row r="170" spans="3:8" s="14" customFormat="1" ht="15" customHeight="1">
      <c r="C170" s="22"/>
      <c r="D170" s="22"/>
      <c r="E170" s="22"/>
      <c r="H170" s="23"/>
    </row>
    <row r="171" spans="3:8" s="14" customFormat="1" ht="15" customHeight="1">
      <c r="C171" s="22"/>
      <c r="D171" s="22"/>
      <c r="E171" s="22"/>
      <c r="H171" s="23"/>
    </row>
    <row r="172" spans="3:8" s="14" customFormat="1" ht="15" customHeight="1">
      <c r="C172" s="22"/>
      <c r="D172" s="22"/>
      <c r="E172" s="22"/>
      <c r="H172" s="23"/>
    </row>
    <row r="173" spans="1:8" s="14" customFormat="1" ht="15" customHeight="1">
      <c r="A173" s="21"/>
      <c r="B173" s="21"/>
      <c r="C173" s="24"/>
      <c r="D173" s="24"/>
      <c r="E173" s="24"/>
      <c r="H173" s="25"/>
    </row>
    <row r="174" s="14" customFormat="1" ht="15" customHeight="1">
      <c r="A174" s="15"/>
    </row>
    <row r="175" s="14" customFormat="1" ht="15" customHeight="1">
      <c r="A175" s="15"/>
    </row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pans="6:7" s="14" customFormat="1" ht="15" customHeight="1">
      <c r="F234" s="2"/>
      <c r="G234" s="2"/>
    </row>
    <row r="235" spans="6:7" s="14" customFormat="1" ht="15" customHeight="1">
      <c r="F235" s="2"/>
      <c r="G235" s="2"/>
    </row>
    <row r="236" spans="6:7" s="14" customFormat="1" ht="15" customHeight="1">
      <c r="F236" s="2"/>
      <c r="G236" s="2"/>
    </row>
    <row r="237" spans="6:7" s="14" customFormat="1" ht="15" customHeight="1">
      <c r="F237" s="2"/>
      <c r="G237" s="2"/>
    </row>
    <row r="238" spans="6:7" s="14" customFormat="1" ht="15" customHeight="1">
      <c r="F238" s="2"/>
      <c r="G238" s="2"/>
    </row>
    <row r="239" spans="6:7" s="14" customFormat="1" ht="15" customHeight="1">
      <c r="F239" s="2"/>
      <c r="G239" s="2"/>
    </row>
    <row r="240" spans="6:7" s="14" customFormat="1" ht="15" customHeight="1">
      <c r="F240" s="2"/>
      <c r="G240" s="2"/>
    </row>
    <row r="241" spans="6:7" s="14" customFormat="1" ht="15" customHeight="1">
      <c r="F241" s="2"/>
      <c r="G241" s="2"/>
    </row>
    <row r="242" spans="6:7" s="14" customFormat="1" ht="15" customHeight="1">
      <c r="F242" s="2"/>
      <c r="G242" s="2"/>
    </row>
  </sheetData>
  <sheetProtection/>
  <mergeCells count="4">
    <mergeCell ref="A9:D9"/>
    <mergeCell ref="A2:H2"/>
    <mergeCell ref="A1:I1"/>
    <mergeCell ref="A8:B8"/>
  </mergeCells>
  <printOptions/>
  <pageMargins left="0.75" right="0.75" top="1" bottom="1" header="0" footer="0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I43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4.7109375" style="2" customWidth="1"/>
    <col min="5" max="5" width="4.28125" style="2" customWidth="1"/>
    <col min="6" max="9" width="11.57421875" style="2" customWidth="1"/>
    <col min="10" max="16384" width="11.57421875" style="2" customWidth="1"/>
  </cols>
  <sheetData>
    <row r="1" spans="1:35" s="9" customFormat="1" ht="42" customHeight="1">
      <c r="A1" s="101" t="s">
        <v>59</v>
      </c>
      <c r="B1" s="101"/>
      <c r="C1" s="101"/>
      <c r="D1" s="101"/>
      <c r="F1" s="10"/>
      <c r="G1" s="10"/>
      <c r="H1" s="10"/>
      <c r="I1" s="10"/>
      <c r="J1" s="11"/>
      <c r="K1" s="12"/>
      <c r="L1" s="12"/>
      <c r="M1" s="12"/>
      <c r="N1" s="12"/>
      <c r="O1" s="12"/>
      <c r="P1" s="12"/>
      <c r="Q1" s="12"/>
      <c r="R1" s="12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8" s="19" customFormat="1" ht="15">
      <c r="A2" s="91" t="str">
        <f>Índice!A3</f>
        <v>Datos: año 2022.</v>
      </c>
      <c r="B2" s="41"/>
      <c r="C2" s="41"/>
      <c r="D2" s="41"/>
      <c r="E2" s="41"/>
      <c r="F2" s="41"/>
      <c r="G2" s="41"/>
      <c r="H2" s="41"/>
    </row>
    <row r="3" spans="1:8" s="14" customFormat="1" ht="12.75">
      <c r="A3"/>
      <c r="B3"/>
      <c r="C3"/>
      <c r="D3"/>
      <c r="E3"/>
      <c r="F3"/>
      <c r="G3"/>
      <c r="H3"/>
    </row>
    <row r="4" ht="12.75"/>
    <row r="5" ht="12.75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spans="1:8" s="14" customFormat="1" ht="15" customHeight="1">
      <c r="A15"/>
      <c r="B15"/>
      <c r="C15"/>
      <c r="D15"/>
      <c r="E15"/>
      <c r="F15"/>
      <c r="G15"/>
      <c r="H15"/>
    </row>
    <row r="16" spans="1:8" s="14" customFormat="1" ht="15" customHeight="1">
      <c r="A16"/>
      <c r="B16"/>
      <c r="C16"/>
      <c r="D16"/>
      <c r="E16"/>
      <c r="F16"/>
      <c r="G16"/>
      <c r="H16"/>
    </row>
    <row r="17" spans="1:8" s="14" customFormat="1" ht="15" customHeight="1">
      <c r="A17"/>
      <c r="B17"/>
      <c r="C17"/>
      <c r="D17"/>
      <c r="E17"/>
      <c r="F17"/>
      <c r="G17"/>
      <c r="H17"/>
    </row>
    <row r="18" spans="1:8" s="14" customFormat="1" ht="15" customHeight="1">
      <c r="A18"/>
      <c r="B18"/>
      <c r="C18"/>
      <c r="D18"/>
      <c r="E18"/>
      <c r="F18"/>
      <c r="G18"/>
      <c r="H18"/>
    </row>
    <row r="19" spans="1:8" s="14" customFormat="1" ht="15" customHeight="1">
      <c r="A19"/>
      <c r="B19"/>
      <c r="C19"/>
      <c r="D19"/>
      <c r="E19"/>
      <c r="F19"/>
      <c r="G19"/>
      <c r="H19"/>
    </row>
    <row r="20" spans="1:8" s="14" customFormat="1" ht="15" customHeight="1">
      <c r="A20"/>
      <c r="B20"/>
      <c r="C20"/>
      <c r="D20"/>
      <c r="E20"/>
      <c r="F20"/>
      <c r="G20"/>
      <c r="H20"/>
    </row>
    <row r="21" spans="1:8" s="14" customFormat="1" ht="15" customHeight="1">
      <c r="A21"/>
      <c r="B21"/>
      <c r="C21"/>
      <c r="D21"/>
      <c r="E21"/>
      <c r="F21"/>
      <c r="G21"/>
      <c r="H21"/>
    </row>
    <row r="22" spans="1:8" s="14" customFormat="1" ht="15" customHeight="1">
      <c r="A22"/>
      <c r="B22"/>
      <c r="C22"/>
      <c r="D22"/>
      <c r="E22"/>
      <c r="F22"/>
      <c r="G22"/>
      <c r="H22"/>
    </row>
    <row r="23" spans="1:8" s="14" customFormat="1" ht="15" customHeight="1">
      <c r="A23"/>
      <c r="B23"/>
      <c r="C23"/>
      <c r="D23"/>
      <c r="E23"/>
      <c r="F23"/>
      <c r="G23"/>
      <c r="H23"/>
    </row>
    <row r="24" spans="1:8" s="14" customFormat="1" ht="15" customHeight="1">
      <c r="A24"/>
      <c r="B24"/>
      <c r="C24"/>
      <c r="D24"/>
      <c r="E24"/>
      <c r="F24"/>
      <c r="G24"/>
      <c r="H24"/>
    </row>
    <row r="25" spans="1:8" s="14" customFormat="1" ht="15" customHeight="1">
      <c r="A25"/>
      <c r="B25"/>
      <c r="C25"/>
      <c r="D25"/>
      <c r="E25"/>
      <c r="F25"/>
      <c r="G25"/>
      <c r="H25"/>
    </row>
    <row r="26" spans="1:8" s="14" customFormat="1" ht="15" customHeight="1">
      <c r="A26"/>
      <c r="B26"/>
      <c r="C26"/>
      <c r="D26"/>
      <c r="E26"/>
      <c r="F26"/>
      <c r="G26"/>
      <c r="H26"/>
    </row>
    <row r="27" spans="1:8" s="14" customFormat="1" ht="15" customHeight="1">
      <c r="A27"/>
      <c r="B27"/>
      <c r="C27"/>
      <c r="D27"/>
      <c r="E27"/>
      <c r="F27"/>
      <c r="G27"/>
      <c r="H27"/>
    </row>
    <row r="28" spans="1:5" s="14" customFormat="1" ht="15" customHeight="1">
      <c r="A28"/>
      <c r="B28"/>
      <c r="C28"/>
      <c r="D28"/>
      <c r="E28"/>
    </row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pans="1:3" s="14" customFormat="1" ht="15" customHeight="1">
      <c r="A42" s="19" t="s">
        <v>4</v>
      </c>
      <c r="B42" s="19"/>
      <c r="C42" s="19"/>
    </row>
    <row r="43" spans="1:3" s="14" customFormat="1" ht="15" customHeight="1">
      <c r="A43" s="100" t="s">
        <v>12</v>
      </c>
      <c r="B43" s="100"/>
      <c r="C43" s="100"/>
    </row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="14" customFormat="1" ht="15" customHeight="1"/>
    <row r="255" s="14" customFormat="1" ht="15" customHeight="1"/>
  </sheetData>
  <sheetProtection/>
  <mergeCells count="2">
    <mergeCell ref="A1:D1"/>
    <mergeCell ref="A43:C43"/>
  </mergeCells>
  <printOptions/>
  <pageMargins left="0.75" right="0.75" top="1" bottom="1" header="0" footer="0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56"/>
  <sheetViews>
    <sheetView showGridLines="0" zoomScalePageLayoutView="0" workbookViewId="0" topLeftCell="A1">
      <selection activeCell="H4" sqref="H4:H36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8515625" style="2" customWidth="1"/>
    <col min="11" max="11" width="26.28125" style="2" customWidth="1"/>
    <col min="12" max="16384" width="11.57421875" style="2" customWidth="1"/>
  </cols>
  <sheetData>
    <row r="1" spans="1:14" s="9" customFormat="1" ht="42" customHeight="1">
      <c r="A1" s="103" t="s">
        <v>60</v>
      </c>
      <c r="B1" s="103"/>
      <c r="C1" s="103"/>
      <c r="D1" s="103"/>
      <c r="E1" s="103"/>
      <c r="F1" s="103"/>
      <c r="G1" s="103"/>
      <c r="H1" s="103"/>
      <c r="I1" s="103"/>
      <c r="J1" s="11"/>
      <c r="K1" s="11"/>
      <c r="L1" s="11"/>
      <c r="M1" s="11"/>
      <c r="N1" s="11"/>
    </row>
    <row r="2" spans="1:15" s="19" customFormat="1" ht="19.5" customHeight="1">
      <c r="A2" s="98" t="str">
        <f>Índice!A3</f>
        <v>Datos: año 2022.</v>
      </c>
      <c r="B2" s="98"/>
      <c r="C2" s="98"/>
      <c r="D2" s="98"/>
      <c r="E2" s="98"/>
      <c r="F2" s="98"/>
      <c r="G2" s="98"/>
      <c r="H2" s="98"/>
      <c r="K2"/>
      <c r="L2"/>
      <c r="M2"/>
      <c r="N2"/>
      <c r="O2"/>
    </row>
    <row r="3" spans="1:17" s="20" customFormat="1" ht="23.25" customHeight="1">
      <c r="A3" s="69" t="s">
        <v>13</v>
      </c>
      <c r="B3" s="70" t="s">
        <v>41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  <c r="K3"/>
      <c r="L3"/>
      <c r="M3"/>
      <c r="N3"/>
      <c r="O3"/>
      <c r="P3"/>
      <c r="Q3"/>
    </row>
    <row r="4" spans="1:17" s="14" customFormat="1" ht="15" customHeight="1">
      <c r="A4" s="73">
        <v>1</v>
      </c>
      <c r="B4" s="9" t="s">
        <v>93</v>
      </c>
      <c r="C4" s="74">
        <v>2</v>
      </c>
      <c r="D4" s="74">
        <v>0</v>
      </c>
      <c r="E4" s="74">
        <v>0</v>
      </c>
      <c r="F4" s="75">
        <f>SUM(C4:E4)</f>
        <v>2</v>
      </c>
      <c r="G4" s="76">
        <f>C4/F4</f>
        <v>1</v>
      </c>
      <c r="H4" s="76">
        <f>D4/F4</f>
        <v>0</v>
      </c>
      <c r="I4" s="76">
        <f>E4/F4</f>
        <v>0</v>
      </c>
      <c r="J4" s="27"/>
      <c r="K4"/>
      <c r="L4"/>
      <c r="M4"/>
      <c r="N4"/>
      <c r="P4"/>
      <c r="Q4"/>
    </row>
    <row r="5" spans="1:17" s="14" customFormat="1" ht="15" customHeight="1">
      <c r="A5" s="73">
        <v>2</v>
      </c>
      <c r="B5" s="9" t="s">
        <v>96</v>
      </c>
      <c r="C5" s="74">
        <v>0</v>
      </c>
      <c r="D5" s="74">
        <v>0</v>
      </c>
      <c r="E5" s="74">
        <v>0</v>
      </c>
      <c r="F5" s="75">
        <f aca="true" t="shared" si="0" ref="F5:F36">SUM(C5:E5)</f>
        <v>0</v>
      </c>
      <c r="G5" s="76">
        <v>0</v>
      </c>
      <c r="H5" s="76">
        <v>0</v>
      </c>
      <c r="I5" s="76">
        <v>0</v>
      </c>
      <c r="J5" s="27"/>
      <c r="K5"/>
      <c r="L5"/>
      <c r="M5"/>
      <c r="N5"/>
      <c r="P5"/>
      <c r="Q5"/>
    </row>
    <row r="6" spans="1:17" s="14" customFormat="1" ht="15" customHeight="1">
      <c r="A6" s="73">
        <v>3</v>
      </c>
      <c r="B6" s="9" t="s">
        <v>106</v>
      </c>
      <c r="C6" s="74">
        <v>3</v>
      </c>
      <c r="D6" s="74">
        <v>2</v>
      </c>
      <c r="E6" s="74">
        <v>0</v>
      </c>
      <c r="F6" s="75">
        <f t="shared" si="0"/>
        <v>5</v>
      </c>
      <c r="G6" s="76">
        <f aca="true" t="shared" si="1" ref="G6:G36">C6/F6</f>
        <v>0.6</v>
      </c>
      <c r="H6" s="76">
        <f aca="true" t="shared" si="2" ref="H6:H37">D6/F6</f>
        <v>0.4</v>
      </c>
      <c r="I6" s="76">
        <f>E6/F6</f>
        <v>0</v>
      </c>
      <c r="J6" s="27"/>
      <c r="K6"/>
      <c r="L6"/>
      <c r="M6"/>
      <c r="N6"/>
      <c r="P6"/>
      <c r="Q6"/>
    </row>
    <row r="7" spans="1:17" s="14" customFormat="1" ht="15" customHeight="1">
      <c r="A7" s="73">
        <v>4</v>
      </c>
      <c r="B7" s="9" t="s">
        <v>109</v>
      </c>
      <c r="C7" s="74">
        <v>1</v>
      </c>
      <c r="D7" s="74">
        <v>0</v>
      </c>
      <c r="E7" s="74">
        <v>0</v>
      </c>
      <c r="F7" s="75">
        <f t="shared" si="0"/>
        <v>1</v>
      </c>
      <c r="G7" s="76">
        <f t="shared" si="1"/>
        <v>1</v>
      </c>
      <c r="H7" s="76">
        <f t="shared" si="2"/>
        <v>0</v>
      </c>
      <c r="I7" s="76">
        <f aca="true" t="shared" si="3" ref="I7:I37">E7/F7</f>
        <v>0</v>
      </c>
      <c r="J7" s="27"/>
      <c r="K7"/>
      <c r="L7"/>
      <c r="M7"/>
      <c r="N7"/>
      <c r="P7"/>
      <c r="Q7"/>
    </row>
    <row r="8" spans="1:17" s="14" customFormat="1" ht="15" customHeight="1">
      <c r="A8" s="73">
        <v>5</v>
      </c>
      <c r="B8" s="9" t="s">
        <v>89</v>
      </c>
      <c r="C8" s="74">
        <v>2</v>
      </c>
      <c r="D8" s="74">
        <v>0</v>
      </c>
      <c r="E8" s="74">
        <v>1</v>
      </c>
      <c r="F8" s="75">
        <f t="shared" si="0"/>
        <v>3</v>
      </c>
      <c r="G8" s="76">
        <f t="shared" si="1"/>
        <v>0.6666666666666666</v>
      </c>
      <c r="H8" s="76">
        <f t="shared" si="2"/>
        <v>0</v>
      </c>
      <c r="I8" s="76">
        <f t="shared" si="3"/>
        <v>0.3333333333333333</v>
      </c>
      <c r="J8" s="27"/>
      <c r="K8"/>
      <c r="L8"/>
      <c r="M8"/>
      <c r="N8"/>
      <c r="P8"/>
      <c r="Q8"/>
    </row>
    <row r="9" spans="1:17" s="14" customFormat="1" ht="15" customHeight="1">
      <c r="A9" s="73">
        <v>6</v>
      </c>
      <c r="B9" s="9" t="s">
        <v>111</v>
      </c>
      <c r="C9" s="74">
        <v>7</v>
      </c>
      <c r="D9" s="77">
        <v>1</v>
      </c>
      <c r="E9" s="77">
        <v>2</v>
      </c>
      <c r="F9" s="75">
        <f t="shared" si="0"/>
        <v>10</v>
      </c>
      <c r="G9" s="76">
        <f t="shared" si="1"/>
        <v>0.7</v>
      </c>
      <c r="H9" s="76">
        <f t="shared" si="2"/>
        <v>0.1</v>
      </c>
      <c r="I9" s="76">
        <f t="shared" si="3"/>
        <v>0.2</v>
      </c>
      <c r="J9" s="27"/>
      <c r="K9"/>
      <c r="L9"/>
      <c r="M9"/>
      <c r="N9"/>
      <c r="P9"/>
      <c r="Q9"/>
    </row>
    <row r="10" spans="1:17" s="14" customFormat="1" ht="15" customHeight="1">
      <c r="A10" s="73">
        <v>7</v>
      </c>
      <c r="B10" s="9" t="s">
        <v>102</v>
      </c>
      <c r="C10" s="74">
        <v>2</v>
      </c>
      <c r="D10" s="78">
        <v>0</v>
      </c>
      <c r="E10" s="74">
        <v>1</v>
      </c>
      <c r="F10" s="75">
        <f t="shared" si="0"/>
        <v>3</v>
      </c>
      <c r="G10" s="76">
        <f t="shared" si="1"/>
        <v>0.6666666666666666</v>
      </c>
      <c r="H10" s="76">
        <f t="shared" si="2"/>
        <v>0</v>
      </c>
      <c r="I10" s="76">
        <f t="shared" si="3"/>
        <v>0.3333333333333333</v>
      </c>
      <c r="J10" s="27"/>
      <c r="K10"/>
      <c r="L10"/>
      <c r="M10"/>
      <c r="N10"/>
      <c r="P10"/>
      <c r="Q10"/>
    </row>
    <row r="11" spans="1:17" s="14" customFormat="1" ht="15" customHeight="1">
      <c r="A11" s="73">
        <v>8</v>
      </c>
      <c r="B11" s="9" t="s">
        <v>105</v>
      </c>
      <c r="C11" s="74">
        <v>2</v>
      </c>
      <c r="D11" s="74">
        <v>0</v>
      </c>
      <c r="E11" s="74">
        <v>1</v>
      </c>
      <c r="F11" s="75">
        <f t="shared" si="0"/>
        <v>3</v>
      </c>
      <c r="G11" s="76">
        <f t="shared" si="1"/>
        <v>0.6666666666666666</v>
      </c>
      <c r="H11" s="76">
        <f t="shared" si="2"/>
        <v>0</v>
      </c>
      <c r="I11" s="76">
        <f t="shared" si="3"/>
        <v>0.3333333333333333</v>
      </c>
      <c r="J11" s="27"/>
      <c r="K11"/>
      <c r="L11"/>
      <c r="M11"/>
      <c r="N11"/>
      <c r="P11"/>
      <c r="Q11"/>
    </row>
    <row r="12" spans="1:17" s="14" customFormat="1" ht="13.5" customHeight="1">
      <c r="A12" s="73">
        <v>9</v>
      </c>
      <c r="B12" s="9" t="s">
        <v>110</v>
      </c>
      <c r="C12" s="74">
        <v>5</v>
      </c>
      <c r="D12" s="74">
        <v>0</v>
      </c>
      <c r="E12" s="74">
        <v>3</v>
      </c>
      <c r="F12" s="75">
        <f t="shared" si="0"/>
        <v>8</v>
      </c>
      <c r="G12" s="76">
        <f t="shared" si="1"/>
        <v>0.625</v>
      </c>
      <c r="H12" s="76">
        <f t="shared" si="2"/>
        <v>0</v>
      </c>
      <c r="I12" s="76">
        <f t="shared" si="3"/>
        <v>0.375</v>
      </c>
      <c r="J12" s="27"/>
      <c r="K12"/>
      <c r="L12"/>
      <c r="M12"/>
      <c r="N12"/>
      <c r="P12"/>
      <c r="Q12"/>
    </row>
    <row r="13" spans="1:17" s="14" customFormat="1" ht="15" customHeight="1">
      <c r="A13" s="73">
        <v>10</v>
      </c>
      <c r="B13" s="9" t="s">
        <v>108</v>
      </c>
      <c r="C13" s="74">
        <v>0</v>
      </c>
      <c r="D13" s="74">
        <v>0</v>
      </c>
      <c r="E13" s="74">
        <v>0</v>
      </c>
      <c r="F13" s="75">
        <f t="shared" si="0"/>
        <v>0</v>
      </c>
      <c r="G13" s="76">
        <v>0</v>
      </c>
      <c r="H13" s="76">
        <v>0</v>
      </c>
      <c r="I13" s="76">
        <v>0</v>
      </c>
      <c r="J13" s="27"/>
      <c r="K13"/>
      <c r="L13"/>
      <c r="M13"/>
      <c r="N13"/>
      <c r="P13"/>
      <c r="Q13"/>
    </row>
    <row r="14" spans="1:17" s="14" customFormat="1" ht="15" customHeight="1">
      <c r="A14" s="73">
        <v>11</v>
      </c>
      <c r="B14" s="9" t="s">
        <v>107</v>
      </c>
      <c r="C14" s="74">
        <v>0</v>
      </c>
      <c r="D14" s="74">
        <v>1</v>
      </c>
      <c r="E14" s="74">
        <v>1</v>
      </c>
      <c r="F14" s="75">
        <f t="shared" si="0"/>
        <v>2</v>
      </c>
      <c r="G14" s="76">
        <f t="shared" si="1"/>
        <v>0</v>
      </c>
      <c r="H14" s="76">
        <f t="shared" si="2"/>
        <v>0.5</v>
      </c>
      <c r="I14" s="76">
        <f t="shared" si="3"/>
        <v>0.5</v>
      </c>
      <c r="J14" s="27"/>
      <c r="K14"/>
      <c r="L14"/>
      <c r="M14"/>
      <c r="N14"/>
      <c r="P14"/>
      <c r="Q14"/>
    </row>
    <row r="15" spans="1:17" s="14" customFormat="1" ht="15" customHeight="1">
      <c r="A15" s="73">
        <v>12</v>
      </c>
      <c r="B15" s="9" t="s">
        <v>79</v>
      </c>
      <c r="C15" s="74">
        <v>0</v>
      </c>
      <c r="D15" s="74">
        <v>1</v>
      </c>
      <c r="E15" s="74">
        <v>0</v>
      </c>
      <c r="F15" s="75">
        <f t="shared" si="0"/>
        <v>1</v>
      </c>
      <c r="G15" s="76">
        <f t="shared" si="1"/>
        <v>0</v>
      </c>
      <c r="H15" s="76">
        <f t="shared" si="2"/>
        <v>1</v>
      </c>
      <c r="I15" s="76">
        <f t="shared" si="3"/>
        <v>0</v>
      </c>
      <c r="J15" s="27"/>
      <c r="K15"/>
      <c r="L15"/>
      <c r="M15"/>
      <c r="N15"/>
      <c r="P15"/>
      <c r="Q15"/>
    </row>
    <row r="16" spans="1:17" s="14" customFormat="1" ht="15" customHeight="1">
      <c r="A16" s="73">
        <v>13</v>
      </c>
      <c r="B16" s="9" t="s">
        <v>87</v>
      </c>
      <c r="C16" s="74">
        <v>1</v>
      </c>
      <c r="D16" s="74">
        <v>0</v>
      </c>
      <c r="E16" s="74">
        <v>0</v>
      </c>
      <c r="F16" s="75">
        <f t="shared" si="0"/>
        <v>1</v>
      </c>
      <c r="G16" s="76">
        <f t="shared" si="1"/>
        <v>1</v>
      </c>
      <c r="H16" s="76">
        <f t="shared" si="2"/>
        <v>0</v>
      </c>
      <c r="I16" s="76">
        <f t="shared" si="3"/>
        <v>0</v>
      </c>
      <c r="J16" s="27"/>
      <c r="K16"/>
      <c r="L16"/>
      <c r="M16"/>
      <c r="N16"/>
      <c r="P16"/>
      <c r="Q16"/>
    </row>
    <row r="17" spans="1:17" s="14" customFormat="1" ht="15" customHeight="1">
      <c r="A17" s="73">
        <v>14</v>
      </c>
      <c r="B17" s="9" t="s">
        <v>80</v>
      </c>
      <c r="C17" s="74">
        <v>1</v>
      </c>
      <c r="D17" s="74">
        <v>0</v>
      </c>
      <c r="E17" s="74">
        <v>0</v>
      </c>
      <c r="F17" s="75">
        <f t="shared" si="0"/>
        <v>1</v>
      </c>
      <c r="G17" s="76">
        <f t="shared" si="1"/>
        <v>1</v>
      </c>
      <c r="H17" s="76">
        <f t="shared" si="2"/>
        <v>0</v>
      </c>
      <c r="I17" s="76">
        <f t="shared" si="3"/>
        <v>0</v>
      </c>
      <c r="J17" s="27"/>
      <c r="K17"/>
      <c r="L17"/>
      <c r="M17"/>
      <c r="N17"/>
      <c r="P17"/>
      <c r="Q17"/>
    </row>
    <row r="18" spans="1:17" s="14" customFormat="1" ht="15" customHeight="1">
      <c r="A18" s="73">
        <v>15</v>
      </c>
      <c r="B18" s="9" t="s">
        <v>98</v>
      </c>
      <c r="C18" s="74">
        <v>1</v>
      </c>
      <c r="D18" s="74">
        <v>0</v>
      </c>
      <c r="E18" s="74">
        <v>0</v>
      </c>
      <c r="F18" s="75">
        <f t="shared" si="0"/>
        <v>1</v>
      </c>
      <c r="G18" s="76">
        <f t="shared" si="1"/>
        <v>1</v>
      </c>
      <c r="H18" s="76">
        <f t="shared" si="2"/>
        <v>0</v>
      </c>
      <c r="I18" s="76">
        <f t="shared" si="3"/>
        <v>0</v>
      </c>
      <c r="J18" s="27"/>
      <c r="K18"/>
      <c r="L18"/>
      <c r="M18"/>
      <c r="N18"/>
      <c r="P18"/>
      <c r="Q18"/>
    </row>
    <row r="19" spans="1:17" s="14" customFormat="1" ht="15" customHeight="1">
      <c r="A19" s="73">
        <v>16</v>
      </c>
      <c r="B19" s="9" t="s">
        <v>86</v>
      </c>
      <c r="C19" s="74">
        <v>0</v>
      </c>
      <c r="D19" s="74">
        <v>0</v>
      </c>
      <c r="E19" s="74">
        <v>0</v>
      </c>
      <c r="F19" s="75">
        <f t="shared" si="0"/>
        <v>0</v>
      </c>
      <c r="G19" s="76">
        <v>0</v>
      </c>
      <c r="H19" s="76">
        <v>0</v>
      </c>
      <c r="I19" s="76">
        <v>0</v>
      </c>
      <c r="J19" s="27"/>
      <c r="K19"/>
      <c r="L19"/>
      <c r="M19"/>
      <c r="N19"/>
      <c r="P19"/>
      <c r="Q19"/>
    </row>
    <row r="20" spans="1:17" s="14" customFormat="1" ht="15" customHeight="1">
      <c r="A20" s="73">
        <v>17</v>
      </c>
      <c r="B20" s="9" t="s">
        <v>99</v>
      </c>
      <c r="C20" s="74">
        <v>0</v>
      </c>
      <c r="D20" s="74">
        <v>0</v>
      </c>
      <c r="E20" s="74">
        <v>3</v>
      </c>
      <c r="F20" s="75">
        <f t="shared" si="0"/>
        <v>3</v>
      </c>
      <c r="G20" s="76">
        <f t="shared" si="1"/>
        <v>0</v>
      </c>
      <c r="H20" s="76">
        <f t="shared" si="2"/>
        <v>0</v>
      </c>
      <c r="I20" s="76">
        <f t="shared" si="3"/>
        <v>1</v>
      </c>
      <c r="J20" s="27"/>
      <c r="K20"/>
      <c r="L20"/>
      <c r="M20"/>
      <c r="N20"/>
      <c r="P20"/>
      <c r="Q20"/>
    </row>
    <row r="21" spans="1:17" s="14" customFormat="1" ht="15" customHeight="1">
      <c r="A21" s="73">
        <v>18</v>
      </c>
      <c r="B21" s="9" t="s">
        <v>100</v>
      </c>
      <c r="C21" s="74">
        <v>0</v>
      </c>
      <c r="D21" s="74">
        <v>0</v>
      </c>
      <c r="E21" s="74">
        <v>0</v>
      </c>
      <c r="F21" s="75">
        <f t="shared" si="0"/>
        <v>0</v>
      </c>
      <c r="G21" s="76">
        <v>0</v>
      </c>
      <c r="H21" s="76">
        <v>0</v>
      </c>
      <c r="I21" s="76">
        <v>0</v>
      </c>
      <c r="J21" s="27"/>
      <c r="K21"/>
      <c r="L21"/>
      <c r="M21"/>
      <c r="N21"/>
      <c r="P21"/>
      <c r="Q21"/>
    </row>
    <row r="22" spans="1:17" s="14" customFormat="1" ht="15" customHeight="1">
      <c r="A22" s="73">
        <v>19</v>
      </c>
      <c r="B22" s="9" t="s">
        <v>83</v>
      </c>
      <c r="C22" s="74">
        <v>9</v>
      </c>
      <c r="D22" s="74">
        <v>1</v>
      </c>
      <c r="E22" s="74">
        <v>9</v>
      </c>
      <c r="F22" s="75">
        <f t="shared" si="0"/>
        <v>19</v>
      </c>
      <c r="G22" s="76">
        <f t="shared" si="1"/>
        <v>0.47368421052631576</v>
      </c>
      <c r="H22" s="76">
        <f t="shared" si="2"/>
        <v>0.05263157894736842</v>
      </c>
      <c r="I22" s="76">
        <f t="shared" si="3"/>
        <v>0.47368421052631576</v>
      </c>
      <c r="J22" s="27"/>
      <c r="K22"/>
      <c r="L22"/>
      <c r="M22"/>
      <c r="N22"/>
      <c r="P22"/>
      <c r="Q22"/>
    </row>
    <row r="23" spans="1:17" s="14" customFormat="1" ht="15" customHeight="1">
      <c r="A23" s="73">
        <v>20</v>
      </c>
      <c r="B23" s="9" t="s">
        <v>84</v>
      </c>
      <c r="C23" s="74">
        <v>1</v>
      </c>
      <c r="D23" s="74">
        <v>0</v>
      </c>
      <c r="E23" s="74">
        <v>0</v>
      </c>
      <c r="F23" s="75">
        <f t="shared" si="0"/>
        <v>1</v>
      </c>
      <c r="G23" s="76">
        <f t="shared" si="1"/>
        <v>1</v>
      </c>
      <c r="H23" s="76">
        <f t="shared" si="2"/>
        <v>0</v>
      </c>
      <c r="I23" s="76">
        <f t="shared" si="3"/>
        <v>0</v>
      </c>
      <c r="J23" s="27"/>
      <c r="K23"/>
      <c r="L23"/>
      <c r="M23"/>
      <c r="N23"/>
      <c r="P23"/>
      <c r="Q23"/>
    </row>
    <row r="24" spans="1:17" s="14" customFormat="1" ht="15" customHeight="1">
      <c r="A24" s="73">
        <v>21</v>
      </c>
      <c r="B24" s="9" t="s">
        <v>81</v>
      </c>
      <c r="C24" s="74">
        <v>0</v>
      </c>
      <c r="D24" s="74">
        <v>0</v>
      </c>
      <c r="E24" s="74">
        <v>1</v>
      </c>
      <c r="F24" s="75">
        <f t="shared" si="0"/>
        <v>1</v>
      </c>
      <c r="G24" s="76">
        <f t="shared" si="1"/>
        <v>0</v>
      </c>
      <c r="H24" s="76">
        <f t="shared" si="2"/>
        <v>0</v>
      </c>
      <c r="I24" s="76">
        <f t="shared" si="3"/>
        <v>1</v>
      </c>
      <c r="J24" s="27"/>
      <c r="K24"/>
      <c r="L24"/>
      <c r="M24"/>
      <c r="N24"/>
      <c r="P24"/>
      <c r="Q24"/>
    </row>
    <row r="25" spans="1:17" s="14" customFormat="1" ht="15" customHeight="1">
      <c r="A25" s="73">
        <v>22</v>
      </c>
      <c r="B25" s="9" t="s">
        <v>85</v>
      </c>
      <c r="C25" s="74">
        <v>1</v>
      </c>
      <c r="D25" s="74">
        <v>0</v>
      </c>
      <c r="E25" s="74">
        <v>1</v>
      </c>
      <c r="F25" s="75">
        <f t="shared" si="0"/>
        <v>2</v>
      </c>
      <c r="G25" s="76">
        <f t="shared" si="1"/>
        <v>0.5</v>
      </c>
      <c r="H25" s="76">
        <f t="shared" si="2"/>
        <v>0</v>
      </c>
      <c r="I25" s="76">
        <f t="shared" si="3"/>
        <v>0.5</v>
      </c>
      <c r="J25" s="27"/>
      <c r="K25"/>
      <c r="L25"/>
      <c r="M25"/>
      <c r="N25"/>
      <c r="P25"/>
      <c r="Q25"/>
    </row>
    <row r="26" spans="1:17" s="14" customFormat="1" ht="15" customHeight="1">
      <c r="A26" s="73">
        <v>23</v>
      </c>
      <c r="B26" s="9" t="s">
        <v>97</v>
      </c>
      <c r="C26" s="74">
        <v>0</v>
      </c>
      <c r="D26" s="74">
        <v>0</v>
      </c>
      <c r="E26" s="74">
        <v>0</v>
      </c>
      <c r="F26" s="75">
        <f t="shared" si="0"/>
        <v>0</v>
      </c>
      <c r="G26" s="76">
        <v>0</v>
      </c>
      <c r="H26" s="76">
        <v>0</v>
      </c>
      <c r="I26" s="76">
        <v>0</v>
      </c>
      <c r="J26" s="27"/>
      <c r="K26"/>
      <c r="L26"/>
      <c r="M26"/>
      <c r="N26"/>
      <c r="P26"/>
      <c r="Q26"/>
    </row>
    <row r="27" spans="1:17" s="14" customFormat="1" ht="15" customHeight="1">
      <c r="A27" s="73">
        <v>24</v>
      </c>
      <c r="B27" s="9" t="s">
        <v>90</v>
      </c>
      <c r="C27" s="74">
        <v>1</v>
      </c>
      <c r="D27" s="74">
        <v>0</v>
      </c>
      <c r="E27" s="74">
        <v>0</v>
      </c>
      <c r="F27" s="75">
        <f t="shared" si="0"/>
        <v>1</v>
      </c>
      <c r="G27" s="76">
        <f t="shared" si="1"/>
        <v>1</v>
      </c>
      <c r="H27" s="76">
        <f t="shared" si="2"/>
        <v>0</v>
      </c>
      <c r="I27" s="76">
        <f t="shared" si="3"/>
        <v>0</v>
      </c>
      <c r="J27" s="27"/>
      <c r="K27"/>
      <c r="L27"/>
      <c r="M27"/>
      <c r="N27"/>
      <c r="P27"/>
      <c r="Q27"/>
    </row>
    <row r="28" spans="1:17" s="14" customFormat="1" ht="15" customHeight="1">
      <c r="A28" s="73">
        <v>25</v>
      </c>
      <c r="B28" s="9" t="s">
        <v>91</v>
      </c>
      <c r="C28" s="74">
        <v>10</v>
      </c>
      <c r="D28" s="74">
        <v>2</v>
      </c>
      <c r="E28" s="74">
        <v>3</v>
      </c>
      <c r="F28" s="75">
        <f t="shared" si="0"/>
        <v>15</v>
      </c>
      <c r="G28" s="76">
        <f t="shared" si="1"/>
        <v>0.6666666666666666</v>
      </c>
      <c r="H28" s="76">
        <f t="shared" si="2"/>
        <v>0.13333333333333333</v>
      </c>
      <c r="I28" s="76">
        <f t="shared" si="3"/>
        <v>0.2</v>
      </c>
      <c r="J28" s="27"/>
      <c r="K28"/>
      <c r="L28"/>
      <c r="M28"/>
      <c r="N28"/>
      <c r="P28"/>
      <c r="Q28"/>
    </row>
    <row r="29" spans="1:17" s="14" customFormat="1" ht="15" customHeight="1">
      <c r="A29" s="73">
        <v>26</v>
      </c>
      <c r="B29" s="9" t="s">
        <v>94</v>
      </c>
      <c r="C29" s="74">
        <v>2</v>
      </c>
      <c r="D29" s="74">
        <v>1</v>
      </c>
      <c r="E29" s="74">
        <v>1</v>
      </c>
      <c r="F29" s="75">
        <f t="shared" si="0"/>
        <v>4</v>
      </c>
      <c r="G29" s="76">
        <f t="shared" si="1"/>
        <v>0.5</v>
      </c>
      <c r="H29" s="76">
        <f t="shared" si="2"/>
        <v>0.25</v>
      </c>
      <c r="I29" s="76">
        <f t="shared" si="3"/>
        <v>0.25</v>
      </c>
      <c r="J29" s="27"/>
      <c r="K29"/>
      <c r="L29"/>
      <c r="M29"/>
      <c r="N29"/>
      <c r="P29"/>
      <c r="Q29"/>
    </row>
    <row r="30" spans="1:17" s="14" customFormat="1" ht="15" customHeight="1">
      <c r="A30" s="73">
        <v>27</v>
      </c>
      <c r="B30" s="9" t="s">
        <v>82</v>
      </c>
      <c r="C30" s="74">
        <v>0</v>
      </c>
      <c r="D30" s="74">
        <v>0</v>
      </c>
      <c r="E30" s="74">
        <v>0</v>
      </c>
      <c r="F30" s="75">
        <f t="shared" si="0"/>
        <v>0</v>
      </c>
      <c r="G30" s="76">
        <v>0</v>
      </c>
      <c r="H30" s="76">
        <v>0</v>
      </c>
      <c r="I30" s="76">
        <v>0</v>
      </c>
      <c r="J30" s="27"/>
      <c r="K30"/>
      <c r="L30"/>
      <c r="M30"/>
      <c r="N30"/>
      <c r="P30"/>
      <c r="Q30"/>
    </row>
    <row r="31" spans="1:17" s="14" customFormat="1" ht="15" customHeight="1">
      <c r="A31" s="73">
        <v>28</v>
      </c>
      <c r="B31" s="9" t="s">
        <v>92</v>
      </c>
      <c r="C31" s="74">
        <v>9</v>
      </c>
      <c r="D31" s="74">
        <v>2</v>
      </c>
      <c r="E31" s="74">
        <v>4</v>
      </c>
      <c r="F31" s="75">
        <f t="shared" si="0"/>
        <v>15</v>
      </c>
      <c r="G31" s="76">
        <f t="shared" si="1"/>
        <v>0.6</v>
      </c>
      <c r="H31" s="76">
        <f t="shared" si="2"/>
        <v>0.13333333333333333</v>
      </c>
      <c r="I31" s="76">
        <f t="shared" si="3"/>
        <v>0.26666666666666666</v>
      </c>
      <c r="J31" s="27"/>
      <c r="K31"/>
      <c r="L31"/>
      <c r="M31"/>
      <c r="N31"/>
      <c r="O31"/>
      <c r="P31"/>
      <c r="Q31"/>
    </row>
    <row r="32" spans="1:17" s="14" customFormat="1" ht="15" customHeight="1">
      <c r="A32" s="73">
        <v>29</v>
      </c>
      <c r="B32" s="9" t="s">
        <v>95</v>
      </c>
      <c r="C32" s="74">
        <v>2</v>
      </c>
      <c r="D32" s="74">
        <v>1</v>
      </c>
      <c r="E32" s="74">
        <v>1</v>
      </c>
      <c r="F32" s="75">
        <f t="shared" si="0"/>
        <v>4</v>
      </c>
      <c r="G32" s="76">
        <f t="shared" si="1"/>
        <v>0.5</v>
      </c>
      <c r="H32" s="76">
        <f t="shared" si="2"/>
        <v>0.25</v>
      </c>
      <c r="I32" s="76">
        <f t="shared" si="3"/>
        <v>0.25</v>
      </c>
      <c r="J32" s="27"/>
      <c r="K32"/>
      <c r="L32"/>
      <c r="M32"/>
      <c r="N32"/>
      <c r="O32"/>
      <c r="P32"/>
      <c r="Q32"/>
    </row>
    <row r="33" spans="1:17" s="14" customFormat="1" ht="15" customHeight="1">
      <c r="A33" s="73">
        <v>30</v>
      </c>
      <c r="B33" s="9" t="s">
        <v>103</v>
      </c>
      <c r="C33" s="74">
        <v>2</v>
      </c>
      <c r="D33" s="74">
        <v>2</v>
      </c>
      <c r="E33" s="74">
        <v>0</v>
      </c>
      <c r="F33" s="75">
        <f t="shared" si="0"/>
        <v>4</v>
      </c>
      <c r="G33" s="76">
        <f t="shared" si="1"/>
        <v>0.5</v>
      </c>
      <c r="H33" s="76">
        <f t="shared" si="2"/>
        <v>0.5</v>
      </c>
      <c r="I33" s="76">
        <f t="shared" si="3"/>
        <v>0</v>
      </c>
      <c r="J33" s="27"/>
      <c r="K33"/>
      <c r="L33"/>
      <c r="M33"/>
      <c r="N33"/>
      <c r="O33"/>
      <c r="P33"/>
      <c r="Q33"/>
    </row>
    <row r="34" spans="1:17" s="14" customFormat="1" ht="15" customHeight="1">
      <c r="A34" s="73">
        <v>31</v>
      </c>
      <c r="B34" s="9" t="s">
        <v>101</v>
      </c>
      <c r="C34" s="74">
        <v>0</v>
      </c>
      <c r="D34" s="74">
        <v>0</v>
      </c>
      <c r="E34" s="74">
        <v>1</v>
      </c>
      <c r="F34" s="75">
        <f t="shared" si="0"/>
        <v>1</v>
      </c>
      <c r="G34" s="76">
        <f t="shared" si="1"/>
        <v>0</v>
      </c>
      <c r="H34" s="76">
        <f t="shared" si="2"/>
        <v>0</v>
      </c>
      <c r="I34" s="76">
        <f t="shared" si="3"/>
        <v>1</v>
      </c>
      <c r="J34" s="27"/>
      <c r="K34"/>
      <c r="L34"/>
      <c r="M34"/>
      <c r="N34"/>
      <c r="O34"/>
      <c r="P34"/>
      <c r="Q34"/>
    </row>
    <row r="35" spans="1:17" s="14" customFormat="1" ht="15" customHeight="1">
      <c r="A35" s="73">
        <v>32</v>
      </c>
      <c r="B35" s="9" t="s">
        <v>104</v>
      </c>
      <c r="C35" s="74">
        <v>3</v>
      </c>
      <c r="D35" s="74">
        <v>0</v>
      </c>
      <c r="E35" s="74">
        <v>4</v>
      </c>
      <c r="F35" s="75">
        <f t="shared" si="0"/>
        <v>7</v>
      </c>
      <c r="G35" s="76">
        <f t="shared" si="1"/>
        <v>0.42857142857142855</v>
      </c>
      <c r="H35" s="76">
        <f t="shared" si="2"/>
        <v>0</v>
      </c>
      <c r="I35" s="76">
        <f t="shared" si="3"/>
        <v>0.5714285714285714</v>
      </c>
      <c r="J35" s="27"/>
      <c r="K35"/>
      <c r="L35"/>
      <c r="M35"/>
      <c r="N35"/>
      <c r="O35"/>
      <c r="P35"/>
      <c r="Q35"/>
    </row>
    <row r="36" spans="1:17" s="14" customFormat="1" ht="15" customHeight="1">
      <c r="A36" s="73">
        <v>33</v>
      </c>
      <c r="B36" s="9" t="s">
        <v>88</v>
      </c>
      <c r="C36" s="74">
        <v>27</v>
      </c>
      <c r="D36" s="74">
        <v>8</v>
      </c>
      <c r="E36" s="74">
        <v>10</v>
      </c>
      <c r="F36" s="75">
        <f t="shared" si="0"/>
        <v>45</v>
      </c>
      <c r="G36" s="76">
        <f t="shared" si="1"/>
        <v>0.6</v>
      </c>
      <c r="H36" s="76">
        <f t="shared" si="2"/>
        <v>0.17777777777777778</v>
      </c>
      <c r="I36" s="76">
        <f t="shared" si="3"/>
        <v>0.2222222222222222</v>
      </c>
      <c r="J36" s="27"/>
      <c r="K36"/>
      <c r="L36"/>
      <c r="M36"/>
      <c r="N36"/>
      <c r="O36"/>
      <c r="P36"/>
      <c r="Q36"/>
    </row>
    <row r="37" spans="1:17" s="14" customFormat="1" ht="15" customHeight="1">
      <c r="A37" s="79"/>
      <c r="B37" s="80" t="s">
        <v>10</v>
      </c>
      <c r="C37" s="58">
        <f>SUM(C4:C36)</f>
        <v>94</v>
      </c>
      <c r="D37" s="58">
        <f>SUM(D4:D36)</f>
        <v>22</v>
      </c>
      <c r="E37" s="58">
        <f>SUM(E4:E36)</f>
        <v>47</v>
      </c>
      <c r="F37" s="58">
        <f>SUM(F4:F36)</f>
        <v>163</v>
      </c>
      <c r="G37" s="81">
        <f>C37/F37</f>
        <v>0.5766871165644172</v>
      </c>
      <c r="H37" s="81">
        <f t="shared" si="2"/>
        <v>0.13496932515337423</v>
      </c>
      <c r="I37" s="81">
        <f t="shared" si="3"/>
        <v>0.2883435582822086</v>
      </c>
      <c r="K37"/>
      <c r="L37"/>
      <c r="M37"/>
      <c r="N37"/>
      <c r="O37"/>
      <c r="P37"/>
      <c r="Q37"/>
    </row>
    <row r="38" spans="1:15" s="14" customFormat="1" ht="15" customHeight="1">
      <c r="A38" s="17" t="s">
        <v>11</v>
      </c>
      <c r="B38" s="2"/>
      <c r="C38" s="2"/>
      <c r="D38" s="17"/>
      <c r="E38" s="17"/>
      <c r="F38" s="17"/>
      <c r="G38" s="17"/>
      <c r="H38" s="17"/>
      <c r="I38" s="17"/>
      <c r="K38"/>
      <c r="L38"/>
      <c r="M38"/>
      <c r="N38"/>
      <c r="O38"/>
    </row>
    <row r="39" spans="1:15" s="14" customFormat="1" ht="15" customHeight="1">
      <c r="A39" s="17" t="s">
        <v>4</v>
      </c>
      <c r="B39" s="2"/>
      <c r="C39" s="2"/>
      <c r="D39"/>
      <c r="E39" s="17"/>
      <c r="F39" s="17"/>
      <c r="G39" s="17"/>
      <c r="H39" s="17"/>
      <c r="I39" s="17"/>
      <c r="K39" s="38" t="s">
        <v>18</v>
      </c>
      <c r="L39"/>
      <c r="M39"/>
      <c r="N39"/>
      <c r="O39"/>
    </row>
    <row r="40" spans="1:15" s="14" customFormat="1" ht="15" customHeight="1">
      <c r="A40" s="17" t="s">
        <v>12</v>
      </c>
      <c r="B40" s="17"/>
      <c r="C40" s="17"/>
      <c r="D40"/>
      <c r="E40" s="17"/>
      <c r="F40" s="17"/>
      <c r="G40" s="17"/>
      <c r="H40" s="17"/>
      <c r="I40" s="17"/>
      <c r="K40"/>
      <c r="L40"/>
      <c r="M40"/>
      <c r="N40"/>
      <c r="O40"/>
    </row>
    <row r="41" spans="4:15" s="14" customFormat="1" ht="15" customHeight="1">
      <c r="D41">
        <v>2</v>
      </c>
      <c r="K41"/>
      <c r="L41"/>
      <c r="M41"/>
      <c r="N41"/>
      <c r="O41"/>
    </row>
    <row r="42" spans="4:15" s="14" customFormat="1" ht="15" customHeight="1">
      <c r="D42"/>
      <c r="K42"/>
      <c r="L42"/>
      <c r="M42"/>
      <c r="N42"/>
      <c r="O42"/>
    </row>
    <row r="43" spans="4:15" s="14" customFormat="1" ht="15" customHeight="1">
      <c r="D43"/>
      <c r="K43"/>
      <c r="L43"/>
      <c r="M43"/>
      <c r="N43"/>
      <c r="O43"/>
    </row>
    <row r="44" spans="4:15" s="14" customFormat="1" ht="15" customHeight="1">
      <c r="D44">
        <v>1</v>
      </c>
      <c r="K44"/>
      <c r="L44"/>
      <c r="M44"/>
      <c r="N44"/>
      <c r="O44"/>
    </row>
    <row r="45" spans="4:15" s="14" customFormat="1" ht="15" customHeight="1">
      <c r="D45"/>
      <c r="K45"/>
      <c r="L45"/>
      <c r="M45"/>
      <c r="N45"/>
      <c r="O45"/>
    </row>
    <row r="46" spans="4:14" s="14" customFormat="1" ht="15" customHeight="1">
      <c r="D46"/>
      <c r="K46"/>
      <c r="L46"/>
      <c r="M46"/>
      <c r="N46"/>
    </row>
    <row r="47" spans="4:14" s="14" customFormat="1" ht="15" customHeight="1">
      <c r="D47"/>
      <c r="K47"/>
      <c r="L47"/>
      <c r="M47"/>
      <c r="N47"/>
    </row>
    <row r="48" spans="4:14" s="14" customFormat="1" ht="15" customHeight="1">
      <c r="D48"/>
      <c r="K48"/>
      <c r="L48"/>
      <c r="M48"/>
      <c r="N48"/>
    </row>
    <row r="49" spans="4:14" s="14" customFormat="1" ht="15" customHeight="1">
      <c r="D49">
        <v>1</v>
      </c>
      <c r="K49"/>
      <c r="L49"/>
      <c r="M49"/>
      <c r="N49"/>
    </row>
    <row r="50" s="14" customFormat="1" ht="15" customHeight="1">
      <c r="D50">
        <v>1</v>
      </c>
    </row>
    <row r="51" s="14" customFormat="1" ht="15" customHeight="1">
      <c r="D51"/>
    </row>
    <row r="52" s="14" customFormat="1" ht="15" customHeight="1">
      <c r="D52"/>
    </row>
    <row r="53" s="14" customFormat="1" ht="15" customHeight="1">
      <c r="D53"/>
    </row>
    <row r="54" s="14" customFormat="1" ht="15" customHeight="1">
      <c r="D54"/>
    </row>
    <row r="55" s="14" customFormat="1" ht="15" customHeight="1">
      <c r="D55"/>
    </row>
    <row r="56" s="14" customFormat="1" ht="15" customHeight="1">
      <c r="D56"/>
    </row>
    <row r="57" s="14" customFormat="1" ht="15" customHeight="1">
      <c r="D57">
        <v>1</v>
      </c>
    </row>
    <row r="58" s="14" customFormat="1" ht="15" customHeight="1">
      <c r="D58"/>
    </row>
    <row r="59" s="14" customFormat="1" ht="15" customHeight="1">
      <c r="D59"/>
    </row>
    <row r="60" s="14" customFormat="1" ht="15" customHeight="1">
      <c r="D60"/>
    </row>
    <row r="61" s="14" customFormat="1" ht="15" customHeight="1">
      <c r="D61"/>
    </row>
    <row r="62" s="14" customFormat="1" ht="15" customHeight="1">
      <c r="D62"/>
    </row>
    <row r="63" s="14" customFormat="1" ht="15" customHeight="1">
      <c r="D63">
        <v>2</v>
      </c>
    </row>
    <row r="64" s="14" customFormat="1" ht="15" customHeight="1">
      <c r="D64">
        <v>2</v>
      </c>
    </row>
    <row r="65" s="14" customFormat="1" ht="15" customHeight="1">
      <c r="D65"/>
    </row>
    <row r="66" s="14" customFormat="1" ht="15" customHeight="1">
      <c r="D66">
        <v>2</v>
      </c>
    </row>
    <row r="67" s="14" customFormat="1" ht="15" customHeight="1">
      <c r="D67">
        <v>1</v>
      </c>
    </row>
    <row r="68" s="14" customFormat="1" ht="15" customHeight="1">
      <c r="D68">
        <v>2</v>
      </c>
    </row>
    <row r="69" s="14" customFormat="1" ht="15" customHeight="1">
      <c r="D69"/>
    </row>
    <row r="70" s="14" customFormat="1" ht="15" customHeight="1">
      <c r="D70"/>
    </row>
    <row r="71" s="14" customFormat="1" ht="15" customHeight="1">
      <c r="D71">
        <v>9</v>
      </c>
    </row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pans="11:14" s="14" customFormat="1" ht="15" customHeight="1">
      <c r="K254" s="2"/>
      <c r="L254" s="2"/>
      <c r="M254" s="2"/>
      <c r="N254" s="2"/>
    </row>
    <row r="255" spans="11:14" s="14" customFormat="1" ht="15" customHeight="1">
      <c r="K255" s="2"/>
      <c r="L255" s="2"/>
      <c r="M255" s="2"/>
      <c r="N255" s="2"/>
    </row>
    <row r="256" ht="15" customHeight="1">
      <c r="O256" s="14"/>
    </row>
  </sheetData>
  <sheetProtection/>
  <mergeCells count="2">
    <mergeCell ref="A2:H2"/>
    <mergeCell ref="A1:I1"/>
  </mergeCells>
  <printOptions/>
  <pageMargins left="0.75" right="0.75" top="1" bottom="1" header="0" footer="0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4" width="20.7109375" style="0" customWidth="1"/>
    <col min="5" max="5" width="14.7109375" style="0" customWidth="1"/>
    <col min="6" max="6" width="16.28125" style="0" customWidth="1"/>
    <col min="7" max="7" width="12.57421875" style="0" hidden="1" customWidth="1"/>
    <col min="8" max="14" width="11.57421875" style="0" hidden="1" customWidth="1"/>
    <col min="15" max="18" width="11.57421875" style="0" customWidth="1"/>
  </cols>
  <sheetData>
    <row r="1" spans="1:5" ht="42" customHeight="1">
      <c r="A1" s="101" t="s">
        <v>61</v>
      </c>
      <c r="B1" s="101"/>
      <c r="C1" s="101"/>
      <c r="D1" s="101"/>
      <c r="E1" s="101"/>
    </row>
    <row r="2" ht="15">
      <c r="A2" s="90" t="str">
        <f>Índice!A3</f>
        <v>Datos: año 2022.</v>
      </c>
    </row>
    <row r="3" spans="7:14" ht="19.5" customHeight="1">
      <c r="G3" s="32">
        <v>1</v>
      </c>
      <c r="H3" s="33" t="s">
        <v>93</v>
      </c>
      <c r="I3">
        <v>0</v>
      </c>
      <c r="J3" s="37">
        <v>0</v>
      </c>
      <c r="L3" s="33" t="s">
        <v>93</v>
      </c>
      <c r="M3">
        <v>0</v>
      </c>
      <c r="N3" s="37">
        <v>0</v>
      </c>
    </row>
    <row r="4" spans="7:14" ht="19.5" customHeight="1">
      <c r="G4" s="32">
        <v>2</v>
      </c>
      <c r="H4" s="33" t="s">
        <v>96</v>
      </c>
      <c r="I4">
        <v>0</v>
      </c>
      <c r="J4" s="37">
        <v>0</v>
      </c>
      <c r="L4" s="33" t="s">
        <v>96</v>
      </c>
      <c r="M4">
        <v>0</v>
      </c>
      <c r="N4" s="37">
        <v>0</v>
      </c>
    </row>
    <row r="5" spans="7:14" ht="15" customHeight="1">
      <c r="G5" s="32">
        <v>4</v>
      </c>
      <c r="H5" s="33" t="s">
        <v>109</v>
      </c>
      <c r="I5">
        <v>0</v>
      </c>
      <c r="J5" s="37">
        <v>0</v>
      </c>
      <c r="L5" s="33" t="s">
        <v>109</v>
      </c>
      <c r="M5">
        <v>0</v>
      </c>
      <c r="N5" s="37">
        <v>0</v>
      </c>
    </row>
    <row r="6" spans="7:14" ht="15" customHeight="1">
      <c r="G6" s="32">
        <v>5</v>
      </c>
      <c r="H6" s="33" t="s">
        <v>89</v>
      </c>
      <c r="I6">
        <v>0</v>
      </c>
      <c r="J6" s="37">
        <v>0</v>
      </c>
      <c r="L6" s="33" t="s">
        <v>89</v>
      </c>
      <c r="M6">
        <v>0</v>
      </c>
      <c r="N6" s="37">
        <v>0</v>
      </c>
    </row>
    <row r="7" spans="7:14" ht="15" customHeight="1">
      <c r="G7" s="32">
        <v>7</v>
      </c>
      <c r="H7" s="33" t="s">
        <v>102</v>
      </c>
      <c r="I7">
        <v>0</v>
      </c>
      <c r="J7" s="37">
        <v>0</v>
      </c>
      <c r="L7" s="33" t="s">
        <v>102</v>
      </c>
      <c r="M7">
        <v>0</v>
      </c>
      <c r="N7" s="37">
        <v>0</v>
      </c>
    </row>
    <row r="8" spans="7:14" ht="15" customHeight="1">
      <c r="G8" s="32">
        <v>8</v>
      </c>
      <c r="H8" s="33" t="s">
        <v>105</v>
      </c>
      <c r="I8">
        <v>0</v>
      </c>
      <c r="J8" s="37">
        <v>0</v>
      </c>
      <c r="L8" s="33" t="s">
        <v>105</v>
      </c>
      <c r="M8">
        <v>0</v>
      </c>
      <c r="N8" s="37">
        <v>0</v>
      </c>
    </row>
    <row r="9" spans="7:14" ht="15" customHeight="1">
      <c r="G9" s="32">
        <v>9</v>
      </c>
      <c r="H9" s="33" t="s">
        <v>110</v>
      </c>
      <c r="I9">
        <v>0</v>
      </c>
      <c r="J9" s="37">
        <v>0</v>
      </c>
      <c r="L9" s="33" t="s">
        <v>110</v>
      </c>
      <c r="M9">
        <v>0</v>
      </c>
      <c r="N9" s="37">
        <v>0</v>
      </c>
    </row>
    <row r="10" spans="7:14" ht="15" customHeight="1">
      <c r="G10" s="32">
        <v>10</v>
      </c>
      <c r="H10" s="33" t="s">
        <v>108</v>
      </c>
      <c r="I10">
        <v>0</v>
      </c>
      <c r="J10" s="37">
        <v>0</v>
      </c>
      <c r="L10" s="33" t="s">
        <v>108</v>
      </c>
      <c r="M10">
        <v>0</v>
      </c>
      <c r="N10" s="37">
        <v>0</v>
      </c>
    </row>
    <row r="11" spans="7:14" ht="15" customHeight="1">
      <c r="G11" s="32">
        <v>13</v>
      </c>
      <c r="H11" s="33" t="s">
        <v>87</v>
      </c>
      <c r="I11">
        <v>0</v>
      </c>
      <c r="J11" s="37">
        <v>0</v>
      </c>
      <c r="L11" s="33" t="s">
        <v>87</v>
      </c>
      <c r="M11">
        <v>0</v>
      </c>
      <c r="N11" s="37">
        <v>0</v>
      </c>
    </row>
    <row r="12" spans="7:14" ht="15" customHeight="1">
      <c r="G12" s="32">
        <v>14</v>
      </c>
      <c r="H12" s="33" t="s">
        <v>80</v>
      </c>
      <c r="I12">
        <v>0</v>
      </c>
      <c r="J12" s="37">
        <v>0</v>
      </c>
      <c r="L12" s="33" t="s">
        <v>80</v>
      </c>
      <c r="M12">
        <v>0</v>
      </c>
      <c r="N12" s="37">
        <v>0</v>
      </c>
    </row>
    <row r="13" spans="7:14" ht="15" customHeight="1">
      <c r="G13" s="32">
        <v>15</v>
      </c>
      <c r="H13" s="33" t="s">
        <v>98</v>
      </c>
      <c r="I13">
        <v>0</v>
      </c>
      <c r="J13" s="37">
        <v>0</v>
      </c>
      <c r="L13" s="33" t="s">
        <v>98</v>
      </c>
      <c r="M13">
        <v>0</v>
      </c>
      <c r="N13" s="37">
        <v>0</v>
      </c>
    </row>
    <row r="14" spans="7:14" ht="15" customHeight="1">
      <c r="G14" s="32">
        <v>16</v>
      </c>
      <c r="H14" s="33" t="s">
        <v>86</v>
      </c>
      <c r="I14">
        <v>0</v>
      </c>
      <c r="J14" s="37">
        <v>0</v>
      </c>
      <c r="L14" s="33" t="s">
        <v>86</v>
      </c>
      <c r="M14">
        <v>0</v>
      </c>
      <c r="N14" s="37">
        <v>0</v>
      </c>
    </row>
    <row r="15" spans="7:14" ht="15" customHeight="1">
      <c r="G15" s="32">
        <v>17</v>
      </c>
      <c r="H15" s="33" t="s">
        <v>99</v>
      </c>
      <c r="I15">
        <v>0</v>
      </c>
      <c r="J15" s="37">
        <v>0</v>
      </c>
      <c r="L15" s="33" t="s">
        <v>99</v>
      </c>
      <c r="M15">
        <v>0</v>
      </c>
      <c r="N15" s="37">
        <v>0</v>
      </c>
    </row>
    <row r="16" spans="7:14" ht="15" customHeight="1">
      <c r="G16" s="32">
        <v>18</v>
      </c>
      <c r="H16" s="33" t="s">
        <v>100</v>
      </c>
      <c r="I16">
        <v>0</v>
      </c>
      <c r="J16" s="37">
        <v>0</v>
      </c>
      <c r="L16" s="33" t="s">
        <v>100</v>
      </c>
      <c r="M16">
        <v>0</v>
      </c>
      <c r="N16" s="37">
        <v>0</v>
      </c>
    </row>
    <row r="17" spans="7:14" ht="15" customHeight="1">
      <c r="G17" s="32">
        <v>20</v>
      </c>
      <c r="H17" s="33" t="s">
        <v>84</v>
      </c>
      <c r="I17">
        <v>0</v>
      </c>
      <c r="J17" s="37">
        <v>0</v>
      </c>
      <c r="L17" s="33" t="s">
        <v>84</v>
      </c>
      <c r="M17">
        <v>0</v>
      </c>
      <c r="N17" s="37">
        <v>0</v>
      </c>
    </row>
    <row r="18" spans="7:14" ht="15" customHeight="1">
      <c r="G18" s="32">
        <v>21</v>
      </c>
      <c r="H18" s="33" t="s">
        <v>81</v>
      </c>
      <c r="I18">
        <v>0</v>
      </c>
      <c r="J18" s="37">
        <v>0</v>
      </c>
      <c r="L18" s="33" t="s">
        <v>81</v>
      </c>
      <c r="M18">
        <v>0</v>
      </c>
      <c r="N18" s="37">
        <v>0</v>
      </c>
    </row>
    <row r="19" spans="7:14" ht="15" customHeight="1">
      <c r="G19" s="32">
        <v>22</v>
      </c>
      <c r="H19" s="33" t="s">
        <v>85</v>
      </c>
      <c r="I19">
        <v>0</v>
      </c>
      <c r="J19" s="37">
        <v>0</v>
      </c>
      <c r="L19" s="33" t="s">
        <v>85</v>
      </c>
      <c r="M19">
        <v>0</v>
      </c>
      <c r="N19" s="37">
        <v>0</v>
      </c>
    </row>
    <row r="20" spans="7:14" ht="15" customHeight="1">
      <c r="G20" s="32">
        <v>23</v>
      </c>
      <c r="H20" s="33" t="s">
        <v>97</v>
      </c>
      <c r="I20">
        <v>0</v>
      </c>
      <c r="J20" s="37">
        <v>0</v>
      </c>
      <c r="L20" s="33" t="s">
        <v>97</v>
      </c>
      <c r="M20">
        <v>0</v>
      </c>
      <c r="N20" s="37">
        <v>0</v>
      </c>
    </row>
    <row r="21" spans="7:14" ht="15" customHeight="1">
      <c r="G21" s="32">
        <v>24</v>
      </c>
      <c r="H21" s="33" t="s">
        <v>90</v>
      </c>
      <c r="I21">
        <v>0</v>
      </c>
      <c r="J21" s="37">
        <v>0</v>
      </c>
      <c r="L21" s="33" t="s">
        <v>90</v>
      </c>
      <c r="M21">
        <v>0</v>
      </c>
      <c r="N21" s="37">
        <v>0</v>
      </c>
    </row>
    <row r="22" spans="7:14" ht="15" customHeight="1">
      <c r="G22" s="32">
        <v>27</v>
      </c>
      <c r="H22" s="33" t="s">
        <v>82</v>
      </c>
      <c r="I22">
        <v>0</v>
      </c>
      <c r="J22" s="37">
        <v>0</v>
      </c>
      <c r="L22" s="33" t="s">
        <v>82</v>
      </c>
      <c r="M22">
        <v>0</v>
      </c>
      <c r="N22" s="37">
        <v>0</v>
      </c>
    </row>
    <row r="23" spans="7:14" ht="15" customHeight="1">
      <c r="G23" s="32">
        <v>31</v>
      </c>
      <c r="H23" s="33" t="s">
        <v>101</v>
      </c>
      <c r="I23">
        <v>0</v>
      </c>
      <c r="J23" s="37">
        <v>0</v>
      </c>
      <c r="L23" s="33" t="s">
        <v>101</v>
      </c>
      <c r="M23">
        <v>0</v>
      </c>
      <c r="N23" s="37">
        <v>0</v>
      </c>
    </row>
    <row r="24" spans="7:14" ht="15" customHeight="1">
      <c r="G24" s="32">
        <v>32</v>
      </c>
      <c r="H24" s="33" t="s">
        <v>104</v>
      </c>
      <c r="I24">
        <v>0</v>
      </c>
      <c r="J24" s="37">
        <v>0</v>
      </c>
      <c r="L24" s="33" t="s">
        <v>104</v>
      </c>
      <c r="M24">
        <v>0</v>
      </c>
      <c r="N24" s="37">
        <v>0</v>
      </c>
    </row>
    <row r="25" spans="7:14" ht="15" customHeight="1">
      <c r="G25" s="32">
        <v>6</v>
      </c>
      <c r="H25" s="33" t="s">
        <v>111</v>
      </c>
      <c r="I25">
        <v>1</v>
      </c>
      <c r="J25" s="37">
        <v>0.1</v>
      </c>
      <c r="L25" s="33" t="s">
        <v>83</v>
      </c>
      <c r="M25">
        <v>1</v>
      </c>
      <c r="N25" s="37">
        <v>0.05263157894736842</v>
      </c>
    </row>
    <row r="26" spans="7:14" ht="15" customHeight="1">
      <c r="G26" s="32">
        <v>11</v>
      </c>
      <c r="H26" s="33" t="s">
        <v>107</v>
      </c>
      <c r="I26">
        <v>1</v>
      </c>
      <c r="J26" s="37">
        <v>0.5</v>
      </c>
      <c r="L26" s="33" t="s">
        <v>111</v>
      </c>
      <c r="M26">
        <v>1</v>
      </c>
      <c r="N26" s="37">
        <v>0.1</v>
      </c>
    </row>
    <row r="27" spans="7:14" ht="15" customHeight="1">
      <c r="G27" s="32">
        <v>12</v>
      </c>
      <c r="H27" s="33" t="s">
        <v>79</v>
      </c>
      <c r="I27">
        <v>1</v>
      </c>
      <c r="J27" s="37">
        <v>1</v>
      </c>
      <c r="L27" s="33" t="s">
        <v>91</v>
      </c>
      <c r="M27">
        <v>2</v>
      </c>
      <c r="N27" s="37">
        <v>0.13333333333333333</v>
      </c>
    </row>
    <row r="28" spans="7:14" ht="15" customHeight="1">
      <c r="G28" s="32">
        <v>19</v>
      </c>
      <c r="H28" s="33" t="s">
        <v>83</v>
      </c>
      <c r="I28">
        <v>1</v>
      </c>
      <c r="J28" s="37">
        <v>0.05263157894736842</v>
      </c>
      <c r="L28" s="33" t="s">
        <v>92</v>
      </c>
      <c r="M28">
        <v>2</v>
      </c>
      <c r="N28" s="37">
        <v>0.13333333333333333</v>
      </c>
    </row>
    <row r="29" spans="7:14" ht="15" customHeight="1">
      <c r="G29" s="32">
        <v>26</v>
      </c>
      <c r="H29" s="33" t="s">
        <v>94</v>
      </c>
      <c r="I29">
        <v>1</v>
      </c>
      <c r="J29" s="37">
        <v>0.25</v>
      </c>
      <c r="L29" s="33" t="s">
        <v>88</v>
      </c>
      <c r="M29">
        <v>8</v>
      </c>
      <c r="N29" s="37">
        <v>0.17777777777777778</v>
      </c>
    </row>
    <row r="30" spans="7:14" ht="15" customHeight="1">
      <c r="G30" s="32">
        <v>29</v>
      </c>
      <c r="H30" s="33" t="s">
        <v>95</v>
      </c>
      <c r="I30">
        <v>1</v>
      </c>
      <c r="J30" s="37">
        <v>0.25</v>
      </c>
      <c r="L30" s="33" t="s">
        <v>94</v>
      </c>
      <c r="M30">
        <v>1</v>
      </c>
      <c r="N30" s="37">
        <v>0.25</v>
      </c>
    </row>
    <row r="31" spans="7:14" ht="15" customHeight="1">
      <c r="G31" s="32">
        <v>3</v>
      </c>
      <c r="H31" s="33" t="s">
        <v>106</v>
      </c>
      <c r="I31">
        <v>2</v>
      </c>
      <c r="J31" s="37">
        <v>0.4</v>
      </c>
      <c r="L31" s="33" t="s">
        <v>95</v>
      </c>
      <c r="M31">
        <v>1</v>
      </c>
      <c r="N31" s="37">
        <v>0.25</v>
      </c>
    </row>
    <row r="32" spans="7:14" ht="15" customHeight="1">
      <c r="G32" s="32">
        <v>25</v>
      </c>
      <c r="H32" s="33" t="s">
        <v>91</v>
      </c>
      <c r="I32">
        <v>2</v>
      </c>
      <c r="J32" s="37">
        <v>0.13333333333333333</v>
      </c>
      <c r="L32" s="33" t="s">
        <v>106</v>
      </c>
      <c r="M32">
        <v>2</v>
      </c>
      <c r="N32" s="37">
        <v>0.4</v>
      </c>
    </row>
    <row r="33" spans="7:14" ht="15" customHeight="1">
      <c r="G33" s="32">
        <v>28</v>
      </c>
      <c r="H33" s="33" t="s">
        <v>92</v>
      </c>
      <c r="I33">
        <v>2</v>
      </c>
      <c r="J33" s="37">
        <v>0.13333333333333333</v>
      </c>
      <c r="L33" s="33" t="s">
        <v>107</v>
      </c>
      <c r="M33">
        <v>1</v>
      </c>
      <c r="N33" s="37">
        <v>0.5</v>
      </c>
    </row>
    <row r="34" spans="7:14" ht="15" customHeight="1">
      <c r="G34" s="32">
        <v>30</v>
      </c>
      <c r="H34" s="33" t="s">
        <v>103</v>
      </c>
      <c r="I34">
        <v>2</v>
      </c>
      <c r="J34" s="37">
        <v>0.5</v>
      </c>
      <c r="L34" s="33" t="s">
        <v>103</v>
      </c>
      <c r="M34">
        <v>2</v>
      </c>
      <c r="N34" s="37">
        <v>0.5</v>
      </c>
    </row>
    <row r="35" spans="7:14" ht="15" customHeight="1">
      <c r="G35" s="32">
        <v>33</v>
      </c>
      <c r="H35" s="33" t="s">
        <v>88</v>
      </c>
      <c r="I35">
        <v>8</v>
      </c>
      <c r="J35" s="37">
        <v>0.17777777777777778</v>
      </c>
      <c r="L35" s="33" t="s">
        <v>79</v>
      </c>
      <c r="M35">
        <v>1</v>
      </c>
      <c r="N35" s="37">
        <v>1</v>
      </c>
    </row>
  </sheetData>
  <sheetProtection/>
  <mergeCells count="1">
    <mergeCell ref="A1:E1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2.7109375" style="2" customWidth="1"/>
    <col min="5" max="6" width="20.7109375" style="2" customWidth="1"/>
    <col min="7" max="9" width="11.57421875" style="2" customWidth="1"/>
    <col min="10" max="16384" width="11.57421875" style="2" customWidth="1"/>
  </cols>
  <sheetData>
    <row r="1" spans="1:9" s="13" customFormat="1" ht="42" customHeight="1">
      <c r="A1" s="101" t="s">
        <v>120</v>
      </c>
      <c r="B1" s="101"/>
      <c r="C1" s="101"/>
      <c r="D1" s="101"/>
      <c r="E1" s="31"/>
      <c r="F1" s="31"/>
      <c r="G1" s="31"/>
      <c r="H1" s="31"/>
      <c r="I1" s="31"/>
    </row>
    <row r="2" ht="15">
      <c r="A2" s="90" t="str">
        <f>Índice!A3</f>
        <v>Datos: año 2022.</v>
      </c>
    </row>
    <row r="3" spans="1:8" s="14" customFormat="1" ht="15" customHeight="1">
      <c r="A3"/>
      <c r="B3"/>
      <c r="C3"/>
      <c r="D3"/>
      <c r="E3"/>
      <c r="F3"/>
      <c r="G3"/>
      <c r="H3"/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spans="1:8" s="14" customFormat="1" ht="15" customHeight="1">
      <c r="A15"/>
      <c r="B15"/>
      <c r="C15"/>
      <c r="D15"/>
      <c r="E15"/>
      <c r="F15"/>
      <c r="G15"/>
      <c r="H15"/>
    </row>
    <row r="16" spans="1:8" s="14" customFormat="1" ht="15" customHeight="1">
      <c r="A16"/>
      <c r="B16"/>
      <c r="C16"/>
      <c r="D16"/>
      <c r="E16"/>
      <c r="F16"/>
      <c r="G16"/>
      <c r="H16"/>
    </row>
    <row r="17" spans="1:8" s="14" customFormat="1" ht="15" customHeight="1">
      <c r="A17"/>
      <c r="B17"/>
      <c r="C17"/>
      <c r="D17"/>
      <c r="E17"/>
      <c r="F17"/>
      <c r="G17"/>
      <c r="H17"/>
    </row>
    <row r="18" spans="1:8" s="14" customFormat="1" ht="15" customHeight="1">
      <c r="A18"/>
      <c r="B18"/>
      <c r="C18"/>
      <c r="D18"/>
      <c r="E18"/>
      <c r="F18"/>
      <c r="G18"/>
      <c r="H18"/>
    </row>
    <row r="19" spans="1:8" s="14" customFormat="1" ht="15" customHeight="1">
      <c r="A19"/>
      <c r="B19"/>
      <c r="C19"/>
      <c r="D19"/>
      <c r="E19"/>
      <c r="F19"/>
      <c r="G19"/>
      <c r="H19"/>
    </row>
    <row r="20" spans="1:8" s="14" customFormat="1" ht="15" customHeight="1">
      <c r="A20"/>
      <c r="B20"/>
      <c r="C20"/>
      <c r="D20"/>
      <c r="E20"/>
      <c r="F20"/>
      <c r="G20"/>
      <c r="H20"/>
    </row>
    <row r="21" spans="1:8" s="14" customFormat="1" ht="15" customHeight="1">
      <c r="A21"/>
      <c r="B21"/>
      <c r="C21"/>
      <c r="D21"/>
      <c r="E21"/>
      <c r="F21"/>
      <c r="G21"/>
      <c r="H21"/>
    </row>
    <row r="22" spans="1:8" s="14" customFormat="1" ht="15" customHeight="1">
      <c r="A22"/>
      <c r="B22"/>
      <c r="C22"/>
      <c r="D22"/>
      <c r="E22"/>
      <c r="F22"/>
      <c r="G22"/>
      <c r="H22"/>
    </row>
    <row r="23" spans="1:8" s="14" customFormat="1" ht="15" customHeight="1">
      <c r="A23"/>
      <c r="B23"/>
      <c r="C23"/>
      <c r="D23"/>
      <c r="E23"/>
      <c r="F23"/>
      <c r="G23"/>
      <c r="H23"/>
    </row>
    <row r="24" spans="1:8" s="14" customFormat="1" ht="15" customHeight="1">
      <c r="A24"/>
      <c r="B24"/>
      <c r="C24"/>
      <c r="D24"/>
      <c r="E24"/>
      <c r="F24"/>
      <c r="G24"/>
      <c r="H24"/>
    </row>
    <row r="25" spans="1:8" s="14" customFormat="1" ht="15" customHeight="1">
      <c r="A25"/>
      <c r="B25"/>
      <c r="C25"/>
      <c r="D25"/>
      <c r="E25"/>
      <c r="F25"/>
      <c r="G25"/>
      <c r="H25"/>
    </row>
    <row r="26" spans="1:8" s="14" customFormat="1" ht="15" customHeight="1">
      <c r="A26"/>
      <c r="B26"/>
      <c r="C26"/>
      <c r="D26"/>
      <c r="E26"/>
      <c r="F26"/>
      <c r="G26"/>
      <c r="H26"/>
    </row>
    <row r="27" spans="1:8" s="14" customFormat="1" ht="15" customHeight="1">
      <c r="A27"/>
      <c r="B27"/>
      <c r="C27"/>
      <c r="D27"/>
      <c r="E27"/>
      <c r="F27"/>
      <c r="G27"/>
      <c r="H27"/>
    </row>
    <row r="28" spans="1:5" s="14" customFormat="1" ht="15" customHeight="1">
      <c r="A28"/>
      <c r="B28"/>
      <c r="C28"/>
      <c r="D28"/>
      <c r="E28"/>
    </row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pans="1:3" s="14" customFormat="1" ht="15" customHeight="1">
      <c r="A41" s="19" t="s">
        <v>4</v>
      </c>
      <c r="B41" s="17"/>
      <c r="C41" s="17"/>
    </row>
    <row r="42" spans="1:4" s="14" customFormat="1" ht="15" customHeight="1">
      <c r="A42" s="100" t="s">
        <v>12</v>
      </c>
      <c r="B42" s="100"/>
      <c r="C42" s="100"/>
      <c r="D42" s="100"/>
    </row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="14" customFormat="1" ht="15" customHeight="1"/>
  </sheetData>
  <sheetProtection/>
  <mergeCells count="2">
    <mergeCell ref="A1:D1"/>
    <mergeCell ref="A42:D42"/>
  </mergeCells>
  <printOptions/>
  <pageMargins left="0.56" right="0.56" top="0.57" bottom="0.56" header="0.3937007874015748" footer="0.3937007874015748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00390625" style="2" customWidth="1"/>
    <col min="11" max="11" width="26.28125" style="2" customWidth="1"/>
    <col min="12" max="16384" width="11.57421875" style="2" customWidth="1"/>
  </cols>
  <sheetData>
    <row r="1" spans="1:9" s="13" customFormat="1" ht="30" customHeight="1">
      <c r="A1" s="102" t="s">
        <v>121</v>
      </c>
      <c r="B1" s="102"/>
      <c r="C1" s="102"/>
      <c r="D1" s="102"/>
      <c r="E1" s="102"/>
      <c r="F1" s="102"/>
      <c r="G1" s="102"/>
      <c r="H1" s="102"/>
      <c r="I1" s="102"/>
    </row>
    <row r="2" spans="1:15" s="19" customFormat="1" ht="13.5">
      <c r="A2" s="98" t="s">
        <v>112</v>
      </c>
      <c r="B2" s="98"/>
      <c r="C2" s="98"/>
      <c r="D2" s="98"/>
      <c r="E2" s="98"/>
      <c r="F2" s="98"/>
      <c r="K2"/>
      <c r="L2"/>
      <c r="M2"/>
      <c r="N2"/>
      <c r="O2"/>
    </row>
    <row r="3" spans="1:17" s="20" customFormat="1" ht="23.25" customHeight="1">
      <c r="A3" s="69" t="s">
        <v>13</v>
      </c>
      <c r="B3" s="69" t="s">
        <v>41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  <c r="K3"/>
      <c r="L3"/>
      <c r="M3"/>
      <c r="N3"/>
      <c r="O3"/>
      <c r="P3"/>
      <c r="Q3"/>
    </row>
    <row r="4" spans="1:17" s="14" customFormat="1" ht="15" customHeight="1">
      <c r="A4" s="73">
        <v>1</v>
      </c>
      <c r="B4" s="9" t="s">
        <v>93</v>
      </c>
      <c r="C4" s="74">
        <v>250</v>
      </c>
      <c r="D4" s="74">
        <v>30</v>
      </c>
      <c r="E4" s="74">
        <v>34</v>
      </c>
      <c r="F4" s="75">
        <v>314</v>
      </c>
      <c r="G4" s="76">
        <v>0.7961783439490446</v>
      </c>
      <c r="H4" s="76">
        <v>0.09554140127388536</v>
      </c>
      <c r="I4" s="76">
        <v>0.10828025477707007</v>
      </c>
      <c r="J4" s="27"/>
      <c r="K4"/>
      <c r="L4"/>
      <c r="M4"/>
      <c r="N4"/>
      <c r="O4"/>
      <c r="P4"/>
      <c r="Q4"/>
    </row>
    <row r="5" spans="1:17" s="14" customFormat="1" ht="15" customHeight="1">
      <c r="A5" s="73">
        <v>2</v>
      </c>
      <c r="B5" s="9" t="s">
        <v>96</v>
      </c>
      <c r="C5" s="74">
        <v>154</v>
      </c>
      <c r="D5" s="74">
        <v>33</v>
      </c>
      <c r="E5" s="74">
        <v>12</v>
      </c>
      <c r="F5" s="75">
        <v>199</v>
      </c>
      <c r="G5" s="76">
        <v>0.7738693467336684</v>
      </c>
      <c r="H5" s="76">
        <v>0.1658291457286432</v>
      </c>
      <c r="I5" s="76">
        <v>0.06030150753768844</v>
      </c>
      <c r="J5" s="27"/>
      <c r="K5"/>
      <c r="L5"/>
      <c r="M5"/>
      <c r="N5"/>
      <c r="O5"/>
      <c r="P5"/>
      <c r="Q5"/>
    </row>
    <row r="6" spans="1:17" s="14" customFormat="1" ht="15" customHeight="1">
      <c r="A6" s="73">
        <v>3</v>
      </c>
      <c r="B6" s="9" t="s">
        <v>106</v>
      </c>
      <c r="C6" s="74">
        <v>462</v>
      </c>
      <c r="D6" s="74">
        <v>80</v>
      </c>
      <c r="E6" s="74">
        <v>44</v>
      </c>
      <c r="F6" s="75">
        <v>586</v>
      </c>
      <c r="G6" s="76">
        <v>0.78839590443686</v>
      </c>
      <c r="H6" s="76">
        <v>0.13651877133105803</v>
      </c>
      <c r="I6" s="76">
        <v>0.07508532423208192</v>
      </c>
      <c r="J6" s="27"/>
      <c r="K6"/>
      <c r="L6"/>
      <c r="M6"/>
      <c r="N6"/>
      <c r="O6"/>
      <c r="P6"/>
      <c r="Q6"/>
    </row>
    <row r="7" spans="1:17" s="14" customFormat="1" ht="15" customHeight="1">
      <c r="A7" s="73">
        <v>4</v>
      </c>
      <c r="B7" s="9" t="s">
        <v>109</v>
      </c>
      <c r="C7" s="74">
        <v>413</v>
      </c>
      <c r="D7" s="74">
        <v>111</v>
      </c>
      <c r="E7" s="74">
        <v>172</v>
      </c>
      <c r="F7" s="75">
        <v>696</v>
      </c>
      <c r="G7" s="76">
        <v>0.5933908045977011</v>
      </c>
      <c r="H7" s="76">
        <v>0.15948275862068967</v>
      </c>
      <c r="I7" s="76">
        <v>0.2471264367816092</v>
      </c>
      <c r="J7" s="27"/>
      <c r="K7"/>
      <c r="L7"/>
      <c r="M7"/>
      <c r="N7"/>
      <c r="O7"/>
      <c r="P7"/>
      <c r="Q7"/>
    </row>
    <row r="8" spans="1:17" s="14" customFormat="1" ht="15" customHeight="1">
      <c r="A8" s="73">
        <v>5</v>
      </c>
      <c r="B8" s="9" t="s">
        <v>89</v>
      </c>
      <c r="C8" s="74">
        <v>388</v>
      </c>
      <c r="D8" s="74">
        <v>59</v>
      </c>
      <c r="E8" s="74">
        <v>360</v>
      </c>
      <c r="F8" s="75">
        <v>807</v>
      </c>
      <c r="G8" s="76">
        <v>0.48079306071871125</v>
      </c>
      <c r="H8" s="76">
        <v>0.07311028500619579</v>
      </c>
      <c r="I8" s="76">
        <v>0.44609665427509293</v>
      </c>
      <c r="J8" s="27"/>
      <c r="K8"/>
      <c r="L8"/>
      <c r="M8"/>
      <c r="N8"/>
      <c r="O8"/>
      <c r="P8"/>
      <c r="Q8"/>
    </row>
    <row r="9" spans="1:17" s="14" customFormat="1" ht="15" customHeight="1">
      <c r="A9" s="73">
        <v>6</v>
      </c>
      <c r="B9" s="9" t="s">
        <v>111</v>
      </c>
      <c r="C9" s="74">
        <v>410</v>
      </c>
      <c r="D9" s="74">
        <v>55</v>
      </c>
      <c r="E9" s="74">
        <v>231</v>
      </c>
      <c r="F9" s="75">
        <v>696</v>
      </c>
      <c r="G9" s="76">
        <v>0.5890804597701149</v>
      </c>
      <c r="H9" s="76">
        <v>0.07902298850574713</v>
      </c>
      <c r="I9" s="76">
        <v>0.33189655172413796</v>
      </c>
      <c r="J9" s="27"/>
      <c r="K9"/>
      <c r="L9"/>
      <c r="M9"/>
      <c r="N9"/>
      <c r="O9"/>
      <c r="P9"/>
      <c r="Q9"/>
    </row>
    <row r="10" spans="1:17" s="14" customFormat="1" ht="15" customHeight="1">
      <c r="A10" s="73">
        <v>7</v>
      </c>
      <c r="B10" s="9" t="s">
        <v>102</v>
      </c>
      <c r="C10" s="74">
        <v>286</v>
      </c>
      <c r="D10" s="74">
        <v>52</v>
      </c>
      <c r="E10" s="74">
        <v>150</v>
      </c>
      <c r="F10" s="75">
        <v>488</v>
      </c>
      <c r="G10" s="76">
        <v>0.5860655737704918</v>
      </c>
      <c r="H10" s="76">
        <v>0.10655737704918032</v>
      </c>
      <c r="I10" s="76">
        <v>0.3073770491803279</v>
      </c>
      <c r="J10" s="27"/>
      <c r="K10"/>
      <c r="L10"/>
      <c r="M10"/>
      <c r="N10"/>
      <c r="O10"/>
      <c r="P10"/>
      <c r="Q10"/>
    </row>
    <row r="11" spans="1:17" s="14" customFormat="1" ht="15" customHeight="1">
      <c r="A11" s="73">
        <v>8</v>
      </c>
      <c r="B11" s="9" t="s">
        <v>105</v>
      </c>
      <c r="C11" s="74">
        <v>274</v>
      </c>
      <c r="D11" s="74">
        <v>71</v>
      </c>
      <c r="E11" s="74">
        <v>258</v>
      </c>
      <c r="F11" s="75">
        <v>603</v>
      </c>
      <c r="G11" s="76">
        <v>0.45439469320066334</v>
      </c>
      <c r="H11" s="76">
        <v>0.11774461028192372</v>
      </c>
      <c r="I11" s="76">
        <v>0.42786069651741293</v>
      </c>
      <c r="J11" s="27"/>
      <c r="K11"/>
      <c r="L11"/>
      <c r="M11"/>
      <c r="N11"/>
      <c r="O11"/>
      <c r="P11"/>
      <c r="Q11"/>
    </row>
    <row r="12" spans="1:17" s="14" customFormat="1" ht="13.5" customHeight="1">
      <c r="A12" s="73">
        <v>9</v>
      </c>
      <c r="B12" s="9" t="s">
        <v>110</v>
      </c>
      <c r="C12" s="74">
        <v>486</v>
      </c>
      <c r="D12" s="74">
        <v>129</v>
      </c>
      <c r="E12" s="74">
        <v>496</v>
      </c>
      <c r="F12" s="75">
        <v>1111</v>
      </c>
      <c r="G12" s="76">
        <v>0.43744374437443745</v>
      </c>
      <c r="H12" s="76">
        <v>0.11611161116111611</v>
      </c>
      <c r="I12" s="76">
        <v>0.4464446444644464</v>
      </c>
      <c r="J12" s="27"/>
      <c r="K12"/>
      <c r="L12"/>
      <c r="M12"/>
      <c r="N12"/>
      <c r="O12"/>
      <c r="P12"/>
      <c r="Q12"/>
    </row>
    <row r="13" spans="1:17" s="14" customFormat="1" ht="15" customHeight="1">
      <c r="A13" s="73">
        <v>10</v>
      </c>
      <c r="B13" s="9" t="s">
        <v>108</v>
      </c>
      <c r="C13" s="74">
        <v>653</v>
      </c>
      <c r="D13" s="74">
        <v>130</v>
      </c>
      <c r="E13" s="74">
        <v>424</v>
      </c>
      <c r="F13" s="75">
        <v>1207</v>
      </c>
      <c r="G13" s="76">
        <v>0.5410107705053853</v>
      </c>
      <c r="H13" s="76">
        <v>0.10770505385252693</v>
      </c>
      <c r="I13" s="76">
        <v>0.3512841756420878</v>
      </c>
      <c r="J13" s="27"/>
      <c r="K13"/>
      <c r="L13"/>
      <c r="M13"/>
      <c r="N13"/>
      <c r="O13"/>
      <c r="P13"/>
      <c r="Q13"/>
    </row>
    <row r="14" spans="1:17" s="14" customFormat="1" ht="15" customHeight="1">
      <c r="A14" s="73">
        <v>11</v>
      </c>
      <c r="B14" s="9" t="s">
        <v>107</v>
      </c>
      <c r="C14" s="74">
        <v>393</v>
      </c>
      <c r="D14" s="74">
        <v>95</v>
      </c>
      <c r="E14" s="74">
        <v>187</v>
      </c>
      <c r="F14" s="75">
        <v>675</v>
      </c>
      <c r="G14" s="76">
        <v>0.5822222222222222</v>
      </c>
      <c r="H14" s="76">
        <v>0.14074074074074075</v>
      </c>
      <c r="I14" s="76">
        <v>0.277037037037037</v>
      </c>
      <c r="J14" s="27"/>
      <c r="K14"/>
      <c r="L14"/>
      <c r="M14"/>
      <c r="N14"/>
      <c r="O14"/>
      <c r="P14"/>
      <c r="Q14"/>
    </row>
    <row r="15" spans="1:17" s="14" customFormat="1" ht="15" customHeight="1">
      <c r="A15" s="73">
        <v>12</v>
      </c>
      <c r="B15" s="9" t="s">
        <v>79</v>
      </c>
      <c r="C15" s="74">
        <v>63</v>
      </c>
      <c r="D15" s="74">
        <v>7</v>
      </c>
      <c r="E15" s="74">
        <v>38</v>
      </c>
      <c r="F15" s="75">
        <v>108</v>
      </c>
      <c r="G15" s="76">
        <v>0.5833333333333334</v>
      </c>
      <c r="H15" s="76">
        <v>0.06481481481481481</v>
      </c>
      <c r="I15" s="76">
        <v>0.35185185185185186</v>
      </c>
      <c r="J15" s="27"/>
      <c r="K15"/>
      <c r="L15"/>
      <c r="M15"/>
      <c r="N15"/>
      <c r="O15"/>
      <c r="P15"/>
      <c r="Q15"/>
    </row>
    <row r="16" spans="1:17" s="14" customFormat="1" ht="15" customHeight="1">
      <c r="A16" s="73">
        <v>13</v>
      </c>
      <c r="B16" s="9" t="s">
        <v>87</v>
      </c>
      <c r="C16" s="74">
        <v>100</v>
      </c>
      <c r="D16" s="74">
        <v>23</v>
      </c>
      <c r="E16" s="74">
        <v>87</v>
      </c>
      <c r="F16" s="75">
        <v>210</v>
      </c>
      <c r="G16" s="76">
        <v>0.47619047619047616</v>
      </c>
      <c r="H16" s="76">
        <v>0.10952380952380952</v>
      </c>
      <c r="I16" s="76">
        <v>0.4142857142857143</v>
      </c>
      <c r="J16" s="27"/>
      <c r="K16"/>
      <c r="L16"/>
      <c r="M16"/>
      <c r="N16"/>
      <c r="O16"/>
      <c r="P16"/>
      <c r="Q16"/>
    </row>
    <row r="17" spans="1:17" s="14" customFormat="1" ht="15" customHeight="1">
      <c r="A17" s="73">
        <v>14</v>
      </c>
      <c r="B17" s="9" t="s">
        <v>80</v>
      </c>
      <c r="C17" s="74">
        <v>61</v>
      </c>
      <c r="D17" s="74">
        <v>6</v>
      </c>
      <c r="E17" s="74">
        <v>6</v>
      </c>
      <c r="F17" s="75">
        <v>73</v>
      </c>
      <c r="G17" s="76">
        <v>0.8356164383561644</v>
      </c>
      <c r="H17" s="76">
        <v>0.0821917808219178</v>
      </c>
      <c r="I17" s="76">
        <v>0.0821917808219178</v>
      </c>
      <c r="J17" s="27"/>
      <c r="K17"/>
      <c r="L17"/>
      <c r="M17"/>
      <c r="N17"/>
      <c r="O17"/>
      <c r="P17"/>
      <c r="Q17"/>
    </row>
    <row r="18" spans="1:17" s="14" customFormat="1" ht="15" customHeight="1">
      <c r="A18" s="73">
        <v>15</v>
      </c>
      <c r="B18" s="9" t="s">
        <v>98</v>
      </c>
      <c r="C18" s="74">
        <v>73</v>
      </c>
      <c r="D18" s="74">
        <v>26</v>
      </c>
      <c r="E18" s="74">
        <v>64</v>
      </c>
      <c r="F18" s="75">
        <v>163</v>
      </c>
      <c r="G18" s="76">
        <v>0.44785276073619634</v>
      </c>
      <c r="H18" s="76">
        <v>0.15950920245398773</v>
      </c>
      <c r="I18" s="76">
        <v>0.39263803680981596</v>
      </c>
      <c r="J18" s="27"/>
      <c r="K18"/>
      <c r="L18"/>
      <c r="M18"/>
      <c r="N18"/>
      <c r="O18"/>
      <c r="P18"/>
      <c r="Q18"/>
    </row>
    <row r="19" spans="1:17" s="14" customFormat="1" ht="15" customHeight="1">
      <c r="A19" s="73">
        <v>16</v>
      </c>
      <c r="B19" s="9" t="s">
        <v>86</v>
      </c>
      <c r="C19" s="74">
        <v>123</v>
      </c>
      <c r="D19" s="74">
        <v>16</v>
      </c>
      <c r="E19" s="74">
        <v>61</v>
      </c>
      <c r="F19" s="75">
        <v>200</v>
      </c>
      <c r="G19" s="76">
        <v>0.615</v>
      </c>
      <c r="H19" s="76">
        <v>0.08</v>
      </c>
      <c r="I19" s="76">
        <v>0.305</v>
      </c>
      <c r="J19" s="27"/>
      <c r="K19"/>
      <c r="L19"/>
      <c r="M19"/>
      <c r="N19"/>
      <c r="O19"/>
      <c r="P19"/>
      <c r="Q19"/>
    </row>
    <row r="20" spans="1:17" s="14" customFormat="1" ht="15" customHeight="1">
      <c r="A20" s="73">
        <v>17</v>
      </c>
      <c r="B20" s="9" t="s">
        <v>99</v>
      </c>
      <c r="C20" s="74">
        <v>209</v>
      </c>
      <c r="D20" s="74">
        <v>34</v>
      </c>
      <c r="E20" s="74">
        <v>107</v>
      </c>
      <c r="F20" s="75">
        <v>350</v>
      </c>
      <c r="G20" s="76">
        <v>0.5971428571428572</v>
      </c>
      <c r="H20" s="76">
        <v>0.09714285714285714</v>
      </c>
      <c r="I20" s="76">
        <v>0.3057142857142857</v>
      </c>
      <c r="J20" s="27"/>
      <c r="K20"/>
      <c r="L20"/>
      <c r="M20"/>
      <c r="N20"/>
      <c r="O20"/>
      <c r="P20"/>
      <c r="Q20"/>
    </row>
    <row r="21" spans="1:17" s="14" customFormat="1" ht="15" customHeight="1">
      <c r="A21" s="73">
        <v>18</v>
      </c>
      <c r="B21" s="9" t="s">
        <v>100</v>
      </c>
      <c r="C21" s="74">
        <v>108</v>
      </c>
      <c r="D21" s="74">
        <v>31</v>
      </c>
      <c r="E21" s="74">
        <v>86</v>
      </c>
      <c r="F21" s="75">
        <v>225</v>
      </c>
      <c r="G21" s="76">
        <v>0.48</v>
      </c>
      <c r="H21" s="76">
        <v>0.13777777777777778</v>
      </c>
      <c r="I21" s="76">
        <v>0.38222222222222224</v>
      </c>
      <c r="J21" s="27"/>
      <c r="K21"/>
      <c r="L21"/>
      <c r="M21"/>
      <c r="N21"/>
      <c r="O21"/>
      <c r="P21"/>
      <c r="Q21"/>
    </row>
    <row r="22" spans="1:17" s="14" customFormat="1" ht="15" customHeight="1">
      <c r="A22" s="73">
        <v>19</v>
      </c>
      <c r="B22" s="9" t="s">
        <v>83</v>
      </c>
      <c r="C22" s="74">
        <v>144</v>
      </c>
      <c r="D22" s="74">
        <v>32</v>
      </c>
      <c r="E22" s="74">
        <v>113</v>
      </c>
      <c r="F22" s="75">
        <v>289</v>
      </c>
      <c r="G22" s="76">
        <v>0.4982698961937716</v>
      </c>
      <c r="H22" s="76">
        <v>0.11072664359861592</v>
      </c>
      <c r="I22" s="76">
        <v>0.39100346020761245</v>
      </c>
      <c r="J22" s="27"/>
      <c r="K22"/>
      <c r="L22"/>
      <c r="M22"/>
      <c r="N22"/>
      <c r="O22"/>
      <c r="P22"/>
      <c r="Q22"/>
    </row>
    <row r="23" spans="1:17" s="14" customFormat="1" ht="15" customHeight="1">
      <c r="A23" s="73">
        <v>20</v>
      </c>
      <c r="B23" s="9" t="s">
        <v>84</v>
      </c>
      <c r="C23" s="74">
        <v>199</v>
      </c>
      <c r="D23" s="74">
        <v>23</v>
      </c>
      <c r="E23" s="74">
        <v>37</v>
      </c>
      <c r="F23" s="75">
        <v>259</v>
      </c>
      <c r="G23" s="76">
        <v>0.7683397683397684</v>
      </c>
      <c r="H23" s="76">
        <v>0.0888030888030888</v>
      </c>
      <c r="I23" s="76">
        <v>0.14285714285714285</v>
      </c>
      <c r="J23" s="27"/>
      <c r="K23"/>
      <c r="L23"/>
      <c r="M23"/>
      <c r="N23"/>
      <c r="O23"/>
      <c r="P23"/>
      <c r="Q23"/>
    </row>
    <row r="24" spans="1:17" s="14" customFormat="1" ht="15" customHeight="1">
      <c r="A24" s="73">
        <v>21</v>
      </c>
      <c r="B24" s="9" t="s">
        <v>81</v>
      </c>
      <c r="C24" s="74">
        <v>41</v>
      </c>
      <c r="D24" s="74">
        <v>11</v>
      </c>
      <c r="E24" s="74">
        <v>29</v>
      </c>
      <c r="F24" s="75">
        <v>81</v>
      </c>
      <c r="G24" s="76">
        <v>0.5061728395061729</v>
      </c>
      <c r="H24" s="76">
        <v>0.13580246913580246</v>
      </c>
      <c r="I24" s="76">
        <v>0.35802469135802467</v>
      </c>
      <c r="J24" s="27"/>
      <c r="K24"/>
      <c r="L24"/>
      <c r="M24"/>
      <c r="N24"/>
      <c r="O24"/>
      <c r="P24"/>
      <c r="Q24"/>
    </row>
    <row r="25" spans="1:17" s="14" customFormat="1" ht="15" customHeight="1">
      <c r="A25" s="73">
        <v>22</v>
      </c>
      <c r="B25" s="9" t="s">
        <v>85</v>
      </c>
      <c r="C25" s="74">
        <v>89</v>
      </c>
      <c r="D25" s="74">
        <v>16</v>
      </c>
      <c r="E25" s="74">
        <v>42</v>
      </c>
      <c r="F25" s="75">
        <v>147</v>
      </c>
      <c r="G25" s="76">
        <v>0.6054421768707483</v>
      </c>
      <c r="H25" s="76">
        <v>0.10884353741496598</v>
      </c>
      <c r="I25" s="76">
        <v>0.2857142857142857</v>
      </c>
      <c r="J25" s="27"/>
      <c r="K25"/>
      <c r="L25"/>
      <c r="M25"/>
      <c r="N25"/>
      <c r="O25"/>
      <c r="P25"/>
      <c r="Q25"/>
    </row>
    <row r="26" spans="1:17" s="14" customFormat="1" ht="15" customHeight="1">
      <c r="A26" s="73">
        <v>23</v>
      </c>
      <c r="B26" s="9" t="s">
        <v>97</v>
      </c>
      <c r="C26" s="74">
        <v>101</v>
      </c>
      <c r="D26" s="74">
        <v>28</v>
      </c>
      <c r="E26" s="74">
        <v>87</v>
      </c>
      <c r="F26" s="75">
        <v>216</v>
      </c>
      <c r="G26" s="76">
        <v>0.4675925925925926</v>
      </c>
      <c r="H26" s="76">
        <v>0.12962962962962962</v>
      </c>
      <c r="I26" s="76">
        <v>0.4027777777777778</v>
      </c>
      <c r="J26" s="27"/>
      <c r="K26"/>
      <c r="L26"/>
      <c r="M26"/>
      <c r="N26"/>
      <c r="O26"/>
      <c r="P26"/>
      <c r="Q26"/>
    </row>
    <row r="27" spans="1:17" s="14" customFormat="1" ht="15" customHeight="1">
      <c r="A27" s="73">
        <v>24</v>
      </c>
      <c r="B27" s="9" t="s">
        <v>90</v>
      </c>
      <c r="C27" s="74">
        <v>83</v>
      </c>
      <c r="D27" s="74">
        <v>17</v>
      </c>
      <c r="E27" s="74">
        <v>39</v>
      </c>
      <c r="F27" s="75">
        <v>139</v>
      </c>
      <c r="G27" s="76">
        <v>0.5971223021582733</v>
      </c>
      <c r="H27" s="76">
        <v>0.1223021582733813</v>
      </c>
      <c r="I27" s="76">
        <v>0.2805755395683453</v>
      </c>
      <c r="J27" s="27"/>
      <c r="K27"/>
      <c r="L27"/>
      <c r="M27"/>
      <c r="N27"/>
      <c r="O27"/>
      <c r="P27"/>
      <c r="Q27"/>
    </row>
    <row r="28" spans="1:17" s="14" customFormat="1" ht="15" customHeight="1">
      <c r="A28" s="73">
        <v>25</v>
      </c>
      <c r="B28" s="9" t="s">
        <v>91</v>
      </c>
      <c r="C28" s="74">
        <v>311</v>
      </c>
      <c r="D28" s="74">
        <v>77</v>
      </c>
      <c r="E28" s="74">
        <v>101</v>
      </c>
      <c r="F28" s="75">
        <v>489</v>
      </c>
      <c r="G28" s="76">
        <v>0.6359918200408998</v>
      </c>
      <c r="H28" s="76">
        <v>0.1574642126789366</v>
      </c>
      <c r="I28" s="76">
        <v>0.2065439672801636</v>
      </c>
      <c r="J28" s="27"/>
      <c r="K28"/>
      <c r="L28"/>
      <c r="M28"/>
      <c r="N28"/>
      <c r="O28"/>
      <c r="P28"/>
      <c r="Q28"/>
    </row>
    <row r="29" spans="1:17" s="14" customFormat="1" ht="15" customHeight="1">
      <c r="A29" s="73">
        <v>26</v>
      </c>
      <c r="B29" s="9" t="s">
        <v>94</v>
      </c>
      <c r="C29" s="74">
        <v>152</v>
      </c>
      <c r="D29" s="74">
        <v>40</v>
      </c>
      <c r="E29" s="74">
        <v>28</v>
      </c>
      <c r="F29" s="75">
        <v>220</v>
      </c>
      <c r="G29" s="76">
        <v>0.6909090909090909</v>
      </c>
      <c r="H29" s="76">
        <v>0.18181818181818182</v>
      </c>
      <c r="I29" s="76">
        <v>0.12727272727272726</v>
      </c>
      <c r="J29" s="27"/>
      <c r="K29"/>
      <c r="L29"/>
      <c r="M29"/>
      <c r="N29"/>
      <c r="O29"/>
      <c r="P29"/>
      <c r="Q29"/>
    </row>
    <row r="30" spans="1:17" s="14" customFormat="1" ht="15" customHeight="1">
      <c r="A30" s="73">
        <v>27</v>
      </c>
      <c r="B30" s="9" t="s">
        <v>82</v>
      </c>
      <c r="C30" s="74">
        <v>84</v>
      </c>
      <c r="D30" s="74">
        <v>22</v>
      </c>
      <c r="E30" s="74">
        <v>26</v>
      </c>
      <c r="F30" s="75">
        <v>132</v>
      </c>
      <c r="G30" s="76">
        <v>0.6363636363636364</v>
      </c>
      <c r="H30" s="76">
        <v>0.16666666666666666</v>
      </c>
      <c r="I30" s="76">
        <v>0.19696969696969696</v>
      </c>
      <c r="J30" s="27"/>
      <c r="K30"/>
      <c r="L30"/>
      <c r="M30"/>
      <c r="N30"/>
      <c r="O30"/>
      <c r="P30"/>
      <c r="Q30"/>
    </row>
    <row r="31" spans="1:17" s="14" customFormat="1" ht="15" customHeight="1">
      <c r="A31" s="73">
        <v>28</v>
      </c>
      <c r="B31" s="9" t="s">
        <v>92</v>
      </c>
      <c r="C31" s="74">
        <v>278</v>
      </c>
      <c r="D31" s="74">
        <v>71</v>
      </c>
      <c r="E31" s="74">
        <v>122</v>
      </c>
      <c r="F31" s="75">
        <v>471</v>
      </c>
      <c r="G31" s="76">
        <v>0.5902335456475584</v>
      </c>
      <c r="H31" s="76">
        <v>0.15074309978768577</v>
      </c>
      <c r="I31" s="76">
        <v>0.25902335456475584</v>
      </c>
      <c r="J31" s="27"/>
      <c r="K31"/>
      <c r="L31"/>
      <c r="M31"/>
      <c r="N31"/>
      <c r="O31"/>
      <c r="P31"/>
      <c r="Q31"/>
    </row>
    <row r="32" spans="1:17" s="14" customFormat="1" ht="15" customHeight="1">
      <c r="A32" s="73">
        <v>29</v>
      </c>
      <c r="B32" s="9" t="s">
        <v>95</v>
      </c>
      <c r="C32" s="74">
        <v>316</v>
      </c>
      <c r="D32" s="74">
        <v>63</v>
      </c>
      <c r="E32" s="74">
        <v>83</v>
      </c>
      <c r="F32" s="75">
        <v>462</v>
      </c>
      <c r="G32" s="76">
        <v>0.683982683982684</v>
      </c>
      <c r="H32" s="76">
        <v>0.13636363636363635</v>
      </c>
      <c r="I32" s="76">
        <v>0.17965367965367965</v>
      </c>
      <c r="J32" s="27"/>
      <c r="K32"/>
      <c r="L32"/>
      <c r="M32"/>
      <c r="N32"/>
      <c r="O32"/>
      <c r="P32"/>
      <c r="Q32"/>
    </row>
    <row r="33" spans="1:17" s="14" customFormat="1" ht="15" customHeight="1">
      <c r="A33" s="73">
        <v>30</v>
      </c>
      <c r="B33" s="9" t="s">
        <v>103</v>
      </c>
      <c r="C33" s="74">
        <v>255</v>
      </c>
      <c r="D33" s="74">
        <v>58</v>
      </c>
      <c r="E33" s="74">
        <v>41</v>
      </c>
      <c r="F33" s="75">
        <v>354</v>
      </c>
      <c r="G33" s="76">
        <v>0.7203389830508474</v>
      </c>
      <c r="H33" s="76">
        <v>0.1638418079096045</v>
      </c>
      <c r="I33" s="76">
        <v>0.11581920903954802</v>
      </c>
      <c r="J33" s="27"/>
      <c r="K33"/>
      <c r="L33"/>
      <c r="M33"/>
      <c r="N33"/>
      <c r="O33"/>
      <c r="P33"/>
      <c r="Q33"/>
    </row>
    <row r="34" spans="1:17" s="14" customFormat="1" ht="15" customHeight="1">
      <c r="A34" s="73">
        <v>31</v>
      </c>
      <c r="B34" s="9" t="s">
        <v>101</v>
      </c>
      <c r="C34" s="74">
        <v>91</v>
      </c>
      <c r="D34" s="74">
        <v>45</v>
      </c>
      <c r="E34" s="74">
        <v>15</v>
      </c>
      <c r="F34" s="75">
        <v>151</v>
      </c>
      <c r="G34" s="76">
        <v>0.6026490066225165</v>
      </c>
      <c r="H34" s="76">
        <v>0.2980132450331126</v>
      </c>
      <c r="I34" s="76">
        <v>0.09933774834437085</v>
      </c>
      <c r="J34" s="27"/>
      <c r="K34"/>
      <c r="L34"/>
      <c r="M34"/>
      <c r="N34"/>
      <c r="O34"/>
      <c r="P34"/>
      <c r="Q34"/>
    </row>
    <row r="35" spans="1:17" s="14" customFormat="1" ht="15" customHeight="1">
      <c r="A35" s="73">
        <v>32</v>
      </c>
      <c r="B35" s="9" t="s">
        <v>104</v>
      </c>
      <c r="C35" s="74">
        <v>286</v>
      </c>
      <c r="D35" s="74">
        <v>72</v>
      </c>
      <c r="E35" s="74">
        <v>42</v>
      </c>
      <c r="F35" s="75">
        <v>400</v>
      </c>
      <c r="G35" s="76">
        <v>0.715</v>
      </c>
      <c r="H35" s="76">
        <v>0.18</v>
      </c>
      <c r="I35" s="76">
        <v>0.105</v>
      </c>
      <c r="J35" s="27"/>
      <c r="K35"/>
      <c r="L35"/>
      <c r="M35"/>
      <c r="N35"/>
      <c r="O35"/>
      <c r="P35"/>
      <c r="Q35"/>
    </row>
    <row r="36" spans="1:17" s="14" customFormat="1" ht="15" customHeight="1">
      <c r="A36" s="73">
        <v>33</v>
      </c>
      <c r="B36" s="9" t="s">
        <v>88</v>
      </c>
      <c r="C36" s="74">
        <v>288</v>
      </c>
      <c r="D36" s="74">
        <v>68</v>
      </c>
      <c r="E36" s="74">
        <v>76</v>
      </c>
      <c r="F36" s="75">
        <v>432</v>
      </c>
      <c r="G36" s="76">
        <v>0.6666666666666666</v>
      </c>
      <c r="H36" s="76">
        <v>0.1574074074074074</v>
      </c>
      <c r="I36" s="76">
        <v>0.17592592592592593</v>
      </c>
      <c r="J36" s="27"/>
      <c r="K36"/>
      <c r="L36"/>
      <c r="M36"/>
      <c r="N36"/>
      <c r="O36"/>
      <c r="P36"/>
      <c r="Q36"/>
    </row>
    <row r="37" spans="1:17" s="14" customFormat="1" ht="15" customHeight="1">
      <c r="A37" s="79"/>
      <c r="B37" s="80" t="s">
        <v>10</v>
      </c>
      <c r="C37" s="58">
        <v>7624</v>
      </c>
      <c r="D37" s="58">
        <v>1631</v>
      </c>
      <c r="E37" s="58">
        <v>3698</v>
      </c>
      <c r="F37" s="58">
        <v>12953</v>
      </c>
      <c r="G37" s="81">
        <v>0.5885895159422527</v>
      </c>
      <c r="H37" s="81">
        <v>0.12591677603643944</v>
      </c>
      <c r="I37" s="81">
        <v>0.2854937080213078</v>
      </c>
      <c r="K37"/>
      <c r="L37"/>
      <c r="M37"/>
      <c r="N37"/>
      <c r="O37"/>
      <c r="P37"/>
      <c r="Q37"/>
    </row>
    <row r="38" spans="1:15" s="19" customFormat="1" ht="15" customHeight="1">
      <c r="A38" s="99" t="s">
        <v>4</v>
      </c>
      <c r="B38" s="99"/>
      <c r="C38" s="18"/>
      <c r="K38" s="82"/>
      <c r="L38" s="82"/>
      <c r="M38" s="82"/>
      <c r="N38" s="82"/>
      <c r="O38" s="82"/>
    </row>
    <row r="39" spans="1:15" s="19" customFormat="1" ht="15" customHeight="1">
      <c r="A39" s="100" t="s">
        <v>12</v>
      </c>
      <c r="B39" s="100"/>
      <c r="C39" s="100"/>
      <c r="D39" s="100"/>
      <c r="E39" s="100"/>
      <c r="F39" s="100"/>
      <c r="K39" s="82"/>
      <c r="L39" s="82"/>
      <c r="M39" s="82"/>
      <c r="N39" s="82"/>
      <c r="O39" s="82"/>
    </row>
    <row r="40" spans="11:15" s="14" customFormat="1" ht="15" customHeight="1">
      <c r="K40"/>
      <c r="L40"/>
      <c r="M40"/>
      <c r="N40"/>
      <c r="O40"/>
    </row>
    <row r="41" spans="5:15" s="14" customFormat="1" ht="15" customHeight="1">
      <c r="E41" s="14" t="s">
        <v>18</v>
      </c>
      <c r="K41"/>
      <c r="L41"/>
      <c r="M41"/>
      <c r="N41"/>
      <c r="O41"/>
    </row>
    <row r="42" spans="11:15" s="14" customFormat="1" ht="15" customHeight="1">
      <c r="K42"/>
      <c r="L42"/>
      <c r="M42"/>
      <c r="N42"/>
      <c r="O42"/>
    </row>
    <row r="43" s="14" customFormat="1" ht="15" customHeight="1">
      <c r="O43"/>
    </row>
    <row r="44" s="14" customFormat="1" ht="15" customHeight="1">
      <c r="O44"/>
    </row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pans="11:14" s="14" customFormat="1" ht="15" customHeight="1">
      <c r="K247" s="2"/>
      <c r="L247" s="2"/>
      <c r="M247" s="2"/>
      <c r="N247" s="2"/>
    </row>
    <row r="248" spans="11:14" s="14" customFormat="1" ht="15" customHeight="1">
      <c r="K248" s="2"/>
      <c r="L248" s="2"/>
      <c r="M248" s="2"/>
      <c r="N248" s="2"/>
    </row>
    <row r="249" spans="11:14" s="14" customFormat="1" ht="15" customHeight="1">
      <c r="K249" s="2"/>
      <c r="L249" s="2"/>
      <c r="M249" s="2"/>
      <c r="N249" s="2"/>
    </row>
    <row r="250" spans="11:14" s="14" customFormat="1" ht="15" customHeight="1">
      <c r="K250" s="2"/>
      <c r="L250" s="2"/>
      <c r="M250" s="2"/>
      <c r="N250" s="2"/>
    </row>
    <row r="251" spans="11:14" s="14" customFormat="1" ht="15" customHeight="1">
      <c r="K251" s="2"/>
      <c r="L251" s="2"/>
      <c r="M251" s="2"/>
      <c r="N251" s="2"/>
    </row>
    <row r="252" spans="11:14" s="14" customFormat="1" ht="15" customHeight="1">
      <c r="K252" s="2"/>
      <c r="L252" s="2"/>
      <c r="M252" s="2"/>
      <c r="N252" s="2"/>
    </row>
    <row r="253" spans="11:14" s="14" customFormat="1" ht="15" customHeight="1">
      <c r="K253" s="2"/>
      <c r="L253" s="2"/>
      <c r="M253" s="2"/>
      <c r="N253" s="2"/>
    </row>
    <row r="254" spans="11:14" s="14" customFormat="1" ht="15" customHeight="1">
      <c r="K254" s="2"/>
      <c r="L254" s="2"/>
      <c r="M254" s="2"/>
      <c r="N254" s="2"/>
    </row>
    <row r="255" ht="15" customHeight="1">
      <c r="O255" s="14"/>
    </row>
  </sheetData>
  <sheetProtection/>
  <mergeCells count="4">
    <mergeCell ref="A1:I1"/>
    <mergeCell ref="A2:F2"/>
    <mergeCell ref="A38:B38"/>
    <mergeCell ref="A39:F39"/>
  </mergeCells>
  <printOptions/>
  <pageMargins left="0.75" right="0.75" top="1" bottom="1" header="0" footer="0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5" width="20.7109375" style="0" customWidth="1"/>
    <col min="6" max="6" width="11.140625" style="0" customWidth="1"/>
    <col min="7" max="14" width="10.7109375" style="0" hidden="1" customWidth="1"/>
    <col min="15" max="15" width="5.28125" style="0" hidden="1" customWidth="1"/>
    <col min="16" max="16" width="8.57421875" style="0" customWidth="1"/>
    <col min="17" max="17" width="6.8515625" style="0" customWidth="1"/>
  </cols>
  <sheetData>
    <row r="1" spans="1:11" s="49" customFormat="1" ht="42" customHeight="1">
      <c r="A1" s="103" t="s">
        <v>122</v>
      </c>
      <c r="B1" s="103"/>
      <c r="C1" s="103"/>
      <c r="D1" s="103"/>
      <c r="E1" s="103"/>
      <c r="F1" s="83"/>
      <c r="G1"/>
      <c r="H1"/>
      <c r="I1"/>
      <c r="J1"/>
      <c r="K1"/>
    </row>
    <row r="2" ht="15">
      <c r="A2" s="90" t="str">
        <f>'2.1'!A2:H2</f>
        <v>Datos: año 2022.</v>
      </c>
    </row>
    <row r="3" spans="7:14" ht="15" customHeight="1">
      <c r="G3" t="s">
        <v>13</v>
      </c>
      <c r="H3" t="s">
        <v>14</v>
      </c>
      <c r="I3" s="38" t="s">
        <v>16</v>
      </c>
      <c r="J3" t="s">
        <v>6</v>
      </c>
      <c r="L3" t="s">
        <v>14</v>
      </c>
      <c r="M3" s="38" t="s">
        <v>16</v>
      </c>
      <c r="N3" t="s">
        <v>17</v>
      </c>
    </row>
    <row r="4" spans="7:14" ht="19.5" customHeight="1">
      <c r="G4" s="32">
        <v>14</v>
      </c>
      <c r="H4" s="33" t="s">
        <v>80</v>
      </c>
      <c r="I4" s="34">
        <v>6</v>
      </c>
      <c r="J4" s="37">
        <v>0.0821917808219178</v>
      </c>
      <c r="L4" s="33" t="s">
        <v>79</v>
      </c>
      <c r="M4">
        <v>7</v>
      </c>
      <c r="N4" s="37">
        <v>0.06481481481481481</v>
      </c>
    </row>
    <row r="5" spans="7:14" ht="19.5" customHeight="1">
      <c r="G5" s="32">
        <v>12</v>
      </c>
      <c r="H5" s="33" t="s">
        <v>79</v>
      </c>
      <c r="I5" s="34">
        <v>7</v>
      </c>
      <c r="J5" s="37">
        <v>0.06481481481481481</v>
      </c>
      <c r="L5" s="33" t="s">
        <v>89</v>
      </c>
      <c r="M5">
        <v>59</v>
      </c>
      <c r="N5" s="37">
        <v>0.07311028500619579</v>
      </c>
    </row>
    <row r="6" spans="7:14" ht="15" customHeight="1">
      <c r="G6" s="32">
        <v>21</v>
      </c>
      <c r="H6" s="33" t="s">
        <v>81</v>
      </c>
      <c r="I6" s="34">
        <v>11</v>
      </c>
      <c r="J6" s="37">
        <v>0.13580246913580246</v>
      </c>
      <c r="L6" s="33" t="s">
        <v>111</v>
      </c>
      <c r="M6">
        <v>55</v>
      </c>
      <c r="N6" s="37">
        <v>0.07902298850574713</v>
      </c>
    </row>
    <row r="7" spans="7:14" ht="15" customHeight="1">
      <c r="G7" s="32">
        <v>16</v>
      </c>
      <c r="H7" s="33" t="s">
        <v>86</v>
      </c>
      <c r="I7" s="35">
        <v>16</v>
      </c>
      <c r="J7" s="37">
        <v>0.08</v>
      </c>
      <c r="L7" s="33" t="s">
        <v>86</v>
      </c>
      <c r="M7">
        <v>16</v>
      </c>
      <c r="N7" s="37">
        <v>0.08</v>
      </c>
    </row>
    <row r="8" spans="7:14" ht="15" customHeight="1">
      <c r="G8" s="32">
        <v>22</v>
      </c>
      <c r="H8" s="33" t="s">
        <v>85</v>
      </c>
      <c r="I8" s="34">
        <v>16</v>
      </c>
      <c r="J8" s="37">
        <v>0.10884353741496598</v>
      </c>
      <c r="L8" s="33" t="s">
        <v>80</v>
      </c>
      <c r="M8">
        <v>6</v>
      </c>
      <c r="N8" s="37">
        <v>0.0821917808219178</v>
      </c>
    </row>
    <row r="9" spans="7:14" ht="15" customHeight="1">
      <c r="G9" s="32">
        <v>24</v>
      </c>
      <c r="H9" s="33" t="s">
        <v>90</v>
      </c>
      <c r="I9" s="34">
        <v>17</v>
      </c>
      <c r="J9" s="37">
        <v>0.1223021582733813</v>
      </c>
      <c r="L9" s="33" t="s">
        <v>84</v>
      </c>
      <c r="M9">
        <v>23</v>
      </c>
      <c r="N9" s="37">
        <v>0.0888030888030888</v>
      </c>
    </row>
    <row r="10" spans="7:14" ht="15" customHeight="1">
      <c r="G10" s="32">
        <v>27</v>
      </c>
      <c r="H10" s="33" t="s">
        <v>82</v>
      </c>
      <c r="I10" s="34">
        <v>22</v>
      </c>
      <c r="J10" s="37">
        <v>0.16666666666666666</v>
      </c>
      <c r="L10" s="33" t="s">
        <v>93</v>
      </c>
      <c r="M10">
        <v>30</v>
      </c>
      <c r="N10" s="37">
        <v>0.09554140127388536</v>
      </c>
    </row>
    <row r="11" spans="7:14" ht="15" customHeight="1">
      <c r="G11" s="32">
        <v>13</v>
      </c>
      <c r="H11" s="33" t="s">
        <v>87</v>
      </c>
      <c r="I11" s="34">
        <v>23</v>
      </c>
      <c r="J11" s="37">
        <v>0.10952380952380952</v>
      </c>
      <c r="L11" s="33" t="s">
        <v>99</v>
      </c>
      <c r="M11">
        <v>34</v>
      </c>
      <c r="N11" s="37">
        <v>0.09714285714285714</v>
      </c>
    </row>
    <row r="12" spans="7:14" ht="15" customHeight="1">
      <c r="G12" s="32">
        <v>20</v>
      </c>
      <c r="H12" s="33" t="s">
        <v>84</v>
      </c>
      <c r="I12" s="34">
        <v>23</v>
      </c>
      <c r="J12" s="37">
        <v>0.0888030888030888</v>
      </c>
      <c r="L12" s="33" t="s">
        <v>102</v>
      </c>
      <c r="M12">
        <v>52</v>
      </c>
      <c r="N12" s="37">
        <v>0.10655737704918032</v>
      </c>
    </row>
    <row r="13" spans="7:14" ht="15" customHeight="1">
      <c r="G13" s="32">
        <v>15</v>
      </c>
      <c r="H13" s="33" t="s">
        <v>98</v>
      </c>
      <c r="I13" s="34">
        <v>26</v>
      </c>
      <c r="J13" s="37">
        <v>0.15950920245398773</v>
      </c>
      <c r="L13" s="33" t="s">
        <v>108</v>
      </c>
      <c r="M13">
        <v>130</v>
      </c>
      <c r="N13" s="37">
        <v>0.10770505385252693</v>
      </c>
    </row>
    <row r="14" spans="7:14" ht="15" customHeight="1">
      <c r="G14" s="32">
        <v>23</v>
      </c>
      <c r="H14" s="33" t="s">
        <v>97</v>
      </c>
      <c r="I14" s="34">
        <v>28</v>
      </c>
      <c r="J14" s="37">
        <v>0.12962962962962962</v>
      </c>
      <c r="L14" s="33" t="s">
        <v>85</v>
      </c>
      <c r="M14">
        <v>16</v>
      </c>
      <c r="N14" s="37">
        <v>0.10884353741496598</v>
      </c>
    </row>
    <row r="15" spans="7:14" ht="15" customHeight="1">
      <c r="G15" s="32">
        <v>1</v>
      </c>
      <c r="H15" s="33" t="s">
        <v>93</v>
      </c>
      <c r="I15" s="34">
        <v>30</v>
      </c>
      <c r="J15" s="37">
        <v>0.09554140127388536</v>
      </c>
      <c r="L15" s="33" t="s">
        <v>87</v>
      </c>
      <c r="M15">
        <v>23</v>
      </c>
      <c r="N15" s="37">
        <v>0.10952380952380952</v>
      </c>
    </row>
    <row r="16" spans="7:14" ht="15" customHeight="1">
      <c r="G16" s="32">
        <v>18</v>
      </c>
      <c r="H16" s="33" t="s">
        <v>100</v>
      </c>
      <c r="I16" s="34">
        <v>31</v>
      </c>
      <c r="J16" s="37">
        <v>0.13777777777777778</v>
      </c>
      <c r="L16" s="33" t="s">
        <v>83</v>
      </c>
      <c r="M16">
        <v>32</v>
      </c>
      <c r="N16" s="37">
        <v>0.11072664359861592</v>
      </c>
    </row>
    <row r="17" spans="7:14" ht="15" customHeight="1">
      <c r="G17" s="32">
        <v>19</v>
      </c>
      <c r="H17" s="33" t="s">
        <v>83</v>
      </c>
      <c r="I17" s="34">
        <v>32</v>
      </c>
      <c r="J17" s="37">
        <v>0.11072664359861592</v>
      </c>
      <c r="L17" s="33" t="s">
        <v>110</v>
      </c>
      <c r="M17">
        <v>129</v>
      </c>
      <c r="N17" s="37">
        <v>0.11611161116111611</v>
      </c>
    </row>
    <row r="18" spans="7:14" ht="15" customHeight="1">
      <c r="G18" s="32">
        <v>2</v>
      </c>
      <c r="H18" s="33" t="s">
        <v>96</v>
      </c>
      <c r="I18" s="34">
        <v>33</v>
      </c>
      <c r="J18" s="37">
        <v>0.1658291457286432</v>
      </c>
      <c r="L18" s="33" t="s">
        <v>105</v>
      </c>
      <c r="M18">
        <v>71</v>
      </c>
      <c r="N18" s="37">
        <v>0.11774461028192372</v>
      </c>
    </row>
    <row r="19" spans="7:14" ht="15" customHeight="1">
      <c r="G19" s="32">
        <v>17</v>
      </c>
      <c r="H19" s="33" t="s">
        <v>99</v>
      </c>
      <c r="I19" s="34">
        <v>34</v>
      </c>
      <c r="J19" s="37">
        <v>0.09714285714285714</v>
      </c>
      <c r="L19" s="33" t="s">
        <v>90</v>
      </c>
      <c r="M19">
        <v>17</v>
      </c>
      <c r="N19" s="37">
        <v>0.1223021582733813</v>
      </c>
    </row>
    <row r="20" spans="7:14" ht="15" customHeight="1">
      <c r="G20" s="32">
        <v>26</v>
      </c>
      <c r="H20" s="33" t="s">
        <v>94</v>
      </c>
      <c r="I20" s="34">
        <v>40</v>
      </c>
      <c r="J20" s="37">
        <v>0.18181818181818182</v>
      </c>
      <c r="L20" s="33" t="s">
        <v>97</v>
      </c>
      <c r="M20">
        <v>28</v>
      </c>
      <c r="N20" s="37">
        <v>0.12962962962962962</v>
      </c>
    </row>
    <row r="21" spans="7:14" ht="15" customHeight="1">
      <c r="G21" s="32">
        <v>31</v>
      </c>
      <c r="H21" s="33" t="s">
        <v>101</v>
      </c>
      <c r="I21" s="34">
        <v>45</v>
      </c>
      <c r="J21" s="37">
        <v>0.2980132450331126</v>
      </c>
      <c r="L21" s="33" t="s">
        <v>81</v>
      </c>
      <c r="M21">
        <v>11</v>
      </c>
      <c r="N21" s="37">
        <v>0.13580246913580246</v>
      </c>
    </row>
    <row r="22" spans="7:14" ht="15" customHeight="1">
      <c r="G22" s="32">
        <v>7</v>
      </c>
      <c r="H22" s="33" t="s">
        <v>102</v>
      </c>
      <c r="I22" s="34">
        <v>52</v>
      </c>
      <c r="J22" s="37">
        <v>0.10655737704918032</v>
      </c>
      <c r="L22" s="33" t="s">
        <v>95</v>
      </c>
      <c r="M22">
        <v>63</v>
      </c>
      <c r="N22" s="37">
        <v>0.13636363636363635</v>
      </c>
    </row>
    <row r="23" spans="7:14" ht="15" customHeight="1">
      <c r="G23" s="32">
        <v>6</v>
      </c>
      <c r="H23" s="33" t="s">
        <v>111</v>
      </c>
      <c r="I23" s="34">
        <v>55</v>
      </c>
      <c r="J23" s="37">
        <v>0.07902298850574713</v>
      </c>
      <c r="L23" s="33" t="s">
        <v>106</v>
      </c>
      <c r="M23">
        <v>80</v>
      </c>
      <c r="N23" s="37">
        <v>0.13651877133105803</v>
      </c>
    </row>
    <row r="24" spans="7:14" ht="15" customHeight="1">
      <c r="G24" s="32">
        <v>30</v>
      </c>
      <c r="H24" s="33" t="s">
        <v>103</v>
      </c>
      <c r="I24" s="34">
        <v>58</v>
      </c>
      <c r="J24" s="37">
        <v>0.1638418079096045</v>
      </c>
      <c r="L24" s="33" t="s">
        <v>100</v>
      </c>
      <c r="M24">
        <v>31</v>
      </c>
      <c r="N24" s="37">
        <v>0.13777777777777778</v>
      </c>
    </row>
    <row r="25" spans="7:14" ht="15" customHeight="1">
      <c r="G25" s="32">
        <v>5</v>
      </c>
      <c r="H25" s="33" t="s">
        <v>89</v>
      </c>
      <c r="I25" s="34">
        <v>59</v>
      </c>
      <c r="J25" s="37">
        <v>0.07311028500619579</v>
      </c>
      <c r="L25" s="33" t="s">
        <v>107</v>
      </c>
      <c r="M25">
        <v>95</v>
      </c>
      <c r="N25" s="37">
        <v>0.14074074074074075</v>
      </c>
    </row>
    <row r="26" spans="7:14" ht="15" customHeight="1">
      <c r="G26" s="32">
        <v>29</v>
      </c>
      <c r="H26" s="33" t="s">
        <v>95</v>
      </c>
      <c r="I26" s="34">
        <v>63</v>
      </c>
      <c r="J26" s="37">
        <v>0.13636363636363635</v>
      </c>
      <c r="L26" s="33" t="s">
        <v>92</v>
      </c>
      <c r="M26">
        <v>71</v>
      </c>
      <c r="N26" s="37">
        <v>0.15074309978768577</v>
      </c>
    </row>
    <row r="27" spans="7:14" ht="15" customHeight="1">
      <c r="G27" s="32">
        <v>33</v>
      </c>
      <c r="H27" s="33" t="s">
        <v>88</v>
      </c>
      <c r="I27" s="34">
        <v>68</v>
      </c>
      <c r="J27" s="37">
        <v>0.1574074074074074</v>
      </c>
      <c r="L27" s="33" t="s">
        <v>88</v>
      </c>
      <c r="M27">
        <v>68</v>
      </c>
      <c r="N27" s="37">
        <v>0.1574074074074074</v>
      </c>
    </row>
    <row r="28" spans="7:14" ht="15" customHeight="1">
      <c r="G28" s="32">
        <v>8</v>
      </c>
      <c r="H28" s="33" t="s">
        <v>105</v>
      </c>
      <c r="I28" s="34">
        <v>71</v>
      </c>
      <c r="J28" s="37">
        <v>0.11774461028192372</v>
      </c>
      <c r="L28" s="33" t="s">
        <v>91</v>
      </c>
      <c r="M28">
        <v>77</v>
      </c>
      <c r="N28" s="37">
        <v>0.1574642126789366</v>
      </c>
    </row>
    <row r="29" spans="7:14" ht="15" customHeight="1">
      <c r="G29" s="32">
        <v>28</v>
      </c>
      <c r="H29" s="33" t="s">
        <v>92</v>
      </c>
      <c r="I29" s="34">
        <v>71</v>
      </c>
      <c r="J29" s="37">
        <v>0.15074309978768577</v>
      </c>
      <c r="L29" s="33" t="s">
        <v>109</v>
      </c>
      <c r="M29">
        <v>111</v>
      </c>
      <c r="N29" s="37">
        <v>0.15948275862068967</v>
      </c>
    </row>
    <row r="30" spans="7:14" ht="15" customHeight="1">
      <c r="G30" s="32">
        <v>32</v>
      </c>
      <c r="H30" s="33" t="s">
        <v>104</v>
      </c>
      <c r="I30" s="34">
        <v>72</v>
      </c>
      <c r="J30" s="37">
        <v>0.18</v>
      </c>
      <c r="L30" s="33" t="s">
        <v>98</v>
      </c>
      <c r="M30">
        <v>26</v>
      </c>
      <c r="N30" s="37">
        <v>0.15950920245398773</v>
      </c>
    </row>
    <row r="31" spans="7:14" ht="15" customHeight="1">
      <c r="G31" s="32">
        <v>25</v>
      </c>
      <c r="H31" s="33" t="s">
        <v>91</v>
      </c>
      <c r="I31" s="34">
        <v>77</v>
      </c>
      <c r="J31" s="37">
        <v>0.1574642126789366</v>
      </c>
      <c r="L31" s="33" t="s">
        <v>103</v>
      </c>
      <c r="M31">
        <v>58</v>
      </c>
      <c r="N31" s="37">
        <v>0.1638418079096045</v>
      </c>
    </row>
    <row r="32" spans="7:14" ht="15" customHeight="1">
      <c r="G32" s="32">
        <v>3</v>
      </c>
      <c r="H32" s="33" t="s">
        <v>106</v>
      </c>
      <c r="I32" s="34">
        <v>80</v>
      </c>
      <c r="J32" s="37">
        <v>0.13651877133105803</v>
      </c>
      <c r="L32" s="33" t="s">
        <v>96</v>
      </c>
      <c r="M32">
        <v>33</v>
      </c>
      <c r="N32" s="37">
        <v>0.1658291457286432</v>
      </c>
    </row>
    <row r="33" spans="7:14" ht="15" customHeight="1">
      <c r="G33" s="32">
        <v>11</v>
      </c>
      <c r="H33" s="33" t="s">
        <v>107</v>
      </c>
      <c r="I33" s="34">
        <v>95</v>
      </c>
      <c r="J33" s="37">
        <v>0.14074074074074075</v>
      </c>
      <c r="L33" s="33" t="s">
        <v>82</v>
      </c>
      <c r="M33">
        <v>22</v>
      </c>
      <c r="N33" s="37">
        <v>0.16666666666666666</v>
      </c>
    </row>
    <row r="34" spans="7:14" ht="15" customHeight="1">
      <c r="G34" s="32">
        <v>4</v>
      </c>
      <c r="H34" s="33" t="s">
        <v>109</v>
      </c>
      <c r="I34" s="34">
        <v>111</v>
      </c>
      <c r="J34" s="37">
        <v>0.15948275862068967</v>
      </c>
      <c r="L34" s="33" t="s">
        <v>104</v>
      </c>
      <c r="M34">
        <v>72</v>
      </c>
      <c r="N34" s="37">
        <v>0.18</v>
      </c>
    </row>
    <row r="35" spans="7:14" ht="15" customHeight="1">
      <c r="G35" s="32">
        <v>9</v>
      </c>
      <c r="H35" s="33" t="s">
        <v>110</v>
      </c>
      <c r="I35" s="34">
        <v>129</v>
      </c>
      <c r="J35" s="37">
        <v>0.11611161116111611</v>
      </c>
      <c r="L35" s="33" t="s">
        <v>94</v>
      </c>
      <c r="M35">
        <v>40</v>
      </c>
      <c r="N35" s="37">
        <v>0.18181818181818182</v>
      </c>
    </row>
    <row r="36" spans="7:14" ht="15" customHeight="1">
      <c r="G36" s="32">
        <v>10</v>
      </c>
      <c r="H36" s="33" t="s">
        <v>108</v>
      </c>
      <c r="I36" s="36">
        <v>130</v>
      </c>
      <c r="J36" s="37">
        <v>0.10770505385252693</v>
      </c>
      <c r="L36" s="33" t="s">
        <v>101</v>
      </c>
      <c r="M36">
        <v>45</v>
      </c>
      <c r="N36" s="37">
        <v>0.2980132450331126</v>
      </c>
    </row>
  </sheetData>
  <sheetProtection/>
  <mergeCells count="1">
    <mergeCell ref="A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2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2.7109375" style="2" customWidth="1"/>
    <col min="2" max="2" width="12.7109375" style="51" customWidth="1"/>
    <col min="3" max="9" width="12.7109375" style="2" customWidth="1"/>
    <col min="10" max="16384" width="11.57421875" style="2" customWidth="1"/>
  </cols>
  <sheetData>
    <row r="1" spans="1:9" s="13" customFormat="1" ht="30" customHeight="1">
      <c r="A1" s="97" t="s">
        <v>35</v>
      </c>
      <c r="B1" s="97"/>
      <c r="C1" s="97"/>
      <c r="D1" s="97"/>
      <c r="E1" s="97"/>
      <c r="F1" s="97"/>
      <c r="G1" s="97"/>
      <c r="H1" s="97"/>
      <c r="I1" s="97"/>
    </row>
    <row r="2" spans="1:8" s="18" customFormat="1" ht="11.25" customHeight="1">
      <c r="A2" s="98" t="str">
        <f>Índice!A3</f>
        <v>Datos: año 2022.</v>
      </c>
      <c r="B2" s="98"/>
      <c r="C2" s="98"/>
      <c r="D2" s="98"/>
      <c r="E2" s="98"/>
      <c r="F2" s="98"/>
      <c r="G2" s="98"/>
      <c r="H2" s="98"/>
    </row>
    <row r="3" spans="1:9" s="20" customFormat="1" ht="29.25" customHeight="1">
      <c r="A3" s="69" t="s">
        <v>33</v>
      </c>
      <c r="B3" s="70" t="s">
        <v>34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</row>
    <row r="4" spans="1:10" s="14" customFormat="1" ht="15" customHeight="1">
      <c r="A4" s="67">
        <v>22</v>
      </c>
      <c r="B4" s="66" t="s">
        <v>7</v>
      </c>
      <c r="C4" s="54">
        <v>1123</v>
      </c>
      <c r="D4" s="54">
        <v>246</v>
      </c>
      <c r="E4" s="54">
        <v>946</v>
      </c>
      <c r="F4" s="54">
        <v>2315</v>
      </c>
      <c r="G4" s="55">
        <v>0.48509719222462205</v>
      </c>
      <c r="H4" s="55">
        <v>0.1062634989200864</v>
      </c>
      <c r="I4" s="55">
        <v>0.4086393088552916</v>
      </c>
      <c r="J4" s="56"/>
    </row>
    <row r="5" spans="1:10" s="14" customFormat="1" ht="15" customHeight="1">
      <c r="A5" s="68">
        <v>44</v>
      </c>
      <c r="B5" s="66" t="s">
        <v>8</v>
      </c>
      <c r="C5" s="54">
        <v>423</v>
      </c>
      <c r="D5" s="54">
        <v>124</v>
      </c>
      <c r="E5" s="54">
        <v>323</v>
      </c>
      <c r="F5" s="54">
        <v>870</v>
      </c>
      <c r="G5" s="55">
        <v>0.4862068965517241</v>
      </c>
      <c r="H5" s="55">
        <v>0.1425287356321839</v>
      </c>
      <c r="I5" s="55">
        <v>0.37126436781609196</v>
      </c>
      <c r="J5" s="56"/>
    </row>
    <row r="6" spans="1:10" s="14" customFormat="1" ht="15" customHeight="1">
      <c r="A6" s="68">
        <v>50</v>
      </c>
      <c r="B6" s="66" t="s">
        <v>9</v>
      </c>
      <c r="C6" s="54">
        <v>492</v>
      </c>
      <c r="D6" s="54">
        <v>95</v>
      </c>
      <c r="E6" s="54">
        <v>688</v>
      </c>
      <c r="F6" s="54">
        <v>1275</v>
      </c>
      <c r="G6" s="55">
        <v>0.38588235294117645</v>
      </c>
      <c r="H6" s="55">
        <v>0.07450980392156863</v>
      </c>
      <c r="I6" s="55">
        <v>0.5396078431372549</v>
      </c>
      <c r="J6" s="56"/>
    </row>
    <row r="7" spans="1:10" s="14" customFormat="1" ht="15" customHeight="1">
      <c r="A7" s="57"/>
      <c r="B7" s="80" t="s">
        <v>10</v>
      </c>
      <c r="C7" s="58">
        <v>2038</v>
      </c>
      <c r="D7" s="58">
        <v>465</v>
      </c>
      <c r="E7" s="58">
        <v>1957</v>
      </c>
      <c r="F7" s="58">
        <v>4460</v>
      </c>
      <c r="G7" s="59">
        <v>0.4569506726457399</v>
      </c>
      <c r="H7" s="59">
        <v>0.10426008968609865</v>
      </c>
      <c r="I7" s="59">
        <v>0.4387892376681614</v>
      </c>
      <c r="J7" s="17"/>
    </row>
    <row r="8" spans="1:10" s="14" customFormat="1" ht="13.5">
      <c r="A8" s="99" t="s">
        <v>4</v>
      </c>
      <c r="B8" s="99"/>
      <c r="C8" s="18"/>
      <c r="D8" s="18"/>
      <c r="E8" s="64"/>
      <c r="F8" s="64" t="s">
        <v>18</v>
      </c>
      <c r="G8" s="64"/>
      <c r="H8" s="65"/>
      <c r="I8" s="17"/>
      <c r="J8" s="17"/>
    </row>
    <row r="9" spans="1:10" ht="13.5">
      <c r="A9" s="100" t="s">
        <v>37</v>
      </c>
      <c r="B9" s="100"/>
      <c r="C9" s="100"/>
      <c r="D9" s="100"/>
      <c r="E9" s="100"/>
      <c r="F9" s="100"/>
      <c r="G9" s="100"/>
      <c r="H9" s="100"/>
      <c r="I9" s="17"/>
      <c r="J9" s="17"/>
    </row>
    <row r="10" spans="1:10" ht="15" customHeight="1">
      <c r="A10" s="42"/>
      <c r="B10" s="63"/>
      <c r="C10" s="42"/>
      <c r="D10" s="42"/>
      <c r="E10" s="42"/>
      <c r="F10" s="42"/>
      <c r="G10" s="42"/>
      <c r="H10" s="42"/>
      <c r="I10" s="42"/>
      <c r="J10" s="42"/>
    </row>
    <row r="11" ht="15" customHeight="1">
      <c r="B11" s="52"/>
    </row>
    <row r="12" ht="12.75">
      <c r="B12" s="52"/>
    </row>
    <row r="13" ht="15" customHeight="1">
      <c r="B13" s="52"/>
    </row>
    <row r="14" ht="15" customHeight="1">
      <c r="B14" s="52"/>
    </row>
    <row r="15" ht="15" customHeight="1">
      <c r="B15" s="52"/>
    </row>
    <row r="16" ht="33" customHeight="1">
      <c r="B16" s="52"/>
    </row>
    <row r="17" ht="15" customHeight="1">
      <c r="B17" s="52"/>
    </row>
    <row r="18" ht="15" customHeight="1">
      <c r="B18" s="52"/>
    </row>
    <row r="19" ht="15" customHeight="1">
      <c r="B19" s="52"/>
    </row>
    <row r="20" ht="15" customHeight="1">
      <c r="B20" s="52"/>
    </row>
    <row r="21" ht="15" customHeight="1">
      <c r="B21" s="52"/>
    </row>
    <row r="22" ht="15" customHeight="1">
      <c r="B22" s="52"/>
    </row>
    <row r="23" ht="15" customHeight="1">
      <c r="B23" s="52"/>
    </row>
    <row r="24" ht="15" customHeight="1">
      <c r="B24" s="52"/>
    </row>
    <row r="25" ht="15" customHeight="1">
      <c r="B25" s="52"/>
    </row>
    <row r="26" ht="15" customHeight="1">
      <c r="B26" s="52"/>
    </row>
    <row r="27" ht="15" customHeight="1">
      <c r="B27" s="52"/>
    </row>
    <row r="28" ht="15" customHeight="1">
      <c r="B28" s="52"/>
    </row>
    <row r="29" spans="2:8" s="14" customFormat="1" ht="15" customHeight="1">
      <c r="B29" s="50"/>
      <c r="C29" s="22"/>
      <c r="D29" s="22"/>
      <c r="E29" s="22"/>
      <c r="F29" s="22"/>
      <c r="G29" s="22"/>
      <c r="H29" s="23"/>
    </row>
    <row r="30" spans="2:8" s="14" customFormat="1" ht="15" customHeight="1">
      <c r="B30" s="50"/>
      <c r="C30" s="22"/>
      <c r="D30" s="22"/>
      <c r="E30" s="22"/>
      <c r="F30" s="22"/>
      <c r="G30" s="22"/>
      <c r="H30" s="23"/>
    </row>
    <row r="31" spans="2:8" s="14" customFormat="1" ht="15" customHeight="1">
      <c r="B31" s="50"/>
      <c r="C31" s="22"/>
      <c r="D31" s="22"/>
      <c r="E31" s="22"/>
      <c r="F31" s="22"/>
      <c r="G31" s="22"/>
      <c r="H31" s="23"/>
    </row>
    <row r="32" spans="2:8" s="14" customFormat="1" ht="15" customHeight="1">
      <c r="B32" s="50"/>
      <c r="C32" s="22"/>
      <c r="D32" s="22"/>
      <c r="E32" s="22"/>
      <c r="F32" s="22"/>
      <c r="G32" s="22"/>
      <c r="H32" s="23"/>
    </row>
    <row r="33" spans="2:8" s="14" customFormat="1" ht="15" customHeight="1">
      <c r="B33" s="50"/>
      <c r="C33" s="22"/>
      <c r="D33" s="22"/>
      <c r="E33" s="22"/>
      <c r="F33" s="22"/>
      <c r="G33" s="22"/>
      <c r="H33" s="23"/>
    </row>
    <row r="34" spans="2:8" s="14" customFormat="1" ht="15" customHeight="1">
      <c r="B34" s="50"/>
      <c r="C34" s="22"/>
      <c r="D34" s="22"/>
      <c r="E34" s="22"/>
      <c r="F34" s="22"/>
      <c r="G34" s="22"/>
      <c r="H34" s="23"/>
    </row>
    <row r="35" spans="2:8" s="14" customFormat="1" ht="15" customHeight="1">
      <c r="B35" s="50"/>
      <c r="C35" s="22"/>
      <c r="D35" s="22"/>
      <c r="E35" s="22"/>
      <c r="F35" s="22"/>
      <c r="G35" s="22"/>
      <c r="H35" s="23"/>
    </row>
    <row r="36" spans="2:8" s="14" customFormat="1" ht="15" customHeight="1">
      <c r="B36" s="50"/>
      <c r="C36" s="22"/>
      <c r="D36" s="22"/>
      <c r="E36" s="22"/>
      <c r="F36" s="22"/>
      <c r="G36" s="22"/>
      <c r="H36" s="23"/>
    </row>
    <row r="37" spans="2:8" s="14" customFormat="1" ht="15" customHeight="1">
      <c r="B37" s="50"/>
      <c r="C37" s="22"/>
      <c r="D37" s="22"/>
      <c r="E37" s="22"/>
      <c r="F37" s="22"/>
      <c r="G37" s="22"/>
      <c r="H37" s="23"/>
    </row>
    <row r="38" spans="2:8" s="14" customFormat="1" ht="15" customHeight="1">
      <c r="B38" s="50"/>
      <c r="C38" s="22"/>
      <c r="D38" s="22"/>
      <c r="E38" s="22"/>
      <c r="F38" s="22"/>
      <c r="G38" s="22"/>
      <c r="H38" s="23"/>
    </row>
    <row r="39" spans="2:8" s="14" customFormat="1" ht="15" customHeight="1">
      <c r="B39" s="50"/>
      <c r="C39" s="22"/>
      <c r="D39" s="22"/>
      <c r="E39" s="22"/>
      <c r="F39" s="22"/>
      <c r="G39" s="22"/>
      <c r="H39" s="23"/>
    </row>
    <row r="40" spans="2:8" s="14" customFormat="1" ht="15" customHeight="1">
      <c r="B40" s="50"/>
      <c r="C40" s="22"/>
      <c r="D40" s="22"/>
      <c r="E40" s="22"/>
      <c r="F40" s="22"/>
      <c r="G40" s="22"/>
      <c r="H40" s="23"/>
    </row>
    <row r="41" spans="2:8" s="14" customFormat="1" ht="15" customHeight="1">
      <c r="B41" s="50"/>
      <c r="C41" s="22"/>
      <c r="D41" s="22"/>
      <c r="E41" s="22"/>
      <c r="F41" s="22"/>
      <c r="G41" s="22"/>
      <c r="H41" s="23"/>
    </row>
    <row r="42" spans="2:8" s="14" customFormat="1" ht="15" customHeight="1">
      <c r="B42" s="50"/>
      <c r="C42" s="22"/>
      <c r="D42" s="22"/>
      <c r="E42" s="22"/>
      <c r="F42" s="22"/>
      <c r="G42" s="22"/>
      <c r="H42" s="23"/>
    </row>
    <row r="43" spans="2:8" s="14" customFormat="1" ht="15" customHeight="1">
      <c r="B43" s="50"/>
      <c r="C43" s="22"/>
      <c r="D43" s="22"/>
      <c r="E43" s="22"/>
      <c r="F43" s="22"/>
      <c r="G43" s="22"/>
      <c r="H43" s="23"/>
    </row>
    <row r="44" spans="2:8" s="14" customFormat="1" ht="15" customHeight="1">
      <c r="B44" s="50"/>
      <c r="C44" s="22"/>
      <c r="D44" s="22"/>
      <c r="E44" s="22"/>
      <c r="F44" s="22"/>
      <c r="G44" s="22"/>
      <c r="H44" s="23"/>
    </row>
    <row r="45" spans="2:8" s="14" customFormat="1" ht="15" customHeight="1">
      <c r="B45" s="50"/>
      <c r="C45" s="22"/>
      <c r="D45" s="22"/>
      <c r="E45" s="22"/>
      <c r="F45" s="22"/>
      <c r="G45" s="22"/>
      <c r="H45" s="23"/>
    </row>
    <row r="46" spans="2:8" s="14" customFormat="1" ht="15" customHeight="1">
      <c r="B46" s="50"/>
      <c r="C46" s="22"/>
      <c r="D46" s="22"/>
      <c r="E46" s="22"/>
      <c r="F46" s="22"/>
      <c r="G46" s="22"/>
      <c r="H46" s="23"/>
    </row>
    <row r="47" spans="2:8" s="14" customFormat="1" ht="15" customHeight="1">
      <c r="B47" s="50"/>
      <c r="C47" s="22"/>
      <c r="D47" s="22"/>
      <c r="E47" s="22"/>
      <c r="F47" s="22"/>
      <c r="G47" s="22"/>
      <c r="H47" s="23"/>
    </row>
    <row r="48" spans="2:8" s="14" customFormat="1" ht="15" customHeight="1">
      <c r="B48" s="50"/>
      <c r="C48" s="22"/>
      <c r="D48" s="22"/>
      <c r="E48" s="22"/>
      <c r="F48" s="22"/>
      <c r="G48" s="22"/>
      <c r="H48" s="23"/>
    </row>
    <row r="49" spans="2:8" s="14" customFormat="1" ht="15" customHeight="1">
      <c r="B49" s="50"/>
      <c r="C49" s="22"/>
      <c r="D49" s="22"/>
      <c r="E49" s="22"/>
      <c r="F49" s="22"/>
      <c r="G49" s="22"/>
      <c r="H49" s="23"/>
    </row>
    <row r="50" spans="2:8" s="14" customFormat="1" ht="15" customHeight="1">
      <c r="B50" s="50"/>
      <c r="C50" s="22"/>
      <c r="D50" s="22"/>
      <c r="E50" s="22"/>
      <c r="F50" s="22"/>
      <c r="G50" s="22"/>
      <c r="H50" s="23"/>
    </row>
    <row r="51" spans="2:8" s="14" customFormat="1" ht="15" customHeight="1">
      <c r="B51" s="50"/>
      <c r="C51" s="22"/>
      <c r="D51" s="22"/>
      <c r="E51" s="22"/>
      <c r="F51" s="22"/>
      <c r="G51" s="22"/>
      <c r="H51" s="23"/>
    </row>
    <row r="52" spans="2:8" s="14" customFormat="1" ht="15" customHeight="1">
      <c r="B52" s="50"/>
      <c r="C52" s="22"/>
      <c r="D52" s="22"/>
      <c r="E52" s="22"/>
      <c r="F52" s="22"/>
      <c r="G52" s="22"/>
      <c r="H52" s="23"/>
    </row>
    <row r="53" spans="2:8" s="14" customFormat="1" ht="15" customHeight="1">
      <c r="B53" s="50"/>
      <c r="C53" s="22"/>
      <c r="D53" s="22"/>
      <c r="E53" s="22"/>
      <c r="F53" s="22"/>
      <c r="G53" s="22"/>
      <c r="H53" s="23"/>
    </row>
    <row r="54" spans="2:8" s="14" customFormat="1" ht="15" customHeight="1">
      <c r="B54" s="50"/>
      <c r="C54" s="22"/>
      <c r="D54" s="22"/>
      <c r="E54" s="22"/>
      <c r="F54" s="22"/>
      <c r="G54" s="22"/>
      <c r="H54" s="23"/>
    </row>
    <row r="55" spans="2:8" s="14" customFormat="1" ht="15" customHeight="1">
      <c r="B55" s="50"/>
      <c r="C55" s="22"/>
      <c r="D55" s="22"/>
      <c r="E55" s="22"/>
      <c r="F55" s="22"/>
      <c r="G55" s="22"/>
      <c r="H55" s="23"/>
    </row>
    <row r="56" spans="2:8" s="14" customFormat="1" ht="15" customHeight="1">
      <c r="B56" s="50"/>
      <c r="C56" s="22"/>
      <c r="D56" s="22"/>
      <c r="E56" s="22"/>
      <c r="F56" s="22"/>
      <c r="G56" s="22"/>
      <c r="H56" s="23"/>
    </row>
    <row r="57" spans="2:8" s="14" customFormat="1" ht="15" customHeight="1">
      <c r="B57" s="50"/>
      <c r="C57" s="22"/>
      <c r="D57" s="22"/>
      <c r="E57" s="22"/>
      <c r="F57" s="22"/>
      <c r="G57" s="22"/>
      <c r="H57" s="23"/>
    </row>
    <row r="58" spans="2:8" s="14" customFormat="1" ht="15" customHeight="1">
      <c r="B58" s="50"/>
      <c r="C58" s="22"/>
      <c r="D58" s="22"/>
      <c r="E58" s="22"/>
      <c r="F58" s="22"/>
      <c r="G58" s="22"/>
      <c r="H58" s="23"/>
    </row>
    <row r="59" spans="2:8" s="14" customFormat="1" ht="15" customHeight="1">
      <c r="B59" s="50"/>
      <c r="C59" s="22"/>
      <c r="D59" s="22"/>
      <c r="E59" s="22"/>
      <c r="F59" s="22"/>
      <c r="G59" s="22"/>
      <c r="H59" s="23"/>
    </row>
    <row r="60" spans="2:8" s="14" customFormat="1" ht="15" customHeight="1">
      <c r="B60" s="50"/>
      <c r="C60" s="22"/>
      <c r="D60" s="22"/>
      <c r="E60" s="22"/>
      <c r="F60" s="22"/>
      <c r="G60" s="22"/>
      <c r="H60" s="23"/>
    </row>
    <row r="61" spans="2:8" s="14" customFormat="1" ht="15" customHeight="1">
      <c r="B61" s="50"/>
      <c r="C61" s="22"/>
      <c r="D61" s="22"/>
      <c r="E61" s="22"/>
      <c r="F61" s="22"/>
      <c r="G61" s="22"/>
      <c r="H61" s="23"/>
    </row>
    <row r="62" spans="2:8" s="14" customFormat="1" ht="15" customHeight="1">
      <c r="B62" s="50"/>
      <c r="C62" s="22"/>
      <c r="D62" s="22"/>
      <c r="E62" s="22"/>
      <c r="F62" s="22"/>
      <c r="G62" s="22"/>
      <c r="H62" s="23"/>
    </row>
    <row r="63" spans="2:8" s="14" customFormat="1" ht="15" customHeight="1">
      <c r="B63" s="50"/>
      <c r="C63" s="22"/>
      <c r="D63" s="22"/>
      <c r="E63" s="22"/>
      <c r="F63" s="22"/>
      <c r="G63" s="22"/>
      <c r="H63" s="23"/>
    </row>
    <row r="64" spans="2:8" s="14" customFormat="1" ht="15" customHeight="1">
      <c r="B64" s="50"/>
      <c r="C64" s="22"/>
      <c r="D64" s="22"/>
      <c r="E64" s="22"/>
      <c r="F64" s="22"/>
      <c r="G64" s="22"/>
      <c r="H64" s="23"/>
    </row>
    <row r="65" spans="2:8" s="14" customFormat="1" ht="15" customHeight="1">
      <c r="B65" s="50"/>
      <c r="C65" s="22"/>
      <c r="D65" s="22"/>
      <c r="E65" s="22"/>
      <c r="F65" s="22"/>
      <c r="G65" s="22"/>
      <c r="H65" s="23"/>
    </row>
    <row r="66" spans="2:8" s="14" customFormat="1" ht="15" customHeight="1">
      <c r="B66" s="50"/>
      <c r="C66" s="22"/>
      <c r="D66" s="22"/>
      <c r="E66" s="22"/>
      <c r="F66" s="22"/>
      <c r="G66" s="22"/>
      <c r="H66" s="23"/>
    </row>
    <row r="67" spans="2:8" s="14" customFormat="1" ht="15" customHeight="1">
      <c r="B67" s="50"/>
      <c r="C67" s="22"/>
      <c r="D67" s="22"/>
      <c r="E67" s="22"/>
      <c r="F67" s="22"/>
      <c r="G67" s="22"/>
      <c r="H67" s="23"/>
    </row>
    <row r="68" spans="2:8" s="14" customFormat="1" ht="15" customHeight="1">
      <c r="B68" s="50"/>
      <c r="C68" s="22"/>
      <c r="D68" s="22"/>
      <c r="E68" s="22"/>
      <c r="F68" s="22"/>
      <c r="G68" s="22"/>
      <c r="H68" s="23"/>
    </row>
    <row r="69" spans="2:8" s="14" customFormat="1" ht="15" customHeight="1">
      <c r="B69" s="50"/>
      <c r="C69" s="22"/>
      <c r="D69" s="22"/>
      <c r="E69" s="22"/>
      <c r="F69" s="22"/>
      <c r="G69" s="22"/>
      <c r="H69" s="23"/>
    </row>
    <row r="70" spans="2:8" s="14" customFormat="1" ht="15" customHeight="1">
      <c r="B70" s="50"/>
      <c r="C70" s="22"/>
      <c r="D70" s="22"/>
      <c r="E70" s="22"/>
      <c r="F70" s="22"/>
      <c r="G70" s="22"/>
      <c r="H70" s="23"/>
    </row>
    <row r="71" spans="2:8" s="14" customFormat="1" ht="15" customHeight="1">
      <c r="B71" s="50"/>
      <c r="C71" s="22"/>
      <c r="D71" s="22"/>
      <c r="E71" s="22"/>
      <c r="F71" s="22"/>
      <c r="G71" s="22"/>
      <c r="H71" s="23"/>
    </row>
    <row r="72" spans="2:8" s="14" customFormat="1" ht="15" customHeight="1">
      <c r="B72" s="50"/>
      <c r="C72" s="22"/>
      <c r="D72" s="22"/>
      <c r="E72" s="22"/>
      <c r="F72" s="22"/>
      <c r="G72" s="22"/>
      <c r="H72" s="23"/>
    </row>
    <row r="73" spans="2:8" s="14" customFormat="1" ht="15" customHeight="1">
      <c r="B73" s="50"/>
      <c r="C73" s="22"/>
      <c r="D73" s="22"/>
      <c r="E73" s="22"/>
      <c r="F73" s="22"/>
      <c r="G73" s="22"/>
      <c r="H73" s="23"/>
    </row>
    <row r="74" spans="2:8" s="14" customFormat="1" ht="15" customHeight="1">
      <c r="B74" s="50"/>
      <c r="C74" s="22"/>
      <c r="D74" s="22"/>
      <c r="E74" s="22"/>
      <c r="F74" s="22"/>
      <c r="G74" s="22"/>
      <c r="H74" s="23"/>
    </row>
    <row r="75" spans="2:8" s="14" customFormat="1" ht="15" customHeight="1">
      <c r="B75" s="50"/>
      <c r="C75" s="22"/>
      <c r="D75" s="22"/>
      <c r="E75" s="22"/>
      <c r="F75" s="22"/>
      <c r="G75" s="22"/>
      <c r="H75" s="23"/>
    </row>
    <row r="76" spans="2:8" s="14" customFormat="1" ht="15" customHeight="1">
      <c r="B76" s="50"/>
      <c r="C76" s="22"/>
      <c r="D76" s="22"/>
      <c r="E76" s="22"/>
      <c r="F76" s="22"/>
      <c r="G76" s="22"/>
      <c r="H76" s="23"/>
    </row>
    <row r="77" spans="2:8" s="14" customFormat="1" ht="15" customHeight="1">
      <c r="B77" s="50"/>
      <c r="C77" s="22"/>
      <c r="D77" s="22"/>
      <c r="E77" s="22"/>
      <c r="F77" s="22"/>
      <c r="G77" s="22"/>
      <c r="H77" s="23"/>
    </row>
    <row r="78" spans="2:8" s="14" customFormat="1" ht="15" customHeight="1">
      <c r="B78" s="50"/>
      <c r="C78" s="22"/>
      <c r="D78" s="22"/>
      <c r="E78" s="22"/>
      <c r="F78" s="22"/>
      <c r="G78" s="22"/>
      <c r="H78" s="23"/>
    </row>
    <row r="79" spans="2:8" s="14" customFormat="1" ht="15" customHeight="1">
      <c r="B79" s="50"/>
      <c r="C79" s="22"/>
      <c r="D79" s="22"/>
      <c r="E79" s="22"/>
      <c r="F79" s="22"/>
      <c r="G79" s="22"/>
      <c r="H79" s="23"/>
    </row>
    <row r="80" spans="2:8" s="14" customFormat="1" ht="15" customHeight="1">
      <c r="B80" s="50"/>
      <c r="C80" s="22"/>
      <c r="D80" s="22"/>
      <c r="E80" s="22"/>
      <c r="F80" s="22"/>
      <c r="G80" s="22"/>
      <c r="H80" s="23"/>
    </row>
    <row r="81" spans="2:8" s="14" customFormat="1" ht="15" customHeight="1">
      <c r="B81" s="50"/>
      <c r="C81" s="22"/>
      <c r="D81" s="22"/>
      <c r="E81" s="22"/>
      <c r="F81" s="22"/>
      <c r="G81" s="22"/>
      <c r="H81" s="23"/>
    </row>
    <row r="82" spans="2:8" s="14" customFormat="1" ht="15" customHeight="1">
      <c r="B82" s="50"/>
      <c r="C82" s="22"/>
      <c r="D82" s="22"/>
      <c r="E82" s="22"/>
      <c r="F82" s="22"/>
      <c r="G82" s="22"/>
      <c r="H82" s="23"/>
    </row>
    <row r="83" spans="2:8" s="14" customFormat="1" ht="15" customHeight="1">
      <c r="B83" s="50"/>
      <c r="C83" s="22"/>
      <c r="D83" s="22"/>
      <c r="E83" s="22"/>
      <c r="F83" s="22"/>
      <c r="G83" s="22"/>
      <c r="H83" s="23"/>
    </row>
    <row r="84" spans="2:8" s="14" customFormat="1" ht="15" customHeight="1">
      <c r="B84" s="50"/>
      <c r="C84" s="22"/>
      <c r="D84" s="22"/>
      <c r="E84" s="22"/>
      <c r="F84" s="22"/>
      <c r="G84" s="22"/>
      <c r="H84" s="23"/>
    </row>
    <row r="85" spans="2:8" s="14" customFormat="1" ht="15" customHeight="1">
      <c r="B85" s="50"/>
      <c r="C85" s="22"/>
      <c r="D85" s="22"/>
      <c r="E85" s="22"/>
      <c r="F85" s="22"/>
      <c r="G85" s="22"/>
      <c r="H85" s="23"/>
    </row>
    <row r="86" spans="2:8" s="14" customFormat="1" ht="15" customHeight="1">
      <c r="B86" s="50"/>
      <c r="C86" s="22"/>
      <c r="D86" s="22"/>
      <c r="E86" s="22"/>
      <c r="F86" s="22"/>
      <c r="G86" s="22"/>
      <c r="H86" s="23"/>
    </row>
    <row r="87" spans="2:8" s="14" customFormat="1" ht="15" customHeight="1">
      <c r="B87" s="50"/>
      <c r="C87" s="22"/>
      <c r="D87" s="22"/>
      <c r="E87" s="22"/>
      <c r="F87" s="22"/>
      <c r="G87" s="22"/>
      <c r="H87" s="23"/>
    </row>
    <row r="88" spans="2:8" s="14" customFormat="1" ht="15" customHeight="1">
      <c r="B88" s="50"/>
      <c r="C88" s="22"/>
      <c r="D88" s="22"/>
      <c r="E88" s="22"/>
      <c r="F88" s="22"/>
      <c r="G88" s="22"/>
      <c r="H88" s="23"/>
    </row>
    <row r="89" spans="2:8" s="14" customFormat="1" ht="15" customHeight="1">
      <c r="B89" s="50"/>
      <c r="C89" s="22"/>
      <c r="D89" s="22"/>
      <c r="E89" s="22"/>
      <c r="F89" s="22"/>
      <c r="G89" s="22"/>
      <c r="H89" s="23"/>
    </row>
    <row r="90" spans="2:8" s="14" customFormat="1" ht="15" customHeight="1">
      <c r="B90" s="50"/>
      <c r="C90" s="22"/>
      <c r="D90" s="22"/>
      <c r="E90" s="22"/>
      <c r="F90" s="22"/>
      <c r="G90" s="22"/>
      <c r="H90" s="23"/>
    </row>
    <row r="91" spans="2:8" s="14" customFormat="1" ht="15" customHeight="1">
      <c r="B91" s="50"/>
      <c r="C91" s="22"/>
      <c r="D91" s="22"/>
      <c r="E91" s="22"/>
      <c r="F91" s="22"/>
      <c r="G91" s="22"/>
      <c r="H91" s="23"/>
    </row>
    <row r="92" spans="2:8" s="14" customFormat="1" ht="15" customHeight="1">
      <c r="B92" s="50"/>
      <c r="C92" s="22"/>
      <c r="D92" s="22"/>
      <c r="E92" s="22"/>
      <c r="F92" s="22"/>
      <c r="G92" s="22"/>
      <c r="H92" s="23"/>
    </row>
    <row r="93" spans="2:8" s="14" customFormat="1" ht="15" customHeight="1">
      <c r="B93" s="50"/>
      <c r="C93" s="22"/>
      <c r="D93" s="22"/>
      <c r="E93" s="22"/>
      <c r="F93" s="22"/>
      <c r="G93" s="22"/>
      <c r="H93" s="23"/>
    </row>
    <row r="94" spans="2:8" s="14" customFormat="1" ht="15" customHeight="1">
      <c r="B94" s="50"/>
      <c r="C94" s="22"/>
      <c r="D94" s="22"/>
      <c r="E94" s="22"/>
      <c r="F94" s="22"/>
      <c r="G94" s="22"/>
      <c r="H94" s="23"/>
    </row>
    <row r="95" spans="2:8" s="14" customFormat="1" ht="15" customHeight="1">
      <c r="B95" s="50"/>
      <c r="C95" s="22"/>
      <c r="D95" s="22"/>
      <c r="E95" s="22"/>
      <c r="F95" s="22"/>
      <c r="G95" s="22"/>
      <c r="H95" s="23"/>
    </row>
    <row r="96" spans="2:8" s="14" customFormat="1" ht="15" customHeight="1">
      <c r="B96" s="50"/>
      <c r="C96" s="22"/>
      <c r="D96" s="22"/>
      <c r="E96" s="22"/>
      <c r="F96" s="22"/>
      <c r="G96" s="22"/>
      <c r="H96" s="23"/>
    </row>
    <row r="97" spans="2:8" s="14" customFormat="1" ht="15" customHeight="1">
      <c r="B97" s="50"/>
      <c r="C97" s="22"/>
      <c r="D97" s="22"/>
      <c r="E97" s="22"/>
      <c r="F97" s="22"/>
      <c r="G97" s="22"/>
      <c r="H97" s="23"/>
    </row>
    <row r="98" spans="2:8" s="14" customFormat="1" ht="15" customHeight="1">
      <c r="B98" s="50"/>
      <c r="C98" s="22"/>
      <c r="D98" s="22"/>
      <c r="E98" s="22"/>
      <c r="F98" s="22"/>
      <c r="G98" s="22"/>
      <c r="H98" s="23"/>
    </row>
    <row r="99" spans="2:8" s="14" customFormat="1" ht="15" customHeight="1">
      <c r="B99" s="50"/>
      <c r="C99" s="22"/>
      <c r="D99" s="22"/>
      <c r="E99" s="22"/>
      <c r="F99" s="22"/>
      <c r="G99" s="22"/>
      <c r="H99" s="23"/>
    </row>
    <row r="100" spans="2:8" s="14" customFormat="1" ht="15" customHeight="1">
      <c r="B100" s="50"/>
      <c r="C100" s="22"/>
      <c r="D100" s="22"/>
      <c r="E100" s="22"/>
      <c r="F100" s="22"/>
      <c r="G100" s="22"/>
      <c r="H100" s="23"/>
    </row>
    <row r="101" spans="2:8" s="14" customFormat="1" ht="15" customHeight="1">
      <c r="B101" s="50"/>
      <c r="C101" s="22"/>
      <c r="D101" s="22"/>
      <c r="E101" s="22"/>
      <c r="F101" s="22"/>
      <c r="G101" s="22"/>
      <c r="H101" s="23"/>
    </row>
    <row r="102" spans="2:8" s="14" customFormat="1" ht="15" customHeight="1">
      <c r="B102" s="50"/>
      <c r="C102" s="22"/>
      <c r="D102" s="22"/>
      <c r="E102" s="22"/>
      <c r="F102" s="22"/>
      <c r="G102" s="22"/>
      <c r="H102" s="23"/>
    </row>
    <row r="103" spans="2:8" s="14" customFormat="1" ht="15" customHeight="1">
      <c r="B103" s="50"/>
      <c r="C103" s="22"/>
      <c r="D103" s="22"/>
      <c r="E103" s="22"/>
      <c r="F103" s="22"/>
      <c r="G103" s="22"/>
      <c r="H103" s="23"/>
    </row>
    <row r="104" spans="2:8" s="14" customFormat="1" ht="15" customHeight="1">
      <c r="B104" s="50"/>
      <c r="C104" s="22"/>
      <c r="D104" s="22"/>
      <c r="E104" s="22"/>
      <c r="F104" s="22"/>
      <c r="G104" s="22"/>
      <c r="H104" s="23"/>
    </row>
    <row r="105" spans="2:8" s="14" customFormat="1" ht="15" customHeight="1">
      <c r="B105" s="50"/>
      <c r="C105" s="22"/>
      <c r="D105" s="22"/>
      <c r="E105" s="22"/>
      <c r="F105" s="22"/>
      <c r="G105" s="22"/>
      <c r="H105" s="23"/>
    </row>
    <row r="106" spans="2:8" s="14" customFormat="1" ht="15" customHeight="1">
      <c r="B106" s="50"/>
      <c r="C106" s="22"/>
      <c r="D106" s="22"/>
      <c r="E106" s="22"/>
      <c r="F106" s="22"/>
      <c r="G106" s="22"/>
      <c r="H106" s="23"/>
    </row>
    <row r="107" spans="2:8" s="14" customFormat="1" ht="15" customHeight="1">
      <c r="B107" s="50"/>
      <c r="C107" s="22"/>
      <c r="D107" s="22"/>
      <c r="E107" s="22"/>
      <c r="F107" s="22"/>
      <c r="G107" s="22"/>
      <c r="H107" s="23"/>
    </row>
    <row r="108" spans="2:8" s="14" customFormat="1" ht="15" customHeight="1">
      <c r="B108" s="50"/>
      <c r="C108" s="22"/>
      <c r="D108" s="22"/>
      <c r="E108" s="22"/>
      <c r="F108" s="22"/>
      <c r="G108" s="22"/>
      <c r="H108" s="23"/>
    </row>
    <row r="109" spans="2:8" s="14" customFormat="1" ht="15" customHeight="1">
      <c r="B109" s="50"/>
      <c r="C109" s="22"/>
      <c r="D109" s="22"/>
      <c r="E109" s="22"/>
      <c r="F109" s="22"/>
      <c r="G109" s="22"/>
      <c r="H109" s="23"/>
    </row>
    <row r="110" spans="2:8" s="14" customFormat="1" ht="15" customHeight="1">
      <c r="B110" s="50"/>
      <c r="C110" s="22"/>
      <c r="D110" s="22"/>
      <c r="E110" s="22"/>
      <c r="F110" s="22"/>
      <c r="G110" s="22"/>
      <c r="H110" s="23"/>
    </row>
    <row r="111" spans="2:8" s="14" customFormat="1" ht="15" customHeight="1">
      <c r="B111" s="50"/>
      <c r="C111" s="22"/>
      <c r="D111" s="22"/>
      <c r="E111" s="22"/>
      <c r="F111" s="22"/>
      <c r="G111" s="22"/>
      <c r="H111" s="23"/>
    </row>
    <row r="112" spans="2:8" s="14" customFormat="1" ht="15" customHeight="1">
      <c r="B112" s="50"/>
      <c r="C112" s="22"/>
      <c r="D112" s="22"/>
      <c r="E112" s="22"/>
      <c r="F112" s="22"/>
      <c r="G112" s="22"/>
      <c r="H112" s="23"/>
    </row>
    <row r="113" spans="2:8" s="14" customFormat="1" ht="15" customHeight="1">
      <c r="B113" s="50"/>
      <c r="C113" s="22"/>
      <c r="D113" s="22"/>
      <c r="E113" s="22"/>
      <c r="F113" s="22"/>
      <c r="G113" s="22"/>
      <c r="H113" s="23"/>
    </row>
    <row r="114" spans="2:8" s="14" customFormat="1" ht="15" customHeight="1">
      <c r="B114" s="50"/>
      <c r="C114" s="22"/>
      <c r="D114" s="22"/>
      <c r="E114" s="22"/>
      <c r="F114" s="22"/>
      <c r="G114" s="22"/>
      <c r="H114" s="23"/>
    </row>
    <row r="115" spans="2:8" s="14" customFormat="1" ht="15" customHeight="1">
      <c r="B115" s="50"/>
      <c r="C115" s="22"/>
      <c r="D115" s="22"/>
      <c r="E115" s="22"/>
      <c r="F115" s="22"/>
      <c r="G115" s="22"/>
      <c r="H115" s="23"/>
    </row>
    <row r="116" spans="2:8" s="14" customFormat="1" ht="15" customHeight="1">
      <c r="B116" s="50"/>
      <c r="C116" s="22"/>
      <c r="D116" s="22"/>
      <c r="E116" s="22"/>
      <c r="F116" s="22"/>
      <c r="G116" s="22"/>
      <c r="H116" s="23"/>
    </row>
    <row r="117" spans="2:8" s="14" customFormat="1" ht="15" customHeight="1">
      <c r="B117" s="50"/>
      <c r="C117" s="22"/>
      <c r="D117" s="22"/>
      <c r="E117" s="22"/>
      <c r="F117" s="22"/>
      <c r="G117" s="22"/>
      <c r="H117" s="23"/>
    </row>
    <row r="118" spans="2:8" s="14" customFormat="1" ht="15" customHeight="1">
      <c r="B118" s="50"/>
      <c r="C118" s="22"/>
      <c r="D118" s="22"/>
      <c r="E118" s="22"/>
      <c r="F118" s="22"/>
      <c r="G118" s="22"/>
      <c r="H118" s="23"/>
    </row>
    <row r="119" spans="2:8" s="14" customFormat="1" ht="15" customHeight="1">
      <c r="B119" s="50"/>
      <c r="C119" s="22"/>
      <c r="D119" s="22"/>
      <c r="E119" s="22"/>
      <c r="F119" s="22"/>
      <c r="G119" s="22"/>
      <c r="H119" s="23"/>
    </row>
    <row r="120" spans="2:8" s="14" customFormat="1" ht="15" customHeight="1">
      <c r="B120" s="50"/>
      <c r="C120" s="22"/>
      <c r="D120" s="22"/>
      <c r="E120" s="22"/>
      <c r="F120" s="22"/>
      <c r="G120" s="22"/>
      <c r="H120" s="23"/>
    </row>
    <row r="121" spans="2:8" s="14" customFormat="1" ht="15" customHeight="1">
      <c r="B121" s="50"/>
      <c r="C121" s="22"/>
      <c r="D121" s="22"/>
      <c r="E121" s="22"/>
      <c r="F121" s="22"/>
      <c r="G121" s="22"/>
      <c r="H121" s="23"/>
    </row>
    <row r="122" spans="2:8" s="14" customFormat="1" ht="15" customHeight="1">
      <c r="B122" s="50"/>
      <c r="C122" s="22"/>
      <c r="D122" s="22"/>
      <c r="E122" s="22"/>
      <c r="F122" s="22"/>
      <c r="G122" s="22"/>
      <c r="H122" s="23"/>
    </row>
    <row r="123" spans="2:8" s="14" customFormat="1" ht="15" customHeight="1">
      <c r="B123" s="50"/>
      <c r="C123" s="22"/>
      <c r="D123" s="22"/>
      <c r="E123" s="22"/>
      <c r="F123" s="22"/>
      <c r="G123" s="22"/>
      <c r="H123" s="23"/>
    </row>
    <row r="124" spans="2:8" s="14" customFormat="1" ht="15" customHeight="1">
      <c r="B124" s="50"/>
      <c r="C124" s="22"/>
      <c r="D124" s="22"/>
      <c r="E124" s="22"/>
      <c r="F124" s="22"/>
      <c r="G124" s="22"/>
      <c r="H124" s="23"/>
    </row>
    <row r="125" spans="2:8" s="14" customFormat="1" ht="15" customHeight="1">
      <c r="B125" s="50"/>
      <c r="C125" s="22"/>
      <c r="D125" s="22"/>
      <c r="E125" s="22"/>
      <c r="F125" s="22"/>
      <c r="G125" s="22"/>
      <c r="H125" s="23"/>
    </row>
    <row r="126" spans="2:8" s="14" customFormat="1" ht="15" customHeight="1">
      <c r="B126" s="50"/>
      <c r="C126" s="22"/>
      <c r="D126" s="22"/>
      <c r="E126" s="22"/>
      <c r="F126" s="22"/>
      <c r="G126" s="22"/>
      <c r="H126" s="23"/>
    </row>
    <row r="127" spans="2:8" s="14" customFormat="1" ht="15" customHeight="1">
      <c r="B127" s="50"/>
      <c r="C127" s="22"/>
      <c r="D127" s="22"/>
      <c r="E127" s="22"/>
      <c r="F127" s="22"/>
      <c r="G127" s="22"/>
      <c r="H127" s="23"/>
    </row>
    <row r="128" spans="2:8" s="14" customFormat="1" ht="15" customHeight="1">
      <c r="B128" s="50"/>
      <c r="C128" s="22"/>
      <c r="D128" s="22"/>
      <c r="E128" s="22"/>
      <c r="F128" s="22"/>
      <c r="G128" s="22"/>
      <c r="H128" s="23"/>
    </row>
    <row r="129" spans="2:8" s="14" customFormat="1" ht="15" customHeight="1">
      <c r="B129" s="50"/>
      <c r="C129" s="22"/>
      <c r="D129" s="22"/>
      <c r="E129" s="22"/>
      <c r="F129" s="22"/>
      <c r="G129" s="22"/>
      <c r="H129" s="23"/>
    </row>
    <row r="130" spans="2:8" s="14" customFormat="1" ht="15" customHeight="1">
      <c r="B130" s="50"/>
      <c r="C130" s="22"/>
      <c r="D130" s="22"/>
      <c r="E130" s="22"/>
      <c r="F130" s="22"/>
      <c r="G130" s="22"/>
      <c r="H130" s="23"/>
    </row>
    <row r="131" spans="2:8" s="14" customFormat="1" ht="15" customHeight="1">
      <c r="B131" s="50"/>
      <c r="C131" s="22"/>
      <c r="D131" s="22"/>
      <c r="E131" s="22"/>
      <c r="F131" s="22"/>
      <c r="G131" s="22"/>
      <c r="H131" s="23"/>
    </row>
    <row r="132" spans="2:8" s="14" customFormat="1" ht="15" customHeight="1">
      <c r="B132" s="50"/>
      <c r="C132" s="22"/>
      <c r="D132" s="22"/>
      <c r="E132" s="22"/>
      <c r="F132" s="22"/>
      <c r="G132" s="22"/>
      <c r="H132" s="23"/>
    </row>
    <row r="133" spans="2:8" s="14" customFormat="1" ht="15" customHeight="1">
      <c r="B133" s="50"/>
      <c r="C133" s="22"/>
      <c r="D133" s="22"/>
      <c r="E133" s="22"/>
      <c r="F133" s="22"/>
      <c r="G133" s="22"/>
      <c r="H133" s="23"/>
    </row>
    <row r="134" spans="2:8" s="14" customFormat="1" ht="15" customHeight="1">
      <c r="B134" s="50"/>
      <c r="C134" s="22"/>
      <c r="D134" s="22"/>
      <c r="E134" s="22"/>
      <c r="F134" s="22"/>
      <c r="G134" s="22"/>
      <c r="H134" s="23"/>
    </row>
    <row r="135" spans="2:8" s="14" customFormat="1" ht="15" customHeight="1">
      <c r="B135" s="50"/>
      <c r="C135" s="22"/>
      <c r="D135" s="22"/>
      <c r="E135" s="22"/>
      <c r="F135" s="22"/>
      <c r="G135" s="22"/>
      <c r="H135" s="23"/>
    </row>
    <row r="136" spans="2:8" s="14" customFormat="1" ht="15" customHeight="1">
      <c r="B136" s="50"/>
      <c r="C136" s="22"/>
      <c r="D136" s="22"/>
      <c r="E136" s="22"/>
      <c r="F136" s="22"/>
      <c r="G136" s="22"/>
      <c r="H136" s="23"/>
    </row>
    <row r="137" spans="2:8" s="14" customFormat="1" ht="15" customHeight="1">
      <c r="B137" s="50"/>
      <c r="C137" s="22"/>
      <c r="D137" s="22"/>
      <c r="E137" s="22"/>
      <c r="F137" s="22"/>
      <c r="G137" s="22"/>
      <c r="H137" s="23"/>
    </row>
    <row r="138" spans="2:8" s="14" customFormat="1" ht="15" customHeight="1">
      <c r="B138" s="50"/>
      <c r="C138" s="22"/>
      <c r="D138" s="22"/>
      <c r="E138" s="22"/>
      <c r="F138" s="22"/>
      <c r="G138" s="22"/>
      <c r="H138" s="23"/>
    </row>
    <row r="139" spans="2:8" s="14" customFormat="1" ht="15" customHeight="1">
      <c r="B139" s="50"/>
      <c r="C139" s="22"/>
      <c r="D139" s="22"/>
      <c r="E139" s="22"/>
      <c r="F139" s="22"/>
      <c r="G139" s="22"/>
      <c r="H139" s="23"/>
    </row>
    <row r="140" spans="2:8" s="14" customFormat="1" ht="15" customHeight="1">
      <c r="B140" s="50"/>
      <c r="C140" s="22"/>
      <c r="D140" s="22"/>
      <c r="E140" s="22"/>
      <c r="F140" s="22"/>
      <c r="G140" s="22"/>
      <c r="H140" s="23"/>
    </row>
    <row r="141" spans="2:8" s="14" customFormat="1" ht="15" customHeight="1">
      <c r="B141" s="50"/>
      <c r="C141" s="22"/>
      <c r="D141" s="22"/>
      <c r="E141" s="22"/>
      <c r="F141" s="22"/>
      <c r="G141" s="22"/>
      <c r="H141" s="23"/>
    </row>
    <row r="142" spans="2:8" s="14" customFormat="1" ht="15" customHeight="1">
      <c r="B142" s="50"/>
      <c r="C142" s="22"/>
      <c r="D142" s="22"/>
      <c r="E142" s="22"/>
      <c r="F142" s="22"/>
      <c r="G142" s="22"/>
      <c r="H142" s="23"/>
    </row>
    <row r="143" spans="2:8" s="14" customFormat="1" ht="15" customHeight="1">
      <c r="B143" s="50"/>
      <c r="C143" s="22"/>
      <c r="D143" s="22"/>
      <c r="E143" s="22"/>
      <c r="F143" s="22"/>
      <c r="G143" s="22"/>
      <c r="H143" s="23"/>
    </row>
    <row r="144" spans="2:8" s="14" customFormat="1" ht="15" customHeight="1">
      <c r="B144" s="50"/>
      <c r="C144" s="22"/>
      <c r="D144" s="22"/>
      <c r="E144" s="22"/>
      <c r="F144" s="22"/>
      <c r="G144" s="22"/>
      <c r="H144" s="23"/>
    </row>
    <row r="145" spans="2:8" s="14" customFormat="1" ht="15" customHeight="1">
      <c r="B145" s="50"/>
      <c r="C145" s="22"/>
      <c r="D145" s="22"/>
      <c r="E145" s="22"/>
      <c r="F145" s="22"/>
      <c r="G145" s="22"/>
      <c r="H145" s="23"/>
    </row>
    <row r="146" spans="2:8" s="14" customFormat="1" ht="15" customHeight="1">
      <c r="B146" s="50"/>
      <c r="C146" s="22"/>
      <c r="D146" s="22"/>
      <c r="E146" s="22"/>
      <c r="F146" s="22"/>
      <c r="G146" s="22"/>
      <c r="H146" s="23"/>
    </row>
    <row r="147" spans="2:8" s="14" customFormat="1" ht="15" customHeight="1">
      <c r="B147" s="50"/>
      <c r="C147" s="22"/>
      <c r="D147" s="22"/>
      <c r="E147" s="22"/>
      <c r="F147" s="22"/>
      <c r="G147" s="22"/>
      <c r="H147" s="23"/>
    </row>
    <row r="148" spans="2:8" s="14" customFormat="1" ht="15" customHeight="1">
      <c r="B148" s="50"/>
      <c r="C148" s="22"/>
      <c r="D148" s="22"/>
      <c r="E148" s="22"/>
      <c r="F148" s="22"/>
      <c r="G148" s="22"/>
      <c r="H148" s="23"/>
    </row>
    <row r="149" spans="2:8" s="14" customFormat="1" ht="15" customHeight="1">
      <c r="B149" s="50"/>
      <c r="C149" s="22"/>
      <c r="D149" s="22"/>
      <c r="E149" s="22"/>
      <c r="F149" s="22"/>
      <c r="G149" s="22"/>
      <c r="H149" s="23"/>
    </row>
    <row r="150" spans="2:8" s="14" customFormat="1" ht="15" customHeight="1">
      <c r="B150" s="50"/>
      <c r="C150" s="22"/>
      <c r="D150" s="22"/>
      <c r="E150" s="22"/>
      <c r="F150" s="22"/>
      <c r="G150" s="22"/>
      <c r="H150" s="23"/>
    </row>
    <row r="151" spans="2:8" s="14" customFormat="1" ht="15" customHeight="1">
      <c r="B151" s="50"/>
      <c r="C151" s="22"/>
      <c r="D151" s="22"/>
      <c r="E151" s="22"/>
      <c r="F151" s="22"/>
      <c r="G151" s="22"/>
      <c r="H151" s="23"/>
    </row>
    <row r="152" spans="2:8" s="14" customFormat="1" ht="15" customHeight="1">
      <c r="B152" s="50"/>
      <c r="C152" s="22"/>
      <c r="D152" s="22"/>
      <c r="E152" s="22"/>
      <c r="F152" s="22"/>
      <c r="G152" s="22"/>
      <c r="H152" s="23"/>
    </row>
    <row r="153" spans="2:8" s="14" customFormat="1" ht="15" customHeight="1">
      <c r="B153" s="50"/>
      <c r="C153" s="22"/>
      <c r="D153" s="22"/>
      <c r="E153" s="22"/>
      <c r="F153" s="22"/>
      <c r="G153" s="22"/>
      <c r="H153" s="23"/>
    </row>
    <row r="154" spans="2:8" s="14" customFormat="1" ht="15" customHeight="1">
      <c r="B154" s="50"/>
      <c r="C154" s="22"/>
      <c r="D154" s="22"/>
      <c r="E154" s="22"/>
      <c r="F154" s="22"/>
      <c r="G154" s="22"/>
      <c r="H154" s="23"/>
    </row>
    <row r="155" spans="2:8" s="14" customFormat="1" ht="15" customHeight="1">
      <c r="B155" s="50"/>
      <c r="C155" s="22"/>
      <c r="D155" s="22"/>
      <c r="E155" s="22"/>
      <c r="F155" s="22"/>
      <c r="G155" s="22"/>
      <c r="H155" s="23"/>
    </row>
    <row r="156" spans="2:8" s="14" customFormat="1" ht="15" customHeight="1">
      <c r="B156" s="50"/>
      <c r="C156" s="22"/>
      <c r="D156" s="22"/>
      <c r="E156" s="22"/>
      <c r="F156" s="22"/>
      <c r="G156" s="22"/>
      <c r="H156" s="23"/>
    </row>
    <row r="157" spans="2:8" s="14" customFormat="1" ht="15" customHeight="1">
      <c r="B157" s="50"/>
      <c r="C157" s="22"/>
      <c r="D157" s="22"/>
      <c r="E157" s="22"/>
      <c r="F157" s="22"/>
      <c r="G157" s="22"/>
      <c r="H157" s="23"/>
    </row>
    <row r="158" spans="2:8" s="14" customFormat="1" ht="15" customHeight="1">
      <c r="B158" s="50"/>
      <c r="C158" s="22"/>
      <c r="D158" s="22"/>
      <c r="E158" s="22"/>
      <c r="F158" s="22"/>
      <c r="G158" s="22"/>
      <c r="H158" s="23"/>
    </row>
    <row r="159" spans="2:8" s="14" customFormat="1" ht="15" customHeight="1">
      <c r="B159" s="50"/>
      <c r="C159" s="22"/>
      <c r="D159" s="22"/>
      <c r="E159" s="22"/>
      <c r="F159" s="22"/>
      <c r="G159" s="22"/>
      <c r="H159" s="23"/>
    </row>
    <row r="160" spans="2:8" s="14" customFormat="1" ht="15" customHeight="1">
      <c r="B160" s="50"/>
      <c r="C160" s="22"/>
      <c r="D160" s="22"/>
      <c r="E160" s="22"/>
      <c r="F160" s="22"/>
      <c r="G160" s="22"/>
      <c r="H160" s="23"/>
    </row>
    <row r="161" spans="2:8" s="14" customFormat="1" ht="15" customHeight="1">
      <c r="B161" s="50"/>
      <c r="C161" s="22"/>
      <c r="D161" s="22"/>
      <c r="E161" s="22"/>
      <c r="F161" s="22"/>
      <c r="G161" s="22"/>
      <c r="H161" s="23"/>
    </row>
    <row r="162" spans="2:8" s="14" customFormat="1" ht="15" customHeight="1">
      <c r="B162" s="50"/>
      <c r="C162" s="22"/>
      <c r="D162" s="22"/>
      <c r="E162" s="22"/>
      <c r="F162" s="22"/>
      <c r="G162" s="22"/>
      <c r="H162" s="23"/>
    </row>
    <row r="163" spans="2:8" s="14" customFormat="1" ht="15" customHeight="1">
      <c r="B163" s="50"/>
      <c r="C163" s="22"/>
      <c r="D163" s="22"/>
      <c r="E163" s="22"/>
      <c r="F163" s="22"/>
      <c r="G163" s="22"/>
      <c r="H163" s="23"/>
    </row>
    <row r="164" spans="2:8" s="14" customFormat="1" ht="15" customHeight="1">
      <c r="B164" s="50"/>
      <c r="C164" s="22"/>
      <c r="D164" s="22"/>
      <c r="E164" s="22"/>
      <c r="F164" s="24"/>
      <c r="G164" s="24"/>
      <c r="H164" s="23"/>
    </row>
    <row r="165" spans="2:8" s="14" customFormat="1" ht="15" customHeight="1">
      <c r="B165" s="50"/>
      <c r="C165" s="22"/>
      <c r="D165" s="22"/>
      <c r="E165" s="22"/>
      <c r="H165" s="23"/>
    </row>
    <row r="166" spans="2:8" s="14" customFormat="1" ht="15" customHeight="1">
      <c r="B166" s="50"/>
      <c r="C166" s="22"/>
      <c r="D166" s="22"/>
      <c r="E166" s="22"/>
      <c r="H166" s="23"/>
    </row>
    <row r="167" spans="2:8" s="14" customFormat="1" ht="15" customHeight="1">
      <c r="B167" s="50"/>
      <c r="C167" s="22"/>
      <c r="D167" s="22"/>
      <c r="E167" s="22"/>
      <c r="H167" s="23"/>
    </row>
    <row r="168" spans="2:8" s="14" customFormat="1" ht="15" customHeight="1">
      <c r="B168" s="50"/>
      <c r="C168" s="22"/>
      <c r="D168" s="22"/>
      <c r="E168" s="22"/>
      <c r="H168" s="23"/>
    </row>
    <row r="169" spans="2:8" s="14" customFormat="1" ht="15" customHeight="1">
      <c r="B169" s="50"/>
      <c r="C169" s="22"/>
      <c r="D169" s="22"/>
      <c r="E169" s="22"/>
      <c r="H169" s="23"/>
    </row>
    <row r="170" spans="2:8" s="14" customFormat="1" ht="15" customHeight="1">
      <c r="B170" s="50"/>
      <c r="C170" s="22"/>
      <c r="D170" s="22"/>
      <c r="E170" s="22"/>
      <c r="H170" s="23"/>
    </row>
    <row r="171" spans="2:8" s="14" customFormat="1" ht="15" customHeight="1">
      <c r="B171" s="50"/>
      <c r="C171" s="22"/>
      <c r="D171" s="22"/>
      <c r="E171" s="22"/>
      <c r="H171" s="23"/>
    </row>
    <row r="172" spans="2:8" s="14" customFormat="1" ht="15" customHeight="1">
      <c r="B172" s="50"/>
      <c r="C172" s="22"/>
      <c r="D172" s="22"/>
      <c r="E172" s="22"/>
      <c r="H172" s="23"/>
    </row>
    <row r="173" spans="1:8" s="14" customFormat="1" ht="15" customHeight="1">
      <c r="A173" s="21"/>
      <c r="B173" s="53"/>
      <c r="C173" s="24"/>
      <c r="D173" s="24"/>
      <c r="E173" s="24"/>
      <c r="H173" s="25"/>
    </row>
    <row r="174" spans="1:2" s="14" customFormat="1" ht="15" customHeight="1">
      <c r="A174" s="15"/>
      <c r="B174" s="50"/>
    </row>
    <row r="175" spans="1:2" s="14" customFormat="1" ht="15" customHeight="1">
      <c r="A175" s="15"/>
      <c r="B175" s="50"/>
    </row>
    <row r="176" s="14" customFormat="1" ht="15" customHeight="1">
      <c r="B176" s="50"/>
    </row>
    <row r="177" s="14" customFormat="1" ht="15" customHeight="1">
      <c r="B177" s="50"/>
    </row>
    <row r="178" s="14" customFormat="1" ht="15" customHeight="1">
      <c r="B178" s="50"/>
    </row>
    <row r="179" s="14" customFormat="1" ht="15" customHeight="1">
      <c r="B179" s="50"/>
    </row>
    <row r="180" s="14" customFormat="1" ht="15" customHeight="1">
      <c r="B180" s="50"/>
    </row>
    <row r="181" s="14" customFormat="1" ht="15" customHeight="1">
      <c r="B181" s="50"/>
    </row>
    <row r="182" s="14" customFormat="1" ht="15" customHeight="1">
      <c r="B182" s="50"/>
    </row>
    <row r="183" s="14" customFormat="1" ht="15" customHeight="1">
      <c r="B183" s="50"/>
    </row>
    <row r="184" s="14" customFormat="1" ht="15" customHeight="1">
      <c r="B184" s="50"/>
    </row>
    <row r="185" s="14" customFormat="1" ht="15" customHeight="1">
      <c r="B185" s="50"/>
    </row>
    <row r="186" s="14" customFormat="1" ht="15" customHeight="1">
      <c r="B186" s="50"/>
    </row>
    <row r="187" s="14" customFormat="1" ht="15" customHeight="1">
      <c r="B187" s="50"/>
    </row>
    <row r="188" s="14" customFormat="1" ht="15" customHeight="1">
      <c r="B188" s="50"/>
    </row>
    <row r="189" s="14" customFormat="1" ht="15" customHeight="1">
      <c r="B189" s="50"/>
    </row>
    <row r="190" s="14" customFormat="1" ht="15" customHeight="1">
      <c r="B190" s="50"/>
    </row>
    <row r="191" s="14" customFormat="1" ht="15" customHeight="1">
      <c r="B191" s="50"/>
    </row>
    <row r="192" s="14" customFormat="1" ht="15" customHeight="1">
      <c r="B192" s="50"/>
    </row>
    <row r="193" s="14" customFormat="1" ht="15" customHeight="1">
      <c r="B193" s="50"/>
    </row>
    <row r="194" s="14" customFormat="1" ht="15" customHeight="1">
      <c r="B194" s="50"/>
    </row>
    <row r="195" s="14" customFormat="1" ht="15" customHeight="1">
      <c r="B195" s="50"/>
    </row>
    <row r="196" s="14" customFormat="1" ht="15" customHeight="1">
      <c r="B196" s="50"/>
    </row>
    <row r="197" s="14" customFormat="1" ht="15" customHeight="1">
      <c r="B197" s="50"/>
    </row>
    <row r="198" s="14" customFormat="1" ht="15" customHeight="1">
      <c r="B198" s="50"/>
    </row>
    <row r="199" s="14" customFormat="1" ht="15" customHeight="1">
      <c r="B199" s="50"/>
    </row>
    <row r="200" s="14" customFormat="1" ht="15" customHeight="1">
      <c r="B200" s="50"/>
    </row>
    <row r="201" s="14" customFormat="1" ht="15" customHeight="1">
      <c r="B201" s="50"/>
    </row>
    <row r="202" s="14" customFormat="1" ht="15" customHeight="1">
      <c r="B202" s="50"/>
    </row>
    <row r="203" s="14" customFormat="1" ht="15" customHeight="1">
      <c r="B203" s="50"/>
    </row>
    <row r="204" s="14" customFormat="1" ht="15" customHeight="1">
      <c r="B204" s="50"/>
    </row>
    <row r="205" s="14" customFormat="1" ht="15" customHeight="1">
      <c r="B205" s="50"/>
    </row>
    <row r="206" s="14" customFormat="1" ht="15" customHeight="1">
      <c r="B206" s="50"/>
    </row>
    <row r="207" s="14" customFormat="1" ht="15" customHeight="1">
      <c r="B207" s="50"/>
    </row>
    <row r="208" s="14" customFormat="1" ht="15" customHeight="1">
      <c r="B208" s="50"/>
    </row>
    <row r="209" s="14" customFormat="1" ht="15" customHeight="1">
      <c r="B209" s="50"/>
    </row>
    <row r="210" s="14" customFormat="1" ht="15" customHeight="1">
      <c r="B210" s="50"/>
    </row>
    <row r="211" s="14" customFormat="1" ht="15" customHeight="1">
      <c r="B211" s="50"/>
    </row>
    <row r="212" s="14" customFormat="1" ht="15" customHeight="1">
      <c r="B212" s="50"/>
    </row>
    <row r="213" s="14" customFormat="1" ht="15" customHeight="1">
      <c r="B213" s="50"/>
    </row>
    <row r="214" s="14" customFormat="1" ht="15" customHeight="1">
      <c r="B214" s="50"/>
    </row>
    <row r="215" s="14" customFormat="1" ht="15" customHeight="1">
      <c r="B215" s="50"/>
    </row>
    <row r="216" s="14" customFormat="1" ht="15" customHeight="1">
      <c r="B216" s="50"/>
    </row>
    <row r="217" s="14" customFormat="1" ht="15" customHeight="1">
      <c r="B217" s="50"/>
    </row>
    <row r="218" s="14" customFormat="1" ht="15" customHeight="1">
      <c r="B218" s="50"/>
    </row>
    <row r="219" s="14" customFormat="1" ht="15" customHeight="1">
      <c r="B219" s="50"/>
    </row>
    <row r="220" s="14" customFormat="1" ht="15" customHeight="1">
      <c r="B220" s="50"/>
    </row>
    <row r="221" s="14" customFormat="1" ht="15" customHeight="1">
      <c r="B221" s="50"/>
    </row>
    <row r="222" s="14" customFormat="1" ht="15" customHeight="1">
      <c r="B222" s="50"/>
    </row>
    <row r="223" s="14" customFormat="1" ht="15" customHeight="1">
      <c r="B223" s="50"/>
    </row>
    <row r="224" s="14" customFormat="1" ht="15" customHeight="1">
      <c r="B224" s="50"/>
    </row>
    <row r="225" s="14" customFormat="1" ht="15" customHeight="1">
      <c r="B225" s="50"/>
    </row>
    <row r="226" s="14" customFormat="1" ht="15" customHeight="1">
      <c r="B226" s="50"/>
    </row>
    <row r="227" s="14" customFormat="1" ht="15" customHeight="1">
      <c r="B227" s="50"/>
    </row>
    <row r="228" s="14" customFormat="1" ht="15" customHeight="1">
      <c r="B228" s="50"/>
    </row>
    <row r="229" s="14" customFormat="1" ht="15" customHeight="1">
      <c r="B229" s="50"/>
    </row>
    <row r="230" s="14" customFormat="1" ht="15" customHeight="1">
      <c r="B230" s="50"/>
    </row>
    <row r="231" s="14" customFormat="1" ht="15" customHeight="1">
      <c r="B231" s="50"/>
    </row>
    <row r="232" s="14" customFormat="1" ht="15" customHeight="1">
      <c r="B232" s="50"/>
    </row>
    <row r="233" s="14" customFormat="1" ht="15" customHeight="1">
      <c r="B233" s="50"/>
    </row>
    <row r="234" spans="2:7" s="14" customFormat="1" ht="15" customHeight="1">
      <c r="B234" s="50"/>
      <c r="F234" s="2"/>
      <c r="G234" s="2"/>
    </row>
    <row r="235" spans="2:7" s="14" customFormat="1" ht="15" customHeight="1">
      <c r="B235" s="50"/>
      <c r="F235" s="2"/>
      <c r="G235" s="2"/>
    </row>
    <row r="236" spans="2:7" s="14" customFormat="1" ht="15" customHeight="1">
      <c r="B236" s="50"/>
      <c r="F236" s="2"/>
      <c r="G236" s="2"/>
    </row>
    <row r="237" spans="2:7" s="14" customFormat="1" ht="15" customHeight="1">
      <c r="B237" s="50"/>
      <c r="F237" s="2"/>
      <c r="G237" s="2"/>
    </row>
    <row r="238" spans="2:7" s="14" customFormat="1" ht="15" customHeight="1">
      <c r="B238" s="50"/>
      <c r="F238" s="2"/>
      <c r="G238" s="2"/>
    </row>
    <row r="239" spans="2:7" s="14" customFormat="1" ht="15" customHeight="1">
      <c r="B239" s="50"/>
      <c r="F239" s="2"/>
      <c r="G239" s="2"/>
    </row>
    <row r="240" spans="2:7" s="14" customFormat="1" ht="15" customHeight="1">
      <c r="B240" s="50"/>
      <c r="F240" s="2"/>
      <c r="G240" s="2"/>
    </row>
    <row r="241" spans="2:7" s="14" customFormat="1" ht="15" customHeight="1">
      <c r="B241" s="50"/>
      <c r="F241" s="2"/>
      <c r="G241" s="2"/>
    </row>
    <row r="242" spans="2:7" s="14" customFormat="1" ht="15" customHeight="1">
      <c r="B242" s="50"/>
      <c r="F242" s="2"/>
      <c r="G242" s="2"/>
    </row>
  </sheetData>
  <sheetProtection/>
  <mergeCells count="4">
    <mergeCell ref="A1:I1"/>
    <mergeCell ref="A8:B8"/>
    <mergeCell ref="A9:H9"/>
    <mergeCell ref="A2:H2"/>
  </mergeCells>
  <printOptions/>
  <pageMargins left="0.56" right="0.56" top="0.57" bottom="0.56" header="0.3937007874015748" footer="0.3937007874015748"/>
  <pageSetup horizontalDpi="600" verticalDpi="600" orientation="portrait" paperSize="9" r:id="rId2"/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2.7109375" style="2" customWidth="1"/>
    <col min="5" max="6" width="20.7109375" style="2" customWidth="1"/>
    <col min="7" max="9" width="11.57421875" style="2" customWidth="1"/>
    <col min="10" max="16384" width="11.57421875" style="2" customWidth="1"/>
  </cols>
  <sheetData>
    <row r="1" spans="1:9" s="13" customFormat="1" ht="42" customHeight="1">
      <c r="A1" s="101" t="s">
        <v>39</v>
      </c>
      <c r="B1" s="101"/>
      <c r="C1" s="101"/>
      <c r="D1" s="101"/>
      <c r="E1" s="31"/>
      <c r="F1" s="31"/>
      <c r="G1" s="31"/>
      <c r="H1" s="31"/>
      <c r="I1" s="31"/>
    </row>
    <row r="2" ht="15">
      <c r="A2" s="90" t="str">
        <f>Índice!A3</f>
        <v>Datos: año 2022.</v>
      </c>
    </row>
    <row r="3" spans="1:8" s="14" customFormat="1" ht="15" customHeight="1">
      <c r="A3"/>
      <c r="B3"/>
      <c r="C3"/>
      <c r="D3"/>
      <c r="E3"/>
      <c r="F3"/>
      <c r="G3"/>
      <c r="H3"/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spans="1:8" s="14" customFormat="1" ht="15" customHeight="1">
      <c r="A15"/>
      <c r="B15"/>
      <c r="C15"/>
      <c r="D15"/>
      <c r="E15"/>
      <c r="F15"/>
      <c r="G15"/>
      <c r="H15"/>
    </row>
    <row r="16" spans="1:8" s="14" customFormat="1" ht="15" customHeight="1">
      <c r="A16"/>
      <c r="B16"/>
      <c r="C16"/>
      <c r="D16"/>
      <c r="E16"/>
      <c r="F16"/>
      <c r="G16"/>
      <c r="H16"/>
    </row>
    <row r="17" spans="1:8" s="14" customFormat="1" ht="15" customHeight="1">
      <c r="A17"/>
      <c r="B17"/>
      <c r="C17"/>
      <c r="D17"/>
      <c r="E17"/>
      <c r="F17"/>
      <c r="G17"/>
      <c r="H17"/>
    </row>
    <row r="18" spans="1:8" s="14" customFormat="1" ht="15" customHeight="1">
      <c r="A18"/>
      <c r="B18"/>
      <c r="C18"/>
      <c r="D18"/>
      <c r="E18"/>
      <c r="F18"/>
      <c r="G18"/>
      <c r="H18"/>
    </row>
    <row r="19" spans="1:8" s="14" customFormat="1" ht="15" customHeight="1">
      <c r="A19"/>
      <c r="B19"/>
      <c r="C19"/>
      <c r="D19"/>
      <c r="E19"/>
      <c r="F19"/>
      <c r="G19"/>
      <c r="H19"/>
    </row>
    <row r="20" spans="1:8" s="14" customFormat="1" ht="15" customHeight="1">
      <c r="A20"/>
      <c r="B20"/>
      <c r="C20"/>
      <c r="D20"/>
      <c r="E20"/>
      <c r="F20"/>
      <c r="G20"/>
      <c r="H20"/>
    </row>
    <row r="21" spans="1:8" s="14" customFormat="1" ht="15" customHeight="1">
      <c r="A21"/>
      <c r="B21"/>
      <c r="C21"/>
      <c r="D21"/>
      <c r="E21"/>
      <c r="F21"/>
      <c r="G21"/>
      <c r="H21"/>
    </row>
    <row r="22" spans="1:8" s="14" customFormat="1" ht="15" customHeight="1">
      <c r="A22"/>
      <c r="B22"/>
      <c r="C22"/>
      <c r="D22"/>
      <c r="E22"/>
      <c r="F22"/>
      <c r="G22"/>
      <c r="H22"/>
    </row>
    <row r="23" spans="1:8" s="14" customFormat="1" ht="15" customHeight="1">
      <c r="A23"/>
      <c r="B23"/>
      <c r="C23"/>
      <c r="D23"/>
      <c r="E23"/>
      <c r="F23"/>
      <c r="G23"/>
      <c r="H23"/>
    </row>
    <row r="24" spans="1:8" s="14" customFormat="1" ht="15" customHeight="1">
      <c r="A24"/>
      <c r="B24"/>
      <c r="C24"/>
      <c r="D24"/>
      <c r="E24"/>
      <c r="F24"/>
      <c r="G24"/>
      <c r="H24"/>
    </row>
    <row r="25" spans="1:8" s="14" customFormat="1" ht="15" customHeight="1">
      <c r="A25"/>
      <c r="B25"/>
      <c r="C25"/>
      <c r="D25"/>
      <c r="E25"/>
      <c r="F25"/>
      <c r="G25"/>
      <c r="H25"/>
    </row>
    <row r="26" spans="1:8" s="14" customFormat="1" ht="15" customHeight="1">
      <c r="A26"/>
      <c r="B26"/>
      <c r="C26"/>
      <c r="D26"/>
      <c r="E26"/>
      <c r="F26"/>
      <c r="G26"/>
      <c r="H26"/>
    </row>
    <row r="27" spans="1:8" s="14" customFormat="1" ht="15" customHeight="1">
      <c r="A27"/>
      <c r="B27"/>
      <c r="C27"/>
      <c r="D27"/>
      <c r="E27"/>
      <c r="F27"/>
      <c r="G27"/>
      <c r="H27"/>
    </row>
    <row r="28" spans="1:5" s="14" customFormat="1" ht="15" customHeight="1">
      <c r="A28"/>
      <c r="B28"/>
      <c r="C28"/>
      <c r="D28"/>
      <c r="E28"/>
    </row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pans="1:3" s="14" customFormat="1" ht="15" customHeight="1">
      <c r="A41" s="19" t="s">
        <v>4</v>
      </c>
      <c r="B41" s="17"/>
      <c r="C41" s="17"/>
    </row>
    <row r="42" spans="1:4" s="14" customFormat="1" ht="15" customHeight="1">
      <c r="A42" s="100" t="s">
        <v>12</v>
      </c>
      <c r="B42" s="100"/>
      <c r="C42" s="100"/>
      <c r="D42" s="100"/>
    </row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="14" customFormat="1" ht="15" customHeight="1"/>
  </sheetData>
  <sheetProtection/>
  <mergeCells count="2">
    <mergeCell ref="A1:D1"/>
    <mergeCell ref="A42:D42"/>
  </mergeCells>
  <printOptions/>
  <pageMargins left="0.56" right="0.56" top="0.57" bottom="0.56" header="0.3937007874015748" footer="0.3937007874015748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00390625" style="2" customWidth="1"/>
    <col min="11" max="11" width="26.28125" style="2" customWidth="1"/>
    <col min="12" max="16384" width="11.57421875" style="2" customWidth="1"/>
  </cols>
  <sheetData>
    <row r="1" spans="1:9" s="13" customFormat="1" ht="30" customHeight="1">
      <c r="A1" s="102" t="s">
        <v>40</v>
      </c>
      <c r="B1" s="102"/>
      <c r="C1" s="102"/>
      <c r="D1" s="102"/>
      <c r="E1" s="102"/>
      <c r="F1" s="102"/>
      <c r="G1" s="102"/>
      <c r="H1" s="102"/>
      <c r="I1" s="102"/>
    </row>
    <row r="2" spans="1:15" s="19" customFormat="1" ht="13.5">
      <c r="A2" s="98" t="s">
        <v>112</v>
      </c>
      <c r="B2" s="98"/>
      <c r="C2" s="98"/>
      <c r="D2" s="98"/>
      <c r="E2" s="98"/>
      <c r="F2" s="98"/>
      <c r="K2"/>
      <c r="L2"/>
      <c r="M2"/>
      <c r="N2"/>
      <c r="O2"/>
    </row>
    <row r="3" spans="1:17" s="20" customFormat="1" ht="23.25" customHeight="1">
      <c r="A3" s="69" t="s">
        <v>13</v>
      </c>
      <c r="B3" s="69" t="s">
        <v>41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  <c r="K3"/>
      <c r="L3"/>
      <c r="M3"/>
      <c r="N3"/>
      <c r="O3"/>
      <c r="P3"/>
      <c r="Q3"/>
    </row>
    <row r="4" spans="1:17" s="14" customFormat="1" ht="15" customHeight="1">
      <c r="A4" s="73">
        <v>1</v>
      </c>
      <c r="B4" s="9" t="s">
        <v>93</v>
      </c>
      <c r="C4" s="74">
        <v>41</v>
      </c>
      <c r="D4" s="74">
        <v>3</v>
      </c>
      <c r="E4" s="74">
        <v>9</v>
      </c>
      <c r="F4" s="75">
        <v>53</v>
      </c>
      <c r="G4" s="76">
        <v>0.7735849056603774</v>
      </c>
      <c r="H4" s="76">
        <v>0.05660377358490566</v>
      </c>
      <c r="I4" s="76">
        <v>0.16981132075471697</v>
      </c>
      <c r="J4" s="27"/>
      <c r="K4"/>
      <c r="L4"/>
      <c r="M4"/>
      <c r="N4"/>
      <c r="O4"/>
      <c r="P4"/>
      <c r="Q4"/>
    </row>
    <row r="5" spans="1:17" s="14" customFormat="1" ht="15" customHeight="1">
      <c r="A5" s="73">
        <v>2</v>
      </c>
      <c r="B5" s="9" t="s">
        <v>96</v>
      </c>
      <c r="C5" s="74">
        <v>20</v>
      </c>
      <c r="D5" s="74">
        <v>7</v>
      </c>
      <c r="E5" s="74">
        <v>4</v>
      </c>
      <c r="F5" s="75">
        <v>31</v>
      </c>
      <c r="G5" s="76">
        <v>0.6451612903225806</v>
      </c>
      <c r="H5" s="76">
        <v>0.22580645161290322</v>
      </c>
      <c r="I5" s="76">
        <v>0.12903225806451613</v>
      </c>
      <c r="J5" s="27"/>
      <c r="K5"/>
      <c r="L5"/>
      <c r="M5"/>
      <c r="N5"/>
      <c r="O5"/>
      <c r="P5"/>
      <c r="Q5"/>
    </row>
    <row r="6" spans="1:17" s="14" customFormat="1" ht="15" customHeight="1">
      <c r="A6" s="73">
        <v>3</v>
      </c>
      <c r="B6" s="9" t="s">
        <v>106</v>
      </c>
      <c r="C6" s="74">
        <v>47</v>
      </c>
      <c r="D6" s="74">
        <v>7</v>
      </c>
      <c r="E6" s="74">
        <v>13</v>
      </c>
      <c r="F6" s="75">
        <v>67</v>
      </c>
      <c r="G6" s="76">
        <v>0.7014925373134329</v>
      </c>
      <c r="H6" s="76">
        <v>0.1044776119402985</v>
      </c>
      <c r="I6" s="76">
        <v>0.19402985074626866</v>
      </c>
      <c r="J6" s="27"/>
      <c r="K6"/>
      <c r="L6"/>
      <c r="M6"/>
      <c r="N6"/>
      <c r="O6"/>
      <c r="P6"/>
      <c r="Q6"/>
    </row>
    <row r="7" spans="1:17" s="14" customFormat="1" ht="15" customHeight="1">
      <c r="A7" s="73">
        <v>4</v>
      </c>
      <c r="B7" s="9" t="s">
        <v>109</v>
      </c>
      <c r="C7" s="74">
        <v>79</v>
      </c>
      <c r="D7" s="74">
        <v>13</v>
      </c>
      <c r="E7" s="74">
        <v>78</v>
      </c>
      <c r="F7" s="75">
        <v>170</v>
      </c>
      <c r="G7" s="76">
        <v>0.4647058823529412</v>
      </c>
      <c r="H7" s="76">
        <v>0.07647058823529412</v>
      </c>
      <c r="I7" s="76">
        <v>0.4588235294117647</v>
      </c>
      <c r="J7" s="27"/>
      <c r="K7"/>
      <c r="L7"/>
      <c r="M7"/>
      <c r="N7"/>
      <c r="O7"/>
      <c r="P7"/>
      <c r="Q7"/>
    </row>
    <row r="8" spans="1:17" s="14" customFormat="1" ht="15" customHeight="1">
      <c r="A8" s="73">
        <v>5</v>
      </c>
      <c r="B8" s="9" t="s">
        <v>89</v>
      </c>
      <c r="C8" s="74">
        <v>152</v>
      </c>
      <c r="D8" s="74">
        <v>18</v>
      </c>
      <c r="E8" s="74">
        <v>270</v>
      </c>
      <c r="F8" s="75">
        <v>440</v>
      </c>
      <c r="G8" s="76">
        <v>0.34545454545454546</v>
      </c>
      <c r="H8" s="76">
        <v>0.04090909090909091</v>
      </c>
      <c r="I8" s="76">
        <v>0.6136363636363636</v>
      </c>
      <c r="J8" s="27"/>
      <c r="K8"/>
      <c r="L8"/>
      <c r="M8"/>
      <c r="N8"/>
      <c r="O8"/>
      <c r="P8"/>
      <c r="Q8"/>
    </row>
    <row r="9" spans="1:17" s="14" customFormat="1" ht="15" customHeight="1">
      <c r="A9" s="73">
        <v>6</v>
      </c>
      <c r="B9" s="9" t="s">
        <v>111</v>
      </c>
      <c r="C9" s="74">
        <v>126</v>
      </c>
      <c r="D9" s="77">
        <v>17</v>
      </c>
      <c r="E9" s="77">
        <v>141</v>
      </c>
      <c r="F9" s="75">
        <v>284</v>
      </c>
      <c r="G9" s="76">
        <v>0.44366197183098594</v>
      </c>
      <c r="H9" s="76">
        <v>0.05985915492957746</v>
      </c>
      <c r="I9" s="76">
        <v>0.4964788732394366</v>
      </c>
      <c r="J9" s="27"/>
      <c r="K9"/>
      <c r="L9"/>
      <c r="M9"/>
      <c r="N9"/>
      <c r="O9"/>
      <c r="P9"/>
      <c r="Q9"/>
    </row>
    <row r="10" spans="1:17" s="14" customFormat="1" ht="15" customHeight="1">
      <c r="A10" s="73">
        <v>7</v>
      </c>
      <c r="B10" s="9" t="s">
        <v>102</v>
      </c>
      <c r="C10" s="74">
        <v>104</v>
      </c>
      <c r="D10" s="78">
        <v>18</v>
      </c>
      <c r="E10" s="74">
        <v>91</v>
      </c>
      <c r="F10" s="75">
        <v>213</v>
      </c>
      <c r="G10" s="76">
        <v>0.48826291079812206</v>
      </c>
      <c r="H10" s="76">
        <v>0.08450704225352113</v>
      </c>
      <c r="I10" s="76">
        <v>0.4272300469483568</v>
      </c>
      <c r="J10" s="27"/>
      <c r="K10"/>
      <c r="L10"/>
      <c r="M10"/>
      <c r="N10"/>
      <c r="O10"/>
      <c r="P10"/>
      <c r="Q10"/>
    </row>
    <row r="11" spans="1:17" s="14" customFormat="1" ht="15" customHeight="1">
      <c r="A11" s="73">
        <v>8</v>
      </c>
      <c r="B11" s="9" t="s">
        <v>105</v>
      </c>
      <c r="C11" s="74">
        <v>103</v>
      </c>
      <c r="D11" s="74">
        <v>30</v>
      </c>
      <c r="E11" s="74">
        <v>113</v>
      </c>
      <c r="F11" s="75">
        <v>246</v>
      </c>
      <c r="G11" s="76">
        <v>0.4186991869918699</v>
      </c>
      <c r="H11" s="76">
        <v>0.12195121951219512</v>
      </c>
      <c r="I11" s="76">
        <v>0.45934959349593496</v>
      </c>
      <c r="J11" s="27"/>
      <c r="K11"/>
      <c r="L11"/>
      <c r="M11"/>
      <c r="N11"/>
      <c r="O11"/>
      <c r="P11"/>
      <c r="Q11"/>
    </row>
    <row r="12" spans="1:17" s="14" customFormat="1" ht="13.5" customHeight="1">
      <c r="A12" s="73">
        <v>9</v>
      </c>
      <c r="B12" s="9" t="s">
        <v>110</v>
      </c>
      <c r="C12" s="74">
        <v>193</v>
      </c>
      <c r="D12" s="74">
        <v>52</v>
      </c>
      <c r="E12" s="74">
        <v>189</v>
      </c>
      <c r="F12" s="75">
        <v>434</v>
      </c>
      <c r="G12" s="76">
        <v>0.4447004608294931</v>
      </c>
      <c r="H12" s="76">
        <v>0.11981566820276497</v>
      </c>
      <c r="I12" s="76">
        <v>0.43548387096774194</v>
      </c>
      <c r="J12" s="27"/>
      <c r="K12"/>
      <c r="L12"/>
      <c r="M12"/>
      <c r="N12"/>
      <c r="O12"/>
      <c r="P12"/>
      <c r="Q12"/>
    </row>
    <row r="13" spans="1:17" s="14" customFormat="1" ht="15" customHeight="1">
      <c r="A13" s="73">
        <v>10</v>
      </c>
      <c r="B13" s="9" t="s">
        <v>108</v>
      </c>
      <c r="C13" s="74">
        <v>327</v>
      </c>
      <c r="D13" s="74">
        <v>69</v>
      </c>
      <c r="E13" s="74">
        <v>302</v>
      </c>
      <c r="F13" s="75">
        <v>698</v>
      </c>
      <c r="G13" s="76">
        <v>0.4684813753581662</v>
      </c>
      <c r="H13" s="76">
        <v>0.0988538681948424</v>
      </c>
      <c r="I13" s="76">
        <v>0.4326647564469914</v>
      </c>
      <c r="J13" s="27"/>
      <c r="K13"/>
      <c r="L13"/>
      <c r="M13"/>
      <c r="N13"/>
      <c r="O13"/>
      <c r="P13"/>
      <c r="Q13"/>
    </row>
    <row r="14" spans="1:17" s="14" customFormat="1" ht="15" customHeight="1">
      <c r="A14" s="73">
        <v>11</v>
      </c>
      <c r="B14" s="9" t="s">
        <v>107</v>
      </c>
      <c r="C14" s="74">
        <v>151</v>
      </c>
      <c r="D14" s="74">
        <v>44</v>
      </c>
      <c r="E14" s="74">
        <v>81</v>
      </c>
      <c r="F14" s="75">
        <v>276</v>
      </c>
      <c r="G14" s="76">
        <v>0.5471014492753623</v>
      </c>
      <c r="H14" s="76">
        <v>0.15942028985507245</v>
      </c>
      <c r="I14" s="76">
        <v>0.29347826086956524</v>
      </c>
      <c r="J14" s="27"/>
      <c r="K14"/>
      <c r="L14"/>
      <c r="M14"/>
      <c r="N14"/>
      <c r="O14"/>
      <c r="P14"/>
      <c r="Q14"/>
    </row>
    <row r="15" spans="1:17" s="14" customFormat="1" ht="15" customHeight="1">
      <c r="A15" s="73">
        <v>12</v>
      </c>
      <c r="B15" s="9" t="s">
        <v>79</v>
      </c>
      <c r="C15" s="74">
        <v>6</v>
      </c>
      <c r="D15" s="74">
        <v>0</v>
      </c>
      <c r="E15" s="74">
        <v>16</v>
      </c>
      <c r="F15" s="75">
        <v>22</v>
      </c>
      <c r="G15" s="76">
        <v>0.2727272727272727</v>
      </c>
      <c r="H15" s="76">
        <v>0</v>
      </c>
      <c r="I15" s="76">
        <v>0.7272727272727273</v>
      </c>
      <c r="J15" s="27"/>
      <c r="K15"/>
      <c r="L15"/>
      <c r="M15"/>
      <c r="N15"/>
      <c r="O15"/>
      <c r="P15"/>
      <c r="Q15"/>
    </row>
    <row r="16" spans="1:17" s="14" customFormat="1" ht="15" customHeight="1">
      <c r="A16" s="73">
        <v>13</v>
      </c>
      <c r="B16" s="9" t="s">
        <v>87</v>
      </c>
      <c r="C16" s="74">
        <v>40</v>
      </c>
      <c r="D16" s="74">
        <v>9</v>
      </c>
      <c r="E16" s="74">
        <v>52</v>
      </c>
      <c r="F16" s="75">
        <v>101</v>
      </c>
      <c r="G16" s="76">
        <v>0.39603960396039606</v>
      </c>
      <c r="H16" s="76">
        <v>0.0891089108910891</v>
      </c>
      <c r="I16" s="76">
        <v>0.5148514851485149</v>
      </c>
      <c r="J16" s="27"/>
      <c r="K16"/>
      <c r="L16"/>
      <c r="M16"/>
      <c r="N16"/>
      <c r="O16"/>
      <c r="P16"/>
      <c r="Q16"/>
    </row>
    <row r="17" spans="1:17" s="14" customFormat="1" ht="15" customHeight="1">
      <c r="A17" s="73">
        <v>14</v>
      </c>
      <c r="B17" s="9" t="s">
        <v>80</v>
      </c>
      <c r="C17" s="74">
        <v>4</v>
      </c>
      <c r="D17" s="74">
        <v>0</v>
      </c>
      <c r="E17" s="74">
        <v>4</v>
      </c>
      <c r="F17" s="75">
        <v>8</v>
      </c>
      <c r="G17" s="76">
        <v>0.5</v>
      </c>
      <c r="H17" s="76">
        <v>0</v>
      </c>
      <c r="I17" s="76">
        <v>0.5</v>
      </c>
      <c r="J17" s="27"/>
      <c r="K17"/>
      <c r="L17"/>
      <c r="M17"/>
      <c r="N17"/>
      <c r="O17"/>
      <c r="P17"/>
      <c r="Q17"/>
    </row>
    <row r="18" spans="1:17" s="14" customFormat="1" ht="15" customHeight="1">
      <c r="A18" s="73">
        <v>15</v>
      </c>
      <c r="B18" s="9" t="s">
        <v>98</v>
      </c>
      <c r="C18" s="74">
        <v>22</v>
      </c>
      <c r="D18" s="74">
        <v>11</v>
      </c>
      <c r="E18" s="74">
        <v>20</v>
      </c>
      <c r="F18" s="75">
        <v>53</v>
      </c>
      <c r="G18" s="76">
        <v>0.41509433962264153</v>
      </c>
      <c r="H18" s="76">
        <v>0.20754716981132076</v>
      </c>
      <c r="I18" s="76">
        <v>0.37735849056603776</v>
      </c>
      <c r="J18" s="27"/>
      <c r="K18"/>
      <c r="L18"/>
      <c r="M18"/>
      <c r="N18"/>
      <c r="O18"/>
      <c r="P18"/>
      <c r="Q18"/>
    </row>
    <row r="19" spans="1:17" s="14" customFormat="1" ht="15" customHeight="1">
      <c r="A19" s="73">
        <v>16</v>
      </c>
      <c r="B19" s="9" t="s">
        <v>86</v>
      </c>
      <c r="C19" s="74">
        <v>16</v>
      </c>
      <c r="D19" s="74">
        <v>1</v>
      </c>
      <c r="E19" s="74">
        <v>27</v>
      </c>
      <c r="F19" s="75">
        <v>44</v>
      </c>
      <c r="G19" s="76">
        <v>0.36363636363636365</v>
      </c>
      <c r="H19" s="76">
        <v>0.022727272727272728</v>
      </c>
      <c r="I19" s="76">
        <v>0.6136363636363636</v>
      </c>
      <c r="J19" s="27"/>
      <c r="K19"/>
      <c r="L19"/>
      <c r="M19"/>
      <c r="N19"/>
      <c r="O19"/>
      <c r="P19"/>
      <c r="Q19"/>
    </row>
    <row r="20" spans="1:17" s="14" customFormat="1" ht="15" customHeight="1">
      <c r="A20" s="73">
        <v>17</v>
      </c>
      <c r="B20" s="9" t="s">
        <v>99</v>
      </c>
      <c r="C20" s="74">
        <v>37</v>
      </c>
      <c r="D20" s="74">
        <v>7</v>
      </c>
      <c r="E20" s="74">
        <v>38</v>
      </c>
      <c r="F20" s="75">
        <v>82</v>
      </c>
      <c r="G20" s="76">
        <v>0.45121951219512196</v>
      </c>
      <c r="H20" s="76">
        <v>0.08536585365853659</v>
      </c>
      <c r="I20" s="76">
        <v>0.4634146341463415</v>
      </c>
      <c r="J20" s="27"/>
      <c r="K20"/>
      <c r="L20"/>
      <c r="M20"/>
      <c r="N20"/>
      <c r="O20"/>
      <c r="P20"/>
      <c r="Q20"/>
    </row>
    <row r="21" spans="1:17" s="14" customFormat="1" ht="15" customHeight="1">
      <c r="A21" s="73">
        <v>18</v>
      </c>
      <c r="B21" s="9" t="s">
        <v>100</v>
      </c>
      <c r="C21" s="74">
        <v>37</v>
      </c>
      <c r="D21" s="74">
        <v>15</v>
      </c>
      <c r="E21" s="74">
        <v>34</v>
      </c>
      <c r="F21" s="75">
        <v>86</v>
      </c>
      <c r="G21" s="76">
        <v>0.43023255813953487</v>
      </c>
      <c r="H21" s="76">
        <v>0.1744186046511628</v>
      </c>
      <c r="I21" s="76">
        <v>0.3953488372093023</v>
      </c>
      <c r="J21" s="27"/>
      <c r="K21"/>
      <c r="L21"/>
      <c r="M21"/>
      <c r="N21"/>
      <c r="O21"/>
      <c r="P21"/>
      <c r="Q21"/>
    </row>
    <row r="22" spans="1:17" s="14" customFormat="1" ht="15" customHeight="1">
      <c r="A22" s="73">
        <v>19</v>
      </c>
      <c r="B22" s="9" t="s">
        <v>83</v>
      </c>
      <c r="C22" s="74">
        <v>41</v>
      </c>
      <c r="D22" s="74">
        <v>5</v>
      </c>
      <c r="E22" s="74">
        <v>83</v>
      </c>
      <c r="F22" s="75">
        <v>129</v>
      </c>
      <c r="G22" s="76">
        <v>0.3178294573643411</v>
      </c>
      <c r="H22" s="76">
        <v>0.03875968992248062</v>
      </c>
      <c r="I22" s="76">
        <v>0.6434108527131783</v>
      </c>
      <c r="J22" s="27"/>
      <c r="K22"/>
      <c r="L22"/>
      <c r="M22"/>
      <c r="N22"/>
      <c r="O22"/>
      <c r="P22"/>
      <c r="Q22"/>
    </row>
    <row r="23" spans="1:17" s="14" customFormat="1" ht="15" customHeight="1">
      <c r="A23" s="73">
        <v>20</v>
      </c>
      <c r="B23" s="9" t="s">
        <v>84</v>
      </c>
      <c r="C23" s="74">
        <v>22</v>
      </c>
      <c r="D23" s="74">
        <v>5</v>
      </c>
      <c r="E23" s="74">
        <v>13</v>
      </c>
      <c r="F23" s="75">
        <v>40</v>
      </c>
      <c r="G23" s="76">
        <v>0.55</v>
      </c>
      <c r="H23" s="76">
        <v>0.125</v>
      </c>
      <c r="I23" s="76">
        <v>0.325</v>
      </c>
      <c r="J23" s="27"/>
      <c r="K23"/>
      <c r="L23"/>
      <c r="M23"/>
      <c r="N23"/>
      <c r="O23"/>
      <c r="P23"/>
      <c r="Q23"/>
    </row>
    <row r="24" spans="1:17" s="14" customFormat="1" ht="15" customHeight="1">
      <c r="A24" s="73">
        <v>21</v>
      </c>
      <c r="B24" s="9" t="s">
        <v>81</v>
      </c>
      <c r="C24" s="74">
        <v>2</v>
      </c>
      <c r="D24" s="74">
        <v>1</v>
      </c>
      <c r="E24" s="74">
        <v>15</v>
      </c>
      <c r="F24" s="75">
        <v>18</v>
      </c>
      <c r="G24" s="76">
        <v>0.1111111111111111</v>
      </c>
      <c r="H24" s="76">
        <v>0.05555555555555555</v>
      </c>
      <c r="I24" s="76">
        <v>0.8333333333333334</v>
      </c>
      <c r="J24" s="27"/>
      <c r="K24"/>
      <c r="L24"/>
      <c r="M24"/>
      <c r="N24"/>
      <c r="O24"/>
      <c r="P24"/>
      <c r="Q24"/>
    </row>
    <row r="25" spans="1:17" s="14" customFormat="1" ht="15" customHeight="1">
      <c r="A25" s="73">
        <v>22</v>
      </c>
      <c r="B25" s="9" t="s">
        <v>85</v>
      </c>
      <c r="C25" s="74">
        <v>28</v>
      </c>
      <c r="D25" s="74">
        <v>6</v>
      </c>
      <c r="E25" s="74">
        <v>19</v>
      </c>
      <c r="F25" s="75">
        <v>53</v>
      </c>
      <c r="G25" s="76">
        <v>0.5283018867924528</v>
      </c>
      <c r="H25" s="76">
        <v>0.11320754716981132</v>
      </c>
      <c r="I25" s="76">
        <v>0.3584905660377358</v>
      </c>
      <c r="J25" s="27"/>
      <c r="K25"/>
      <c r="L25"/>
      <c r="M25"/>
      <c r="N25"/>
      <c r="O25"/>
      <c r="P25"/>
      <c r="Q25"/>
    </row>
    <row r="26" spans="1:17" s="14" customFormat="1" ht="15" customHeight="1">
      <c r="A26" s="73">
        <v>23</v>
      </c>
      <c r="B26" s="9" t="s">
        <v>97</v>
      </c>
      <c r="C26" s="74">
        <v>24</v>
      </c>
      <c r="D26" s="74">
        <v>11</v>
      </c>
      <c r="E26" s="74">
        <v>32</v>
      </c>
      <c r="F26" s="75">
        <v>67</v>
      </c>
      <c r="G26" s="76">
        <v>0.3582089552238806</v>
      </c>
      <c r="H26" s="76">
        <v>0.16417910447761194</v>
      </c>
      <c r="I26" s="76">
        <v>0.47761194029850745</v>
      </c>
      <c r="J26" s="27"/>
      <c r="K26"/>
      <c r="L26"/>
      <c r="M26"/>
      <c r="N26"/>
      <c r="O26"/>
      <c r="P26"/>
      <c r="Q26"/>
    </row>
    <row r="27" spans="1:17" s="14" customFormat="1" ht="15" customHeight="1">
      <c r="A27" s="73">
        <v>24</v>
      </c>
      <c r="B27" s="9" t="s">
        <v>90</v>
      </c>
      <c r="C27" s="74">
        <v>17</v>
      </c>
      <c r="D27" s="74">
        <v>3</v>
      </c>
      <c r="E27" s="74">
        <v>22</v>
      </c>
      <c r="F27" s="75">
        <v>42</v>
      </c>
      <c r="G27" s="76">
        <v>0.40476190476190477</v>
      </c>
      <c r="H27" s="76">
        <v>0.07142857142857142</v>
      </c>
      <c r="I27" s="76">
        <v>0.5238095238095238</v>
      </c>
      <c r="J27" s="27"/>
      <c r="K27"/>
      <c r="L27"/>
      <c r="M27"/>
      <c r="N27"/>
      <c r="O27"/>
      <c r="P27"/>
      <c r="Q27"/>
    </row>
    <row r="28" spans="1:17" s="14" customFormat="1" ht="15" customHeight="1">
      <c r="A28" s="73">
        <v>25</v>
      </c>
      <c r="B28" s="9" t="s">
        <v>91</v>
      </c>
      <c r="C28" s="74">
        <v>108</v>
      </c>
      <c r="D28" s="74">
        <v>36</v>
      </c>
      <c r="E28" s="74">
        <v>76</v>
      </c>
      <c r="F28" s="75">
        <v>220</v>
      </c>
      <c r="G28" s="76">
        <v>0.4909090909090909</v>
      </c>
      <c r="H28" s="76">
        <v>0.16363636363636364</v>
      </c>
      <c r="I28" s="76">
        <v>0.34545454545454546</v>
      </c>
      <c r="J28" s="27"/>
      <c r="K28"/>
      <c r="L28"/>
      <c r="M28"/>
      <c r="N28"/>
      <c r="O28"/>
      <c r="P28"/>
      <c r="Q28"/>
    </row>
    <row r="29" spans="1:17" s="14" customFormat="1" ht="15" customHeight="1">
      <c r="A29" s="73">
        <v>26</v>
      </c>
      <c r="B29" s="9" t="s">
        <v>94</v>
      </c>
      <c r="C29" s="74">
        <v>9</v>
      </c>
      <c r="D29" s="74">
        <v>1</v>
      </c>
      <c r="E29" s="74">
        <v>11</v>
      </c>
      <c r="F29" s="75">
        <v>21</v>
      </c>
      <c r="G29" s="76">
        <v>0.42857142857142855</v>
      </c>
      <c r="H29" s="76">
        <v>0.047619047619047616</v>
      </c>
      <c r="I29" s="76">
        <v>0.5238095238095238</v>
      </c>
      <c r="J29" s="27"/>
      <c r="K29"/>
      <c r="L29"/>
      <c r="M29"/>
      <c r="N29"/>
      <c r="O29"/>
      <c r="P29"/>
      <c r="Q29"/>
    </row>
    <row r="30" spans="1:17" s="14" customFormat="1" ht="15" customHeight="1">
      <c r="A30" s="73">
        <v>27</v>
      </c>
      <c r="B30" s="9" t="s">
        <v>82</v>
      </c>
      <c r="C30" s="74">
        <v>16</v>
      </c>
      <c r="D30" s="74">
        <v>2</v>
      </c>
      <c r="E30" s="74">
        <v>11</v>
      </c>
      <c r="F30" s="75">
        <v>29</v>
      </c>
      <c r="G30" s="76">
        <v>0.5517241379310345</v>
      </c>
      <c r="H30" s="76">
        <v>0.06896551724137931</v>
      </c>
      <c r="I30" s="76">
        <v>0.3793103448275862</v>
      </c>
      <c r="J30" s="27"/>
      <c r="K30"/>
      <c r="L30"/>
      <c r="M30"/>
      <c r="N30"/>
      <c r="O30"/>
      <c r="P30"/>
      <c r="Q30"/>
    </row>
    <row r="31" spans="1:17" s="14" customFormat="1" ht="15" customHeight="1">
      <c r="A31" s="73">
        <v>28</v>
      </c>
      <c r="B31" s="9" t="s">
        <v>92</v>
      </c>
      <c r="C31" s="74">
        <v>68</v>
      </c>
      <c r="D31" s="74">
        <v>23</v>
      </c>
      <c r="E31" s="74">
        <v>75</v>
      </c>
      <c r="F31" s="75">
        <v>166</v>
      </c>
      <c r="G31" s="76">
        <v>0.40963855421686746</v>
      </c>
      <c r="H31" s="76">
        <v>0.13855421686746988</v>
      </c>
      <c r="I31" s="76">
        <v>0.45180722891566266</v>
      </c>
      <c r="J31" s="27"/>
      <c r="K31"/>
      <c r="L31"/>
      <c r="M31"/>
      <c r="N31"/>
      <c r="O31"/>
      <c r="P31"/>
      <c r="Q31"/>
    </row>
    <row r="32" spans="1:17" s="14" customFormat="1" ht="15" customHeight="1">
      <c r="A32" s="73">
        <v>29</v>
      </c>
      <c r="B32" s="9" t="s">
        <v>95</v>
      </c>
      <c r="C32" s="74">
        <v>36</v>
      </c>
      <c r="D32" s="74">
        <v>12</v>
      </c>
      <c r="E32" s="74">
        <v>36</v>
      </c>
      <c r="F32" s="75">
        <v>84</v>
      </c>
      <c r="G32" s="76">
        <v>0.42857142857142855</v>
      </c>
      <c r="H32" s="76">
        <v>0.14285714285714285</v>
      </c>
      <c r="I32" s="76">
        <v>0.42857142857142855</v>
      </c>
      <c r="J32" s="27"/>
      <c r="K32"/>
      <c r="L32"/>
      <c r="M32"/>
      <c r="N32"/>
      <c r="O32"/>
      <c r="P32"/>
      <c r="Q32"/>
    </row>
    <row r="33" spans="1:17" s="14" customFormat="1" ht="15" customHeight="1">
      <c r="A33" s="73">
        <v>30</v>
      </c>
      <c r="B33" s="9" t="s">
        <v>103</v>
      </c>
      <c r="C33" s="74">
        <v>37</v>
      </c>
      <c r="D33" s="74">
        <v>13</v>
      </c>
      <c r="E33" s="74">
        <v>28</v>
      </c>
      <c r="F33" s="75">
        <v>78</v>
      </c>
      <c r="G33" s="76">
        <v>0.47435897435897434</v>
      </c>
      <c r="H33" s="76">
        <v>0.16666666666666666</v>
      </c>
      <c r="I33" s="76">
        <v>0.358974358974359</v>
      </c>
      <c r="J33" s="27"/>
      <c r="K33"/>
      <c r="L33"/>
      <c r="M33"/>
      <c r="N33"/>
      <c r="O33"/>
      <c r="P33"/>
      <c r="Q33"/>
    </row>
    <row r="34" spans="1:17" s="14" customFormat="1" ht="15" customHeight="1">
      <c r="A34" s="73">
        <v>31</v>
      </c>
      <c r="B34" s="9" t="s">
        <v>101</v>
      </c>
      <c r="C34" s="74">
        <v>4</v>
      </c>
      <c r="D34" s="74">
        <v>0</v>
      </c>
      <c r="E34" s="74">
        <v>3</v>
      </c>
      <c r="F34" s="75">
        <v>7</v>
      </c>
      <c r="G34" s="76">
        <v>0.5714285714285714</v>
      </c>
      <c r="H34" s="76">
        <v>0</v>
      </c>
      <c r="I34" s="76">
        <v>0.42857142857142855</v>
      </c>
      <c r="J34" s="27"/>
      <c r="K34"/>
      <c r="L34"/>
      <c r="M34"/>
      <c r="N34"/>
      <c r="O34"/>
      <c r="P34"/>
      <c r="Q34"/>
    </row>
    <row r="35" spans="1:17" s="14" customFormat="1" ht="15" customHeight="1">
      <c r="A35" s="73">
        <v>32</v>
      </c>
      <c r="B35" s="9" t="s">
        <v>104</v>
      </c>
      <c r="C35" s="74">
        <v>10</v>
      </c>
      <c r="D35" s="74">
        <v>0</v>
      </c>
      <c r="E35" s="74">
        <v>8</v>
      </c>
      <c r="F35" s="75">
        <v>18</v>
      </c>
      <c r="G35" s="76">
        <v>0.5555555555555556</v>
      </c>
      <c r="H35" s="76">
        <v>0</v>
      </c>
      <c r="I35" s="76">
        <v>0.4444444444444444</v>
      </c>
      <c r="J35" s="27"/>
      <c r="K35"/>
      <c r="L35"/>
      <c r="M35"/>
      <c r="N35"/>
      <c r="O35"/>
      <c r="P35"/>
      <c r="Q35"/>
    </row>
    <row r="36" spans="1:17" s="14" customFormat="1" ht="15" customHeight="1">
      <c r="A36" s="73">
        <v>33</v>
      </c>
      <c r="B36" s="9" t="s">
        <v>88</v>
      </c>
      <c r="C36" s="74">
        <v>111</v>
      </c>
      <c r="D36" s="74">
        <v>26</v>
      </c>
      <c r="E36" s="74">
        <v>43</v>
      </c>
      <c r="F36" s="75">
        <v>180</v>
      </c>
      <c r="G36" s="76">
        <v>0.6166666666666667</v>
      </c>
      <c r="H36" s="76">
        <v>0.14444444444444443</v>
      </c>
      <c r="I36" s="76">
        <v>0.2388888888888889</v>
      </c>
      <c r="J36" s="27"/>
      <c r="K36"/>
      <c r="L36"/>
      <c r="M36"/>
      <c r="N36"/>
      <c r="O36"/>
      <c r="P36"/>
      <c r="Q36"/>
    </row>
    <row r="37" spans="1:17" s="14" customFormat="1" ht="15" customHeight="1">
      <c r="A37" s="79"/>
      <c r="B37" s="80" t="s">
        <v>10</v>
      </c>
      <c r="C37" s="58">
        <v>2038</v>
      </c>
      <c r="D37" s="58">
        <v>465</v>
      </c>
      <c r="E37" s="58">
        <v>1957</v>
      </c>
      <c r="F37" s="58">
        <v>4460</v>
      </c>
      <c r="G37" s="81">
        <v>0.4569506726457399</v>
      </c>
      <c r="H37" s="81">
        <v>0.10426008968609865</v>
      </c>
      <c r="I37" s="81">
        <v>0.4387892376681614</v>
      </c>
      <c r="K37"/>
      <c r="L37"/>
      <c r="M37"/>
      <c r="N37"/>
      <c r="O37"/>
      <c r="P37"/>
      <c r="Q37"/>
    </row>
    <row r="38" spans="1:15" s="19" customFormat="1" ht="15" customHeight="1">
      <c r="A38" s="99" t="s">
        <v>4</v>
      </c>
      <c r="B38" s="99"/>
      <c r="C38" s="18"/>
      <c r="K38" s="82"/>
      <c r="L38" s="82"/>
      <c r="M38" s="82"/>
      <c r="N38" s="82"/>
      <c r="O38" s="82"/>
    </row>
    <row r="39" spans="1:15" s="19" customFormat="1" ht="15" customHeight="1">
      <c r="A39" s="100" t="s">
        <v>12</v>
      </c>
      <c r="B39" s="100"/>
      <c r="C39" s="100"/>
      <c r="D39" s="100"/>
      <c r="E39" s="100"/>
      <c r="F39" s="100"/>
      <c r="K39" s="82"/>
      <c r="L39" s="82"/>
      <c r="M39" s="82"/>
      <c r="N39" s="82"/>
      <c r="O39" s="82"/>
    </row>
    <row r="40" spans="11:15" s="14" customFormat="1" ht="15" customHeight="1">
      <c r="K40"/>
      <c r="L40"/>
      <c r="M40"/>
      <c r="N40"/>
      <c r="O40"/>
    </row>
    <row r="41" spans="5:15" s="14" customFormat="1" ht="15" customHeight="1">
      <c r="E41" s="14" t="s">
        <v>18</v>
      </c>
      <c r="K41"/>
      <c r="L41"/>
      <c r="M41"/>
      <c r="N41"/>
      <c r="O41"/>
    </row>
    <row r="42" spans="11:15" s="14" customFormat="1" ht="15" customHeight="1">
      <c r="K42"/>
      <c r="L42"/>
      <c r="M42"/>
      <c r="N42"/>
      <c r="O42"/>
    </row>
    <row r="43" s="14" customFormat="1" ht="15" customHeight="1">
      <c r="O43"/>
    </row>
    <row r="44" s="14" customFormat="1" ht="15" customHeight="1">
      <c r="O44"/>
    </row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pans="11:14" s="14" customFormat="1" ht="15" customHeight="1">
      <c r="K247" s="2"/>
      <c r="L247" s="2"/>
      <c r="M247" s="2"/>
      <c r="N247" s="2"/>
    </row>
    <row r="248" spans="11:14" s="14" customFormat="1" ht="15" customHeight="1">
      <c r="K248" s="2"/>
      <c r="L248" s="2"/>
      <c r="M248" s="2"/>
      <c r="N248" s="2"/>
    </row>
    <row r="249" spans="11:14" s="14" customFormat="1" ht="15" customHeight="1">
      <c r="K249" s="2"/>
      <c r="L249" s="2"/>
      <c r="M249" s="2"/>
      <c r="N249" s="2"/>
    </row>
    <row r="250" spans="11:14" s="14" customFormat="1" ht="15" customHeight="1">
      <c r="K250" s="2"/>
      <c r="L250" s="2"/>
      <c r="M250" s="2"/>
      <c r="N250" s="2"/>
    </row>
    <row r="251" spans="11:14" s="14" customFormat="1" ht="15" customHeight="1">
      <c r="K251" s="2"/>
      <c r="L251" s="2"/>
      <c r="M251" s="2"/>
      <c r="N251" s="2"/>
    </row>
    <row r="252" spans="11:14" s="14" customFormat="1" ht="15" customHeight="1">
      <c r="K252" s="2"/>
      <c r="L252" s="2"/>
      <c r="M252" s="2"/>
      <c r="N252" s="2"/>
    </row>
    <row r="253" spans="11:14" s="14" customFormat="1" ht="15" customHeight="1">
      <c r="K253" s="2"/>
      <c r="L253" s="2"/>
      <c r="M253" s="2"/>
      <c r="N253" s="2"/>
    </row>
    <row r="254" spans="11:14" s="14" customFormat="1" ht="15" customHeight="1">
      <c r="K254" s="2"/>
      <c r="L254" s="2"/>
      <c r="M254" s="2"/>
      <c r="N254" s="2"/>
    </row>
    <row r="255" ht="15" customHeight="1">
      <c r="O255" s="14"/>
    </row>
  </sheetData>
  <sheetProtection/>
  <mergeCells count="4">
    <mergeCell ref="A1:I1"/>
    <mergeCell ref="A2:F2"/>
    <mergeCell ref="A38:B38"/>
    <mergeCell ref="A39:F39"/>
  </mergeCells>
  <printOptions/>
  <pageMargins left="0.75" right="0.75" top="1" bottom="1" header="0" footer="0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5" width="20.7109375" style="0" customWidth="1"/>
    <col min="6" max="6" width="11.140625" style="0" customWidth="1"/>
    <col min="7" max="14" width="10.7109375" style="0" hidden="1" customWidth="1"/>
    <col min="15" max="15" width="5.28125" style="0" hidden="1" customWidth="1"/>
    <col min="16" max="16" width="8.57421875" style="0" hidden="1" customWidth="1"/>
    <col min="17" max="17" width="6.8515625" style="0" hidden="1" customWidth="1"/>
  </cols>
  <sheetData>
    <row r="1" spans="1:11" s="49" customFormat="1" ht="42" customHeight="1">
      <c r="A1" s="103" t="s">
        <v>42</v>
      </c>
      <c r="B1" s="103"/>
      <c r="C1" s="103"/>
      <c r="D1" s="103"/>
      <c r="E1" s="103"/>
      <c r="F1" s="83"/>
      <c r="G1"/>
      <c r="H1"/>
      <c r="I1"/>
      <c r="J1"/>
      <c r="K1"/>
    </row>
    <row r="2" ht="15">
      <c r="A2" s="90" t="str">
        <f>'2.1'!A2:H2</f>
        <v>Datos: año 2022.</v>
      </c>
    </row>
    <row r="3" spans="7:14" ht="15" customHeight="1">
      <c r="G3" t="s">
        <v>13</v>
      </c>
      <c r="H3" t="s">
        <v>14</v>
      </c>
      <c r="I3" s="38" t="s">
        <v>16</v>
      </c>
      <c r="J3" t="s">
        <v>6</v>
      </c>
      <c r="L3" t="s">
        <v>14</v>
      </c>
      <c r="M3" s="38" t="s">
        <v>16</v>
      </c>
      <c r="N3" t="s">
        <v>17</v>
      </c>
    </row>
    <row r="4" spans="7:14" ht="19.5" customHeight="1">
      <c r="G4" s="32">
        <v>12</v>
      </c>
      <c r="H4" s="33" t="s">
        <v>79</v>
      </c>
      <c r="I4" s="34">
        <v>0</v>
      </c>
      <c r="J4" s="37">
        <v>0</v>
      </c>
      <c r="L4" s="33" t="s">
        <v>79</v>
      </c>
      <c r="M4">
        <v>0</v>
      </c>
      <c r="N4" s="37">
        <v>0</v>
      </c>
    </row>
    <row r="5" spans="7:14" ht="19.5" customHeight="1">
      <c r="G5" s="32">
        <v>14</v>
      </c>
      <c r="H5" s="33" t="s">
        <v>80</v>
      </c>
      <c r="I5" s="34">
        <v>0</v>
      </c>
      <c r="J5" s="37">
        <v>0</v>
      </c>
      <c r="L5" s="33" t="s">
        <v>80</v>
      </c>
      <c r="M5">
        <v>0</v>
      </c>
      <c r="N5" s="37">
        <v>0</v>
      </c>
    </row>
    <row r="6" spans="7:14" ht="15" customHeight="1">
      <c r="G6" s="32">
        <v>31</v>
      </c>
      <c r="H6" s="33" t="s">
        <v>101</v>
      </c>
      <c r="I6" s="34">
        <v>0</v>
      </c>
      <c r="J6" s="37">
        <v>0</v>
      </c>
      <c r="L6" s="33" t="s">
        <v>101</v>
      </c>
      <c r="M6">
        <v>0</v>
      </c>
      <c r="N6" s="37">
        <v>0</v>
      </c>
    </row>
    <row r="7" spans="7:14" ht="15" customHeight="1">
      <c r="G7" s="32">
        <v>32</v>
      </c>
      <c r="H7" s="33" t="s">
        <v>104</v>
      </c>
      <c r="I7" s="34">
        <v>0</v>
      </c>
      <c r="J7" s="37">
        <v>0</v>
      </c>
      <c r="L7" s="33" t="s">
        <v>104</v>
      </c>
      <c r="M7">
        <v>0</v>
      </c>
      <c r="N7" s="37">
        <v>0</v>
      </c>
    </row>
    <row r="8" spans="7:14" ht="15" customHeight="1">
      <c r="G8" s="32">
        <v>16</v>
      </c>
      <c r="H8" s="33" t="s">
        <v>86</v>
      </c>
      <c r="I8" s="34">
        <v>1</v>
      </c>
      <c r="J8" s="37">
        <v>0.022727272727272728</v>
      </c>
      <c r="L8" s="33" t="s">
        <v>86</v>
      </c>
      <c r="M8">
        <v>1</v>
      </c>
      <c r="N8" s="37">
        <v>0.022727272727272728</v>
      </c>
    </row>
    <row r="9" spans="7:14" ht="15" customHeight="1">
      <c r="G9" s="32">
        <v>21</v>
      </c>
      <c r="H9" s="33" t="s">
        <v>81</v>
      </c>
      <c r="I9" s="34">
        <v>1</v>
      </c>
      <c r="J9" s="37">
        <v>0.05555555555555555</v>
      </c>
      <c r="L9" s="33" t="s">
        <v>83</v>
      </c>
      <c r="M9">
        <v>5</v>
      </c>
      <c r="N9" s="37">
        <v>0.03875968992248062</v>
      </c>
    </row>
    <row r="10" spans="7:14" ht="15" customHeight="1">
      <c r="G10" s="32">
        <v>26</v>
      </c>
      <c r="H10" s="33" t="s">
        <v>94</v>
      </c>
      <c r="I10" s="34">
        <v>1</v>
      </c>
      <c r="J10" s="37">
        <v>0.047619047619047616</v>
      </c>
      <c r="L10" s="33" t="s">
        <v>89</v>
      </c>
      <c r="M10">
        <v>18</v>
      </c>
      <c r="N10" s="37">
        <v>0.04090909090909091</v>
      </c>
    </row>
    <row r="11" spans="7:14" ht="15" customHeight="1">
      <c r="G11" s="32">
        <v>27</v>
      </c>
      <c r="H11" s="33" t="s">
        <v>82</v>
      </c>
      <c r="I11" s="34">
        <v>2</v>
      </c>
      <c r="J11" s="37">
        <v>0.06896551724137931</v>
      </c>
      <c r="L11" s="33" t="s">
        <v>94</v>
      </c>
      <c r="M11">
        <v>1</v>
      </c>
      <c r="N11" s="37">
        <v>0.047619047619047616</v>
      </c>
    </row>
    <row r="12" spans="7:14" ht="15" customHeight="1">
      <c r="G12" s="32">
        <v>1</v>
      </c>
      <c r="H12" s="33" t="s">
        <v>93</v>
      </c>
      <c r="I12" s="34">
        <v>3</v>
      </c>
      <c r="J12" s="37">
        <v>0.05660377358490566</v>
      </c>
      <c r="L12" s="33" t="s">
        <v>81</v>
      </c>
      <c r="M12">
        <v>1</v>
      </c>
      <c r="N12" s="37">
        <v>0.05555555555555555</v>
      </c>
    </row>
    <row r="13" spans="7:14" ht="15" customHeight="1">
      <c r="G13" s="32">
        <v>24</v>
      </c>
      <c r="H13" s="33" t="s">
        <v>90</v>
      </c>
      <c r="I13" s="36">
        <v>3</v>
      </c>
      <c r="J13" s="37">
        <v>0.07142857142857142</v>
      </c>
      <c r="L13" s="33" t="s">
        <v>93</v>
      </c>
      <c r="M13">
        <v>3</v>
      </c>
      <c r="N13" s="37">
        <v>0.05660377358490566</v>
      </c>
    </row>
    <row r="14" spans="7:14" ht="15" customHeight="1">
      <c r="G14" s="32">
        <v>19</v>
      </c>
      <c r="H14" s="33" t="s">
        <v>83</v>
      </c>
      <c r="I14" s="34">
        <v>5</v>
      </c>
      <c r="J14" s="37">
        <v>0.03875968992248062</v>
      </c>
      <c r="L14" s="33" t="s">
        <v>111</v>
      </c>
      <c r="M14">
        <v>17</v>
      </c>
      <c r="N14" s="37">
        <v>0.05985915492957746</v>
      </c>
    </row>
    <row r="15" spans="7:14" ht="15" customHeight="1">
      <c r="G15" s="32">
        <v>20</v>
      </c>
      <c r="H15" s="33" t="s">
        <v>84</v>
      </c>
      <c r="I15" s="34">
        <v>5</v>
      </c>
      <c r="J15" s="37">
        <v>0.125</v>
      </c>
      <c r="L15" s="33" t="s">
        <v>82</v>
      </c>
      <c r="M15">
        <v>2</v>
      </c>
      <c r="N15" s="37">
        <v>0.06896551724137931</v>
      </c>
    </row>
    <row r="16" spans="7:14" ht="15" customHeight="1">
      <c r="G16" s="32">
        <v>22</v>
      </c>
      <c r="H16" s="33" t="s">
        <v>85</v>
      </c>
      <c r="I16" s="34">
        <v>6</v>
      </c>
      <c r="J16" s="37">
        <v>0.11320754716981132</v>
      </c>
      <c r="L16" s="33" t="s">
        <v>90</v>
      </c>
      <c r="M16">
        <v>3</v>
      </c>
      <c r="N16" s="37">
        <v>0.07142857142857142</v>
      </c>
    </row>
    <row r="17" spans="7:14" ht="15" customHeight="1">
      <c r="G17" s="32">
        <v>2</v>
      </c>
      <c r="H17" s="33" t="s">
        <v>96</v>
      </c>
      <c r="I17" s="34">
        <v>7</v>
      </c>
      <c r="J17" s="37">
        <v>0.22580645161290322</v>
      </c>
      <c r="L17" s="33" t="s">
        <v>109</v>
      </c>
      <c r="M17">
        <v>13</v>
      </c>
      <c r="N17" s="37">
        <v>0.07647058823529412</v>
      </c>
    </row>
    <row r="18" spans="7:14" ht="15" customHeight="1">
      <c r="G18" s="32">
        <v>3</v>
      </c>
      <c r="H18" s="33" t="s">
        <v>106</v>
      </c>
      <c r="I18" s="34">
        <v>7</v>
      </c>
      <c r="J18" s="37">
        <v>0.1044776119402985</v>
      </c>
      <c r="L18" s="33" t="s">
        <v>102</v>
      </c>
      <c r="M18">
        <v>18</v>
      </c>
      <c r="N18" s="37">
        <v>0.08450704225352113</v>
      </c>
    </row>
    <row r="19" spans="7:14" ht="15" customHeight="1">
      <c r="G19" s="32">
        <v>17</v>
      </c>
      <c r="H19" s="33" t="s">
        <v>99</v>
      </c>
      <c r="I19" s="35">
        <v>7</v>
      </c>
      <c r="J19" s="37">
        <v>0.08536585365853659</v>
      </c>
      <c r="L19" s="33" t="s">
        <v>99</v>
      </c>
      <c r="M19">
        <v>7</v>
      </c>
      <c r="N19" s="37">
        <v>0.08536585365853659</v>
      </c>
    </row>
    <row r="20" spans="7:14" ht="15" customHeight="1">
      <c r="G20" s="32">
        <v>13</v>
      </c>
      <c r="H20" s="33" t="s">
        <v>87</v>
      </c>
      <c r="I20" s="34">
        <v>9</v>
      </c>
      <c r="J20" s="37">
        <v>0.0891089108910891</v>
      </c>
      <c r="L20" s="33" t="s">
        <v>87</v>
      </c>
      <c r="M20">
        <v>9</v>
      </c>
      <c r="N20" s="37">
        <v>0.0891089108910891</v>
      </c>
    </row>
    <row r="21" spans="7:14" ht="15" customHeight="1">
      <c r="G21" s="32">
        <v>15</v>
      </c>
      <c r="H21" s="33" t="s">
        <v>98</v>
      </c>
      <c r="I21" s="34">
        <v>11</v>
      </c>
      <c r="J21" s="37">
        <v>0.20754716981132076</v>
      </c>
      <c r="L21" s="33" t="s">
        <v>108</v>
      </c>
      <c r="M21">
        <v>69</v>
      </c>
      <c r="N21" s="37">
        <v>0.0988538681948424</v>
      </c>
    </row>
    <row r="22" spans="7:14" ht="15" customHeight="1">
      <c r="G22" s="32">
        <v>23</v>
      </c>
      <c r="H22" s="33" t="s">
        <v>97</v>
      </c>
      <c r="I22" s="34">
        <v>11</v>
      </c>
      <c r="J22" s="37">
        <v>0.16417910447761194</v>
      </c>
      <c r="L22" s="33" t="s">
        <v>106</v>
      </c>
      <c r="M22">
        <v>7</v>
      </c>
      <c r="N22" s="37">
        <v>0.1044776119402985</v>
      </c>
    </row>
    <row r="23" spans="7:14" ht="15" customHeight="1">
      <c r="G23" s="32">
        <v>29</v>
      </c>
      <c r="H23" s="33" t="s">
        <v>95</v>
      </c>
      <c r="I23" s="34">
        <v>12</v>
      </c>
      <c r="J23" s="37">
        <v>0.14285714285714285</v>
      </c>
      <c r="L23" s="33" t="s">
        <v>85</v>
      </c>
      <c r="M23">
        <v>6</v>
      </c>
      <c r="N23" s="37">
        <v>0.11320754716981132</v>
      </c>
    </row>
    <row r="24" spans="7:14" ht="15" customHeight="1">
      <c r="G24" s="32">
        <v>4</v>
      </c>
      <c r="H24" s="33" t="s">
        <v>109</v>
      </c>
      <c r="I24" s="34">
        <v>13</v>
      </c>
      <c r="J24" s="37">
        <v>0.07647058823529412</v>
      </c>
      <c r="L24" s="33" t="s">
        <v>110</v>
      </c>
      <c r="M24">
        <v>52</v>
      </c>
      <c r="N24" s="37">
        <v>0.11981566820276497</v>
      </c>
    </row>
    <row r="25" spans="7:14" ht="15" customHeight="1">
      <c r="G25" s="32">
        <v>30</v>
      </c>
      <c r="H25" s="33" t="s">
        <v>103</v>
      </c>
      <c r="I25" s="34">
        <v>13</v>
      </c>
      <c r="J25" s="37">
        <v>0.16666666666666666</v>
      </c>
      <c r="L25" s="33" t="s">
        <v>105</v>
      </c>
      <c r="M25">
        <v>30</v>
      </c>
      <c r="N25" s="37">
        <v>0.12195121951219512</v>
      </c>
    </row>
    <row r="26" spans="7:14" ht="15" customHeight="1">
      <c r="G26" s="32">
        <v>18</v>
      </c>
      <c r="H26" s="33" t="s">
        <v>100</v>
      </c>
      <c r="I26" s="34">
        <v>15</v>
      </c>
      <c r="J26" s="37">
        <v>0.1744186046511628</v>
      </c>
      <c r="L26" s="33" t="s">
        <v>84</v>
      </c>
      <c r="M26">
        <v>5</v>
      </c>
      <c r="N26" s="37">
        <v>0.125</v>
      </c>
    </row>
    <row r="27" spans="7:14" ht="15" customHeight="1">
      <c r="G27" s="32">
        <v>6</v>
      </c>
      <c r="H27" s="33" t="s">
        <v>111</v>
      </c>
      <c r="I27" s="34">
        <v>17</v>
      </c>
      <c r="J27" s="37">
        <v>0.05985915492957746</v>
      </c>
      <c r="L27" s="33" t="s">
        <v>92</v>
      </c>
      <c r="M27">
        <v>23</v>
      </c>
      <c r="N27" s="37">
        <v>0.13855421686746988</v>
      </c>
    </row>
    <row r="28" spans="7:14" ht="15" customHeight="1">
      <c r="G28" s="32">
        <v>5</v>
      </c>
      <c r="H28" s="33" t="s">
        <v>89</v>
      </c>
      <c r="I28" s="34">
        <v>18</v>
      </c>
      <c r="J28" s="37">
        <v>0.04090909090909091</v>
      </c>
      <c r="L28" s="33" t="s">
        <v>95</v>
      </c>
      <c r="M28">
        <v>12</v>
      </c>
      <c r="N28" s="37">
        <v>0.14285714285714285</v>
      </c>
    </row>
    <row r="29" spans="7:14" ht="15" customHeight="1">
      <c r="G29" s="32">
        <v>7</v>
      </c>
      <c r="H29" s="33" t="s">
        <v>102</v>
      </c>
      <c r="I29" s="34">
        <v>18</v>
      </c>
      <c r="J29" s="37">
        <v>0.08450704225352113</v>
      </c>
      <c r="L29" s="33" t="s">
        <v>88</v>
      </c>
      <c r="M29">
        <v>26</v>
      </c>
      <c r="N29" s="37">
        <v>0.14444444444444443</v>
      </c>
    </row>
    <row r="30" spans="7:14" ht="15" customHeight="1">
      <c r="G30" s="32">
        <v>28</v>
      </c>
      <c r="H30" s="33" t="s">
        <v>92</v>
      </c>
      <c r="I30" s="34">
        <v>23</v>
      </c>
      <c r="J30" s="37">
        <v>0.13855421686746988</v>
      </c>
      <c r="L30" s="33" t="s">
        <v>107</v>
      </c>
      <c r="M30">
        <v>44</v>
      </c>
      <c r="N30" s="37">
        <v>0.15942028985507245</v>
      </c>
    </row>
    <row r="31" spans="7:14" ht="15" customHeight="1">
      <c r="G31" s="32">
        <v>33</v>
      </c>
      <c r="H31" s="33" t="s">
        <v>88</v>
      </c>
      <c r="I31" s="34">
        <v>26</v>
      </c>
      <c r="J31" s="37">
        <v>0.14444444444444443</v>
      </c>
      <c r="L31" s="33" t="s">
        <v>91</v>
      </c>
      <c r="M31">
        <v>36</v>
      </c>
      <c r="N31" s="37">
        <v>0.16363636363636364</v>
      </c>
    </row>
    <row r="32" spans="7:14" ht="15" customHeight="1">
      <c r="G32" s="32">
        <v>8</v>
      </c>
      <c r="H32" s="33" t="s">
        <v>105</v>
      </c>
      <c r="I32" s="34">
        <v>30</v>
      </c>
      <c r="J32" s="37">
        <v>0.12195121951219512</v>
      </c>
      <c r="L32" s="33" t="s">
        <v>97</v>
      </c>
      <c r="M32">
        <v>11</v>
      </c>
      <c r="N32" s="37">
        <v>0.16417910447761194</v>
      </c>
    </row>
    <row r="33" spans="7:14" ht="15" customHeight="1">
      <c r="G33" s="32">
        <v>25</v>
      </c>
      <c r="H33" s="33" t="s">
        <v>91</v>
      </c>
      <c r="I33" s="34">
        <v>36</v>
      </c>
      <c r="J33" s="37">
        <v>0.16363636363636364</v>
      </c>
      <c r="L33" s="33" t="s">
        <v>103</v>
      </c>
      <c r="M33">
        <v>13</v>
      </c>
      <c r="N33" s="37">
        <v>0.16666666666666666</v>
      </c>
    </row>
    <row r="34" spans="7:14" ht="15" customHeight="1">
      <c r="G34" s="32">
        <v>11</v>
      </c>
      <c r="H34" s="33" t="s">
        <v>107</v>
      </c>
      <c r="I34" s="34">
        <v>44</v>
      </c>
      <c r="J34" s="37">
        <v>0.15942028985507245</v>
      </c>
      <c r="L34" s="33" t="s">
        <v>100</v>
      </c>
      <c r="M34">
        <v>15</v>
      </c>
      <c r="N34" s="37">
        <v>0.1744186046511628</v>
      </c>
    </row>
    <row r="35" spans="7:14" ht="15" customHeight="1">
      <c r="G35" s="32">
        <v>9</v>
      </c>
      <c r="H35" s="33" t="s">
        <v>110</v>
      </c>
      <c r="I35" s="34">
        <v>52</v>
      </c>
      <c r="J35" s="37">
        <v>0.11981566820276497</v>
      </c>
      <c r="L35" s="33" t="s">
        <v>98</v>
      </c>
      <c r="M35">
        <v>11</v>
      </c>
      <c r="N35" s="37">
        <v>0.20754716981132076</v>
      </c>
    </row>
    <row r="36" spans="7:14" ht="15" customHeight="1">
      <c r="G36" s="32">
        <v>10</v>
      </c>
      <c r="H36" s="33" t="s">
        <v>108</v>
      </c>
      <c r="I36" s="34">
        <v>69</v>
      </c>
      <c r="J36" s="37">
        <v>0.0988538681948424</v>
      </c>
      <c r="L36" s="33" t="s">
        <v>96</v>
      </c>
      <c r="M36">
        <v>7</v>
      </c>
      <c r="N36" s="37">
        <v>0.22580645161290322</v>
      </c>
    </row>
  </sheetData>
  <sheetProtection/>
  <mergeCells count="1">
    <mergeCell ref="A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Explotaciones ganaderas 2022</dc:title>
  <dc:subject/>
  <dc:creator> DGA</dc:creator>
  <cp:keywords/>
  <dc:description/>
  <cp:lastModifiedBy>Ana Pallarés</cp:lastModifiedBy>
  <cp:lastPrinted>2018-05-02T07:17:16Z</cp:lastPrinted>
  <dcterms:created xsi:type="dcterms:W3CDTF">2013-03-08T08:31:55Z</dcterms:created>
  <dcterms:modified xsi:type="dcterms:W3CDTF">2024-04-04T06:24:54Z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