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310" windowWidth="17010" windowHeight="5085" activeTab="0"/>
  </bookViews>
  <sheets>
    <sheet name="Nº instalacionesradioactiva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<sst xmlns="http://schemas.openxmlformats.org/spreadsheetml/2006/main" count="28" uniqueCount="24">
  <si>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Información estadística de Aragón</t>
  </si>
  <si>
    <t>Medio Ambiente</t>
  </si>
  <si>
    <t>Categoría</t>
  </si>
  <si>
    <t>Campo de aplicación</t>
  </si>
  <si>
    <t>1ª</t>
  </si>
  <si>
    <t>2ª</t>
  </si>
  <si>
    <t>3ª</t>
  </si>
  <si>
    <t>Irradiación</t>
  </si>
  <si>
    <t>Comercialización</t>
  </si>
  <si>
    <t>Investigación y docencia</t>
  </si>
  <si>
    <t>Industria</t>
  </si>
  <si>
    <t>Medicina</t>
  </si>
  <si>
    <t>Rayos X médicos</t>
  </si>
  <si>
    <t>Prevención Ambiental / Seguridad nuclear: radiactividad</t>
  </si>
  <si>
    <t>Total Categoría 1ª</t>
  </si>
  <si>
    <t>Total categoría 2ª</t>
  </si>
  <si>
    <t xml:space="preserve">Total Categoria 3ª </t>
  </si>
  <si>
    <t xml:space="preserve">Total </t>
  </si>
  <si>
    <t>Unidad: número.</t>
  </si>
  <si>
    <t>Fuente: Consejo de Seguridad Nuclear (Memorias del CSN e Informes al Congreso y al Senado)</t>
  </si>
  <si>
    <t>Investigación</t>
  </si>
  <si>
    <t>(1): Comprende las instalaciones radiactivas con fines científicos, médicos, agrícolas, comerciales e industriales.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</si>
  <si>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julio de 2015.</t>
    </r>
  </si>
  <si>
    <r>
      <t>Instalaciones radiactivas</t>
    </r>
    <r>
      <rPr>
        <vertAlign val="superscript"/>
        <sz val="12"/>
        <rFont val="Arial Black"/>
        <family val="2"/>
      </rPr>
      <t>(1)</t>
    </r>
    <r>
      <rPr>
        <sz val="12"/>
        <rFont val="Arial Black"/>
        <family val="2"/>
      </rPr>
      <t xml:space="preserve"> en España, por categoría y campo de actividad. Años 1996-2014.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</si>
</sst>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8"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Arial"/>
      <family val="2"/>
    </font>
    <font>
      <sz val="12"/>
      <color indexed="2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vertAlign val="superscript"/>
      <sz val="12"/>
      <name val="Arial Blac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6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4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 horizontal="left" indent="5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showGridLines="0" tabSelected="1" workbookViewId="0" topLeftCell="A6">
      <selection activeCell="C22" sqref="C22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21" width="7.7109375" style="19" customWidth="1"/>
    <col min="22" max="22" width="11.421875" style="19" customWidth="1"/>
    <col min="23" max="16384" width="11.421875" style="31" hidden="1" customWidth="1"/>
  </cols>
  <sheetData>
    <row r="1" spans="1:21" s="15" customFormat="1" ht="27" customHeight="1">
      <c r="A1" s="53" t="s">
        <v>0</v>
      </c>
      <c r="B1" s="10"/>
      <c r="C1" s="14"/>
      <c r="D1" s="14"/>
      <c r="E1" s="14"/>
      <c r="F1" s="14"/>
      <c r="G1" s="14"/>
      <c r="H1" s="14"/>
      <c r="I1" s="14"/>
      <c r="J1" s="14"/>
      <c r="K1" s="14"/>
      <c r="L1" s="14"/>
      <c r="Q1" s="14"/>
      <c r="R1" s="14"/>
      <c r="S1" s="14"/>
      <c r="T1" s="14"/>
      <c r="U1" s="14"/>
    </row>
    <row r="2" spans="1:21" s="15" customFormat="1" ht="18" customHeight="1">
      <c r="A2" s="38" t="s">
        <v>1</v>
      </c>
      <c r="B2" s="9"/>
      <c r="C2" s="16"/>
      <c r="D2" s="16"/>
      <c r="E2" s="16"/>
      <c r="F2" s="16"/>
      <c r="G2" s="16"/>
      <c r="H2" s="16"/>
      <c r="I2" s="16"/>
      <c r="J2" s="16"/>
      <c r="K2" s="16"/>
      <c r="L2" s="16"/>
      <c r="Q2" s="16"/>
      <c r="R2" s="16"/>
      <c r="S2" s="16"/>
      <c r="T2" s="16"/>
      <c r="U2" s="16"/>
    </row>
    <row r="3" spans="1:21" s="18" customFormat="1" ht="15.75" customHeight="1">
      <c r="A3" s="7" t="s">
        <v>13</v>
      </c>
      <c r="B3" s="8"/>
      <c r="C3" s="17"/>
      <c r="D3" s="17"/>
      <c r="E3" s="17"/>
      <c r="F3" s="17"/>
      <c r="G3" s="17"/>
      <c r="H3" s="17"/>
      <c r="I3" s="17"/>
      <c r="J3" s="17"/>
      <c r="K3" s="17"/>
      <c r="L3" s="17"/>
      <c r="Q3" s="17"/>
      <c r="R3" s="17"/>
      <c r="S3" s="17"/>
      <c r="T3" s="17"/>
      <c r="U3" s="17"/>
    </row>
    <row r="4" spans="1:42" s="20" customFormat="1" ht="39.7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21" s="24" customFormat="1" ht="18" customHeight="1">
      <c r="A5" s="52" t="s">
        <v>18</v>
      </c>
      <c r="B5" s="1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2"/>
      <c r="R5" s="22"/>
      <c r="S5" s="22"/>
      <c r="T5" s="22"/>
      <c r="U5" s="22"/>
    </row>
    <row r="6" spans="1:22" s="25" customFormat="1" ht="36" customHeight="1">
      <c r="A6" s="39" t="s">
        <v>2</v>
      </c>
      <c r="B6" s="39" t="s">
        <v>3</v>
      </c>
      <c r="C6" s="41">
        <v>2014</v>
      </c>
      <c r="D6" s="41">
        <v>2013</v>
      </c>
      <c r="E6" s="41">
        <v>2012</v>
      </c>
      <c r="F6" s="41">
        <v>2011</v>
      </c>
      <c r="G6" s="41">
        <v>2010</v>
      </c>
      <c r="H6" s="41">
        <v>2009</v>
      </c>
      <c r="I6" s="41">
        <v>2008</v>
      </c>
      <c r="J6" s="41">
        <v>2007</v>
      </c>
      <c r="K6" s="41">
        <v>2006</v>
      </c>
      <c r="L6" s="41">
        <v>2005</v>
      </c>
      <c r="M6" s="42">
        <v>2004</v>
      </c>
      <c r="N6" s="42">
        <v>2003</v>
      </c>
      <c r="O6" s="42">
        <v>2002</v>
      </c>
      <c r="P6" s="42">
        <v>2001</v>
      </c>
      <c r="Q6" s="41">
        <v>2000</v>
      </c>
      <c r="R6" s="41">
        <v>1999</v>
      </c>
      <c r="S6" s="41">
        <v>1998</v>
      </c>
      <c r="T6" s="41">
        <v>1997</v>
      </c>
      <c r="U6" s="41">
        <v>1996</v>
      </c>
      <c r="V6" s="24"/>
    </row>
    <row r="7" spans="1:22" s="25" customFormat="1" ht="15" customHeight="1">
      <c r="A7" s="54" t="s">
        <v>4</v>
      </c>
      <c r="B7" s="40" t="s">
        <v>17</v>
      </c>
      <c r="C7" s="43">
        <f>C10+C15+C20+C21</f>
        <v>36674</v>
      </c>
      <c r="D7" s="43">
        <f>D10+D15+D20+D21</f>
        <v>35980</v>
      </c>
      <c r="E7" s="43">
        <f>E10+E15+E20+E21</f>
        <v>35010</v>
      </c>
      <c r="F7" s="43">
        <v>33985</v>
      </c>
      <c r="G7" s="43">
        <v>32827</v>
      </c>
      <c r="H7" s="43">
        <v>31862</v>
      </c>
      <c r="I7" s="43">
        <v>31093</v>
      </c>
      <c r="J7" s="43">
        <v>29799</v>
      </c>
      <c r="K7" s="43">
        <v>27209</v>
      </c>
      <c r="L7" s="43">
        <v>26545</v>
      </c>
      <c r="M7" s="44">
        <v>25399</v>
      </c>
      <c r="N7" s="44">
        <v>24301</v>
      </c>
      <c r="O7" s="44">
        <v>23199</v>
      </c>
      <c r="P7" s="44">
        <v>21516</v>
      </c>
      <c r="Q7" s="43">
        <v>19698</v>
      </c>
      <c r="R7" s="43">
        <v>18251</v>
      </c>
      <c r="S7" s="43">
        <f>S10+S15+S20+S21</f>
        <v>17075</v>
      </c>
      <c r="T7" s="43">
        <v>15601</v>
      </c>
      <c r="U7" s="43">
        <v>13120</v>
      </c>
      <c r="V7" s="24"/>
    </row>
    <row r="8" spans="1:21" s="24" customFormat="1" ht="15" customHeight="1">
      <c r="A8" s="55"/>
      <c r="B8" s="4" t="s">
        <v>7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6">
        <v>1</v>
      </c>
      <c r="N8" s="46">
        <v>1</v>
      </c>
      <c r="O8" s="46">
        <v>1</v>
      </c>
      <c r="P8" s="46">
        <v>1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</row>
    <row r="9" spans="1:21" s="24" customFormat="1" ht="15" customHeight="1">
      <c r="A9" s="55"/>
      <c r="B9" s="4" t="s">
        <v>20</v>
      </c>
      <c r="C9" s="45">
        <v>1</v>
      </c>
      <c r="D9" s="45">
        <v>1</v>
      </c>
      <c r="E9" s="45">
        <v>1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</row>
    <row r="10" spans="1:21" s="24" customFormat="1" ht="15" customHeight="1">
      <c r="A10" s="56"/>
      <c r="B10" s="13" t="s">
        <v>14</v>
      </c>
      <c r="C10" s="47">
        <f>SUM(C8:C9)</f>
        <v>2</v>
      </c>
      <c r="D10" s="47">
        <f>SUM(D8:D9)</f>
        <v>2</v>
      </c>
      <c r="E10" s="47">
        <f>SUM(E8:E9)</f>
        <v>2</v>
      </c>
      <c r="F10" s="47">
        <v>1</v>
      </c>
      <c r="G10" s="47">
        <v>1</v>
      </c>
      <c r="H10" s="47">
        <v>1</v>
      </c>
      <c r="I10" s="47">
        <v>1</v>
      </c>
      <c r="J10" s="47">
        <v>1</v>
      </c>
      <c r="K10" s="47">
        <v>1</v>
      </c>
      <c r="L10" s="47">
        <v>1</v>
      </c>
      <c r="M10" s="48">
        <v>1</v>
      </c>
      <c r="N10" s="48">
        <v>1</v>
      </c>
      <c r="O10" s="48">
        <v>1</v>
      </c>
      <c r="P10" s="48">
        <v>1</v>
      </c>
      <c r="Q10" s="47">
        <v>1</v>
      </c>
      <c r="R10" s="47">
        <v>1</v>
      </c>
      <c r="S10" s="47">
        <v>1</v>
      </c>
      <c r="T10" s="47">
        <v>1</v>
      </c>
      <c r="U10" s="47">
        <v>1</v>
      </c>
    </row>
    <row r="11" spans="1:21" s="24" customFormat="1" ht="15" customHeight="1">
      <c r="A11" s="54" t="s">
        <v>5</v>
      </c>
      <c r="B11" s="4" t="s">
        <v>8</v>
      </c>
      <c r="C11" s="45">
        <v>68</v>
      </c>
      <c r="D11" s="45">
        <v>67</v>
      </c>
      <c r="E11" s="45">
        <v>58</v>
      </c>
      <c r="F11" s="45">
        <v>57</v>
      </c>
      <c r="G11" s="45">
        <v>58</v>
      </c>
      <c r="H11" s="45">
        <v>53</v>
      </c>
      <c r="I11" s="45">
        <v>53</v>
      </c>
      <c r="J11" s="45">
        <v>51</v>
      </c>
      <c r="K11" s="45">
        <v>46</v>
      </c>
      <c r="L11" s="45">
        <v>49</v>
      </c>
      <c r="M11" s="46">
        <v>55</v>
      </c>
      <c r="N11" s="46">
        <v>55</v>
      </c>
      <c r="O11" s="46">
        <v>55</v>
      </c>
      <c r="P11" s="46">
        <v>54</v>
      </c>
      <c r="Q11" s="45">
        <v>44</v>
      </c>
      <c r="R11" s="45">
        <v>45</v>
      </c>
      <c r="S11" s="45">
        <v>45</v>
      </c>
      <c r="T11" s="45">
        <v>43</v>
      </c>
      <c r="U11" s="45">
        <v>44</v>
      </c>
    </row>
    <row r="12" spans="1:21" s="24" customFormat="1" ht="15" customHeight="1">
      <c r="A12" s="55"/>
      <c r="B12" s="4" t="s">
        <v>9</v>
      </c>
      <c r="C12" s="45">
        <v>101</v>
      </c>
      <c r="D12" s="45">
        <v>98</v>
      </c>
      <c r="E12" s="45">
        <v>97</v>
      </c>
      <c r="F12" s="45">
        <v>102</v>
      </c>
      <c r="G12" s="45">
        <v>98</v>
      </c>
      <c r="H12" s="45">
        <v>102</v>
      </c>
      <c r="I12" s="45">
        <v>89</v>
      </c>
      <c r="J12" s="45">
        <v>85</v>
      </c>
      <c r="K12" s="45">
        <v>80</v>
      </c>
      <c r="L12" s="45">
        <v>84</v>
      </c>
      <c r="M12" s="46">
        <v>82</v>
      </c>
      <c r="N12" s="46">
        <v>80</v>
      </c>
      <c r="O12" s="46">
        <v>78</v>
      </c>
      <c r="P12" s="46">
        <v>82</v>
      </c>
      <c r="Q12" s="45">
        <v>80</v>
      </c>
      <c r="R12" s="45">
        <v>82</v>
      </c>
      <c r="S12" s="45">
        <v>77</v>
      </c>
      <c r="T12" s="45">
        <v>74</v>
      </c>
      <c r="U12" s="45">
        <v>64</v>
      </c>
    </row>
    <row r="13" spans="1:21" s="24" customFormat="1" ht="15" customHeight="1">
      <c r="A13" s="55"/>
      <c r="B13" s="4" t="s">
        <v>10</v>
      </c>
      <c r="C13" s="45">
        <v>517</v>
      </c>
      <c r="D13" s="45">
        <v>538</v>
      </c>
      <c r="E13" s="45">
        <v>558</v>
      </c>
      <c r="F13" s="45">
        <v>563</v>
      </c>
      <c r="G13" s="45">
        <v>570</v>
      </c>
      <c r="H13" s="45">
        <v>586</v>
      </c>
      <c r="I13" s="45">
        <v>604</v>
      </c>
      <c r="J13" s="45">
        <v>597</v>
      </c>
      <c r="K13" s="45">
        <v>582</v>
      </c>
      <c r="L13" s="45">
        <v>600</v>
      </c>
      <c r="M13" s="46">
        <v>587</v>
      </c>
      <c r="N13" s="46">
        <v>572</v>
      </c>
      <c r="O13" s="46">
        <v>573</v>
      </c>
      <c r="P13" s="46">
        <v>565</v>
      </c>
      <c r="Q13" s="45">
        <v>549</v>
      </c>
      <c r="R13" s="45">
        <v>557</v>
      </c>
      <c r="S13" s="45">
        <v>553</v>
      </c>
      <c r="T13" s="45">
        <v>546</v>
      </c>
      <c r="U13" s="45">
        <v>536</v>
      </c>
    </row>
    <row r="14" spans="1:21" s="24" customFormat="1" ht="15" customHeight="1">
      <c r="A14" s="55"/>
      <c r="B14" s="4" t="s">
        <v>11</v>
      </c>
      <c r="C14" s="45">
        <v>329</v>
      </c>
      <c r="D14" s="45">
        <v>323</v>
      </c>
      <c r="E14" s="45">
        <v>322</v>
      </c>
      <c r="F14" s="45">
        <v>326</v>
      </c>
      <c r="G14" s="45">
        <v>322</v>
      </c>
      <c r="H14" s="45">
        <v>320</v>
      </c>
      <c r="I14" s="45">
        <v>315</v>
      </c>
      <c r="J14" s="45">
        <v>309</v>
      </c>
      <c r="K14" s="45">
        <v>287</v>
      </c>
      <c r="L14" s="45">
        <v>276</v>
      </c>
      <c r="M14" s="46">
        <v>270</v>
      </c>
      <c r="N14" s="46">
        <v>262</v>
      </c>
      <c r="O14" s="46">
        <v>258</v>
      </c>
      <c r="P14" s="46">
        <v>259</v>
      </c>
      <c r="Q14" s="45">
        <v>252</v>
      </c>
      <c r="R14" s="45">
        <v>246</v>
      </c>
      <c r="S14" s="45">
        <v>241</v>
      </c>
      <c r="T14" s="45">
        <v>231</v>
      </c>
      <c r="U14" s="45">
        <v>225</v>
      </c>
    </row>
    <row r="15" spans="1:21" s="24" customFormat="1" ht="15" customHeight="1">
      <c r="A15" s="56"/>
      <c r="B15" s="13" t="s">
        <v>15</v>
      </c>
      <c r="C15" s="47">
        <f>SUM(C11:C14)</f>
        <v>1015</v>
      </c>
      <c r="D15" s="47">
        <f>SUM(D11:D14)</f>
        <v>1026</v>
      </c>
      <c r="E15" s="47">
        <f>SUM(E11:E14)</f>
        <v>1035</v>
      </c>
      <c r="F15" s="47">
        <v>1048</v>
      </c>
      <c r="G15" s="47">
        <v>1048</v>
      </c>
      <c r="H15" s="47">
        <v>1061</v>
      </c>
      <c r="I15" s="47">
        <v>1061</v>
      </c>
      <c r="J15" s="47">
        <v>1042</v>
      </c>
      <c r="K15" s="47">
        <v>995</v>
      </c>
      <c r="L15" s="47">
        <v>1009</v>
      </c>
      <c r="M15" s="48">
        <v>994</v>
      </c>
      <c r="N15" s="48">
        <v>969</v>
      </c>
      <c r="O15" s="48">
        <v>964</v>
      </c>
      <c r="P15" s="48">
        <v>960</v>
      </c>
      <c r="Q15" s="47">
        <v>925</v>
      </c>
      <c r="R15" s="47">
        <v>930</v>
      </c>
      <c r="S15" s="47">
        <f>SUM(S11:S14)</f>
        <v>916</v>
      </c>
      <c r="T15" s="47">
        <v>894</v>
      </c>
      <c r="U15" s="47">
        <v>869</v>
      </c>
    </row>
    <row r="16" spans="1:21" s="24" customFormat="1" ht="15" customHeight="1">
      <c r="A16" s="54" t="s">
        <v>6</v>
      </c>
      <c r="B16" s="4" t="s">
        <v>8</v>
      </c>
      <c r="C16" s="45">
        <v>17</v>
      </c>
      <c r="D16" s="45">
        <v>17</v>
      </c>
      <c r="E16" s="45">
        <v>14</v>
      </c>
      <c r="F16" s="45">
        <v>14</v>
      </c>
      <c r="G16" s="45">
        <v>16</v>
      </c>
      <c r="H16" s="45">
        <v>17</v>
      </c>
      <c r="I16" s="45">
        <v>15</v>
      </c>
      <c r="J16" s="45">
        <v>14</v>
      </c>
      <c r="K16" s="45">
        <v>13</v>
      </c>
      <c r="L16" s="45">
        <v>12</v>
      </c>
      <c r="M16" s="46">
        <v>16</v>
      </c>
      <c r="N16" s="46">
        <v>24</v>
      </c>
      <c r="O16" s="46">
        <v>18</v>
      </c>
      <c r="P16" s="46">
        <v>18</v>
      </c>
      <c r="Q16" s="45">
        <v>21</v>
      </c>
      <c r="R16" s="45">
        <v>17</v>
      </c>
      <c r="S16" s="45">
        <v>16</v>
      </c>
      <c r="T16" s="45">
        <v>17</v>
      </c>
      <c r="U16" s="45">
        <v>17</v>
      </c>
    </row>
    <row r="17" spans="1:21" s="24" customFormat="1" ht="15" customHeight="1">
      <c r="A17" s="55"/>
      <c r="B17" s="4" t="s">
        <v>9</v>
      </c>
      <c r="C17" s="45">
        <v>83</v>
      </c>
      <c r="D17" s="45">
        <v>89</v>
      </c>
      <c r="E17" s="45">
        <v>89</v>
      </c>
      <c r="F17" s="45">
        <v>90</v>
      </c>
      <c r="G17" s="45">
        <v>97</v>
      </c>
      <c r="H17" s="45">
        <v>94</v>
      </c>
      <c r="I17" s="45">
        <v>95</v>
      </c>
      <c r="J17" s="45">
        <v>95</v>
      </c>
      <c r="K17" s="45">
        <v>89</v>
      </c>
      <c r="L17" s="45">
        <v>90</v>
      </c>
      <c r="M17" s="46">
        <v>88</v>
      </c>
      <c r="N17" s="46">
        <v>94</v>
      </c>
      <c r="O17" s="46">
        <v>86</v>
      </c>
      <c r="P17" s="46">
        <v>82</v>
      </c>
      <c r="Q17" s="45">
        <v>75</v>
      </c>
      <c r="R17" s="45">
        <v>76</v>
      </c>
      <c r="S17" s="45">
        <v>85</v>
      </c>
      <c r="T17" s="45">
        <v>91</v>
      </c>
      <c r="U17" s="45">
        <v>92</v>
      </c>
    </row>
    <row r="18" spans="1:21" s="24" customFormat="1" ht="15" customHeight="1">
      <c r="A18" s="55"/>
      <c r="B18" s="4" t="s">
        <v>10</v>
      </c>
      <c r="C18" s="45">
        <v>220</v>
      </c>
      <c r="D18" s="45">
        <v>217</v>
      </c>
      <c r="E18" s="45">
        <v>207</v>
      </c>
      <c r="F18" s="45">
        <v>195</v>
      </c>
      <c r="G18" s="45">
        <v>182</v>
      </c>
      <c r="H18" s="45">
        <v>165</v>
      </c>
      <c r="I18" s="45">
        <v>156</v>
      </c>
      <c r="J18" s="45">
        <v>157</v>
      </c>
      <c r="K18" s="45">
        <v>152</v>
      </c>
      <c r="L18" s="45">
        <v>145</v>
      </c>
      <c r="M18" s="46">
        <v>161</v>
      </c>
      <c r="N18" s="46">
        <v>168</v>
      </c>
      <c r="O18" s="46">
        <v>166</v>
      </c>
      <c r="P18" s="46">
        <v>165</v>
      </c>
      <c r="Q18" s="45">
        <v>182</v>
      </c>
      <c r="R18" s="45">
        <v>188</v>
      </c>
      <c r="S18" s="45">
        <v>178</v>
      </c>
      <c r="T18" s="45">
        <v>176</v>
      </c>
      <c r="U18" s="45">
        <v>185</v>
      </c>
    </row>
    <row r="19" spans="1:21" s="24" customFormat="1" ht="15" customHeight="1">
      <c r="A19" s="55"/>
      <c r="B19" s="4" t="s">
        <v>11</v>
      </c>
      <c r="C19" s="45">
        <v>35</v>
      </c>
      <c r="D19" s="45">
        <v>37</v>
      </c>
      <c r="E19" s="45">
        <v>38</v>
      </c>
      <c r="F19" s="45">
        <v>42</v>
      </c>
      <c r="G19" s="45">
        <v>46</v>
      </c>
      <c r="H19" s="45">
        <v>49</v>
      </c>
      <c r="I19" s="45">
        <v>51</v>
      </c>
      <c r="J19" s="45">
        <v>52</v>
      </c>
      <c r="K19" s="45">
        <v>57</v>
      </c>
      <c r="L19" s="45">
        <v>66</v>
      </c>
      <c r="M19" s="46">
        <v>70</v>
      </c>
      <c r="N19" s="46">
        <v>98</v>
      </c>
      <c r="O19" s="46">
        <v>80</v>
      </c>
      <c r="P19" s="46">
        <v>82</v>
      </c>
      <c r="Q19" s="45">
        <v>92</v>
      </c>
      <c r="R19" s="45">
        <v>100</v>
      </c>
      <c r="S19" s="45">
        <v>106</v>
      </c>
      <c r="T19" s="45">
        <v>108</v>
      </c>
      <c r="U19" s="45">
        <v>118</v>
      </c>
    </row>
    <row r="20" spans="1:21" s="24" customFormat="1" ht="15" customHeight="1">
      <c r="A20" s="56"/>
      <c r="B20" s="13" t="s">
        <v>16</v>
      </c>
      <c r="C20" s="47">
        <f>SUM(C16:C19)</f>
        <v>355</v>
      </c>
      <c r="D20" s="47">
        <f>SUM(D16:D19)</f>
        <v>360</v>
      </c>
      <c r="E20" s="47">
        <f>SUM(E16:E19)</f>
        <v>348</v>
      </c>
      <c r="F20" s="47">
        <v>341</v>
      </c>
      <c r="G20" s="47">
        <v>341</v>
      </c>
      <c r="H20" s="47">
        <v>325</v>
      </c>
      <c r="I20" s="47">
        <v>317</v>
      </c>
      <c r="J20" s="47">
        <v>318</v>
      </c>
      <c r="K20" s="47">
        <v>311</v>
      </c>
      <c r="L20" s="47">
        <v>313</v>
      </c>
      <c r="M20" s="48">
        <v>335</v>
      </c>
      <c r="N20" s="48">
        <v>384</v>
      </c>
      <c r="O20" s="48">
        <v>350</v>
      </c>
      <c r="P20" s="48">
        <v>347</v>
      </c>
      <c r="Q20" s="47">
        <v>370</v>
      </c>
      <c r="R20" s="47">
        <v>381</v>
      </c>
      <c r="S20" s="47">
        <f>SUM(S16:S19)</f>
        <v>385</v>
      </c>
      <c r="T20" s="47">
        <v>392</v>
      </c>
      <c r="U20" s="47">
        <v>412</v>
      </c>
    </row>
    <row r="21" spans="1:21" s="24" customFormat="1" ht="15" customHeight="1">
      <c r="A21" s="5"/>
      <c r="B21" s="5" t="s">
        <v>12</v>
      </c>
      <c r="C21" s="49">
        <v>35302</v>
      </c>
      <c r="D21" s="49">
        <v>34592</v>
      </c>
      <c r="E21" s="49">
        <v>33625</v>
      </c>
      <c r="F21" s="49">
        <v>32595</v>
      </c>
      <c r="G21" s="49">
        <v>31437</v>
      </c>
      <c r="H21" s="49">
        <v>30475</v>
      </c>
      <c r="I21" s="49">
        <v>29714</v>
      </c>
      <c r="J21" s="49">
        <v>28438</v>
      </c>
      <c r="K21" s="49">
        <v>25902</v>
      </c>
      <c r="L21" s="49">
        <v>25222</v>
      </c>
      <c r="M21" s="50">
        <v>24069</v>
      </c>
      <c r="N21" s="50">
        <v>22947</v>
      </c>
      <c r="O21" s="50">
        <v>21884</v>
      </c>
      <c r="P21" s="50">
        <v>20208</v>
      </c>
      <c r="Q21" s="49">
        <v>18402</v>
      </c>
      <c r="R21" s="49">
        <v>16940</v>
      </c>
      <c r="S21" s="49">
        <v>15773</v>
      </c>
      <c r="T21" s="49">
        <v>14315</v>
      </c>
      <c r="U21" s="49">
        <v>11838</v>
      </c>
    </row>
    <row r="22" spans="1:21" s="36" customFormat="1" ht="15" customHeight="1">
      <c r="A22" s="51" t="s">
        <v>21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Q22" s="37"/>
      <c r="R22" s="37"/>
      <c r="S22" s="37"/>
      <c r="T22" s="35"/>
      <c r="U22" s="35"/>
    </row>
    <row r="23" spans="1:21" s="27" customFormat="1" ht="15" customHeight="1">
      <c r="A23" s="11" t="s">
        <v>22</v>
      </c>
      <c r="B23" s="6"/>
      <c r="C23" s="26"/>
      <c r="D23" s="26"/>
      <c r="E23" s="26"/>
      <c r="F23" s="26"/>
      <c r="G23" s="26"/>
      <c r="H23" s="28"/>
      <c r="I23" s="26"/>
      <c r="J23" s="26"/>
      <c r="K23" s="26"/>
      <c r="L23" s="26"/>
      <c r="Q23" s="28"/>
      <c r="R23" s="28"/>
      <c r="S23" s="28"/>
      <c r="T23" s="26"/>
      <c r="U23" s="26"/>
    </row>
    <row r="24" spans="1:21" s="27" customFormat="1" ht="15" customHeight="1">
      <c r="A24" s="11" t="s">
        <v>19</v>
      </c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Q24" s="28"/>
      <c r="R24" s="28"/>
      <c r="S24" s="28"/>
      <c r="T24" s="26"/>
      <c r="U24" s="26"/>
    </row>
    <row r="25" spans="1:22" ht="12.75">
      <c r="A25" s="3"/>
      <c r="B25" s="3"/>
      <c r="C25" s="29"/>
      <c r="D25" s="29"/>
      <c r="E25" s="29"/>
      <c r="F25" s="29"/>
      <c r="G25" s="29"/>
      <c r="H25" s="29"/>
      <c r="I25" s="29"/>
      <c r="J25" s="29"/>
      <c r="K25" s="29"/>
      <c r="L25" s="30"/>
      <c r="Q25" s="30"/>
      <c r="R25" s="30"/>
      <c r="S25" s="30"/>
      <c r="T25" s="30"/>
      <c r="U25" s="30"/>
      <c r="V25" s="31"/>
    </row>
    <row r="26" ht="12.75">
      <c r="V26" s="31"/>
    </row>
    <row r="27" ht="12.75">
      <c r="V27" s="31"/>
    </row>
    <row r="28" ht="12.75">
      <c r="V28" s="31"/>
    </row>
    <row r="29" ht="12.75">
      <c r="V29" s="31"/>
    </row>
    <row r="30" ht="12.75">
      <c r="V30" s="31"/>
    </row>
    <row r="31" ht="12.75">
      <c r="V31" s="31"/>
    </row>
    <row r="32" spans="1:22" ht="12.75">
      <c r="A32" s="1"/>
      <c r="B32" s="1"/>
      <c r="C32" s="32"/>
      <c r="D32" s="32"/>
      <c r="E32" s="32"/>
      <c r="F32" s="32"/>
      <c r="G32" s="32"/>
      <c r="H32" s="32"/>
      <c r="I32" s="32"/>
      <c r="J32" s="32"/>
      <c r="K32" s="32"/>
      <c r="L32" s="32"/>
      <c r="Q32" s="32"/>
      <c r="R32" s="32"/>
      <c r="S32" s="32"/>
      <c r="T32" s="32"/>
      <c r="U32" s="32"/>
      <c r="V32" s="31"/>
    </row>
    <row r="33" spans="1:22" ht="12.75">
      <c r="A33" s="2"/>
      <c r="B33" s="2"/>
      <c r="C33" s="33"/>
      <c r="D33" s="33"/>
      <c r="E33" s="33"/>
      <c r="F33" s="33"/>
      <c r="G33" s="33"/>
      <c r="H33" s="33"/>
      <c r="I33" s="33"/>
      <c r="J33" s="33"/>
      <c r="K33" s="33"/>
      <c r="L33" s="32"/>
      <c r="Q33" s="32"/>
      <c r="R33" s="32"/>
      <c r="S33" s="32"/>
      <c r="T33" s="32"/>
      <c r="U33" s="32"/>
      <c r="V33" s="31"/>
    </row>
    <row r="34" spans="1:22" ht="12.75">
      <c r="A34" s="1"/>
      <c r="B34" s="1"/>
      <c r="C34" s="32"/>
      <c r="D34" s="32"/>
      <c r="E34" s="32"/>
      <c r="F34" s="32"/>
      <c r="G34" s="32"/>
      <c r="H34" s="32"/>
      <c r="I34" s="32"/>
      <c r="J34" s="32"/>
      <c r="K34" s="32"/>
      <c r="L34" s="32"/>
      <c r="Q34" s="32"/>
      <c r="R34" s="32"/>
      <c r="S34" s="32"/>
      <c r="T34" s="32"/>
      <c r="U34" s="32"/>
      <c r="V34" s="31"/>
    </row>
    <row r="35" spans="1:22" ht="12.75">
      <c r="A35" s="1"/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Q35" s="32"/>
      <c r="R35" s="32"/>
      <c r="S35" s="32"/>
      <c r="T35" s="32"/>
      <c r="U35" s="32"/>
      <c r="V35" s="31"/>
    </row>
    <row r="36" spans="1:22" ht="12.75">
      <c r="A36" s="1"/>
      <c r="B36" s="1"/>
      <c r="C36" s="32"/>
      <c r="D36" s="32"/>
      <c r="E36" s="32"/>
      <c r="F36" s="32"/>
      <c r="G36" s="32"/>
      <c r="H36" s="32"/>
      <c r="I36" s="32"/>
      <c r="J36" s="32"/>
      <c r="K36" s="32"/>
      <c r="L36" s="32"/>
      <c r="Q36" s="32"/>
      <c r="R36" s="32"/>
      <c r="S36" s="32"/>
      <c r="T36" s="32"/>
      <c r="U36" s="32"/>
      <c r="V36" s="31"/>
    </row>
    <row r="37" ht="12.75">
      <c r="V37" s="31"/>
    </row>
    <row r="38" ht="12.75">
      <c r="V38" s="31"/>
    </row>
  </sheetData>
  <mergeCells count="4">
    <mergeCell ref="A7:A10"/>
    <mergeCell ref="A11:A15"/>
    <mergeCell ref="A16:A20"/>
    <mergeCell ref="A4:U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2015-07-29T09:13:15Z</dcterms:modified>
  <cp:category/>
  <cp:version/>
  <cp:contentType/>
  <cp:contentStatus/>
</cp:coreProperties>
</file>