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pallares\Downloads\"/>
    </mc:Choice>
  </mc:AlternateContent>
  <bookViews>
    <workbookView xWindow="0" yWindow="0" windowWidth="28800" windowHeight="12450" tabRatio="639"/>
  </bookViews>
  <sheets>
    <sheet name="INDICE" sheetId="36" r:id="rId1"/>
    <sheet name="Bovino" sheetId="25" r:id="rId2"/>
    <sheet name="Ovino" sheetId="26" r:id="rId3"/>
    <sheet name="Caprino" sheetId="27" r:id="rId4"/>
    <sheet name="Porcino" sheetId="28" r:id="rId5"/>
    <sheet name="Conejos" sheetId="24" r:id="rId6"/>
    <sheet name="Aves" sheetId="30" r:id="rId7"/>
    <sheet name="Razas autóctonas" sheetId="3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[1]p405!#REF!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'[2]19.19'!#REF!</definedName>
    <definedName name="\x">[3]Arlleg01!$IR$8190</definedName>
    <definedName name="\z">[3]Arlleg01!$IR$8190</definedName>
    <definedName name="__123Graph_A" hidden="1">[4]p399fao!#REF!</definedName>
    <definedName name="__123Graph_ACurrent" hidden="1">[4]p399fao!#REF!</definedName>
    <definedName name="__123Graph_AGrßfico1" hidden="1">[4]p399fao!#REF!</definedName>
    <definedName name="__123Graph_B" hidden="1">[5]p122!#REF!</definedName>
    <definedName name="__123Graph_BCurrent" hidden="1">[4]p399fao!#REF!</definedName>
    <definedName name="__123Graph_BGrßfico1" hidden="1">[4]p399fao!#REF!</definedName>
    <definedName name="__123Graph_C" hidden="1">[4]p399fao!#REF!</definedName>
    <definedName name="__123Graph_CCurrent" hidden="1">[4]p399fao!#REF!</definedName>
    <definedName name="__123Graph_CGrßfico1" hidden="1">[4]p399fao!#REF!</definedName>
    <definedName name="__123Graph_D" hidden="1">[5]p122!#REF!</definedName>
    <definedName name="__123Graph_DCurrent" hidden="1">[4]p399fao!#REF!</definedName>
    <definedName name="__123Graph_DGrßfico1" hidden="1">[4]p399fao!#REF!</definedName>
    <definedName name="__123Graph_E" hidden="1">[4]p399fao!#REF!</definedName>
    <definedName name="__123Graph_ECurrent" hidden="1">[4]p399fao!#REF!</definedName>
    <definedName name="__123Graph_EGrßfico1" hidden="1">[4]p399fao!#REF!</definedName>
    <definedName name="__123Graph_F" hidden="1">[5]p122!#REF!</definedName>
    <definedName name="__123Graph_FCurrent" hidden="1">[4]p399fao!#REF!</definedName>
    <definedName name="__123Graph_FGrßfico1" hidden="1">[4]p399fao!#REF!</definedName>
    <definedName name="__123Graph_X" hidden="1">[5]p122!#REF!</definedName>
    <definedName name="__123Graph_XCurrent" hidden="1">[4]p399fao!#REF!</definedName>
    <definedName name="__123Graph_XGrßfico1" hidden="1">[4]p399fao!#REF!</definedName>
    <definedName name="_2014_Consulta">#REF!</definedName>
    <definedName name="_2014_ConsultaPORC" localSheetId="0">#REF!</definedName>
    <definedName name="_2014_ConsultaPORC">#REF!</definedName>
    <definedName name="_2014_DIREC_CONSULTA">#REF!</definedName>
    <definedName name="_2014_DIREC_OV_CAP">#REF!</definedName>
    <definedName name="_2016_DIREC_DEF">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'[2]19.15'!#REF!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'[11]19.11-12'!$B$53</definedName>
    <definedName name="AÑOSEÑA">#REF!</definedName>
    <definedName name="_xlnm.Extract">[12]datos!#REF!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ategory">[14]Textes!$A$18:$W$64</definedName>
    <definedName name="CHEQUEO">#REF!</definedName>
    <definedName name="CODCULT">#REF!</definedName>
    <definedName name="CODGRUP">#REF!</definedName>
    <definedName name="CONS_DIRC_CONJ_16">#REF!</definedName>
    <definedName name="Consulta2">#REF!</definedName>
    <definedName name="Consulta2016">#REF!</definedName>
    <definedName name="Copia_de_BORRADOR_DIRC13">#REF!</definedName>
    <definedName name="COSECHA">#REF!</definedName>
    <definedName name="COUNTRIES">[15]Countries!$A$1:$AB$1</definedName>
    <definedName name="COUNTRY">#REF!</definedName>
    <definedName name="_xlnm.Criteria">#REF!</definedName>
    <definedName name="CUAD">#REF!</definedName>
    <definedName name="CUADRO">#REF!</definedName>
    <definedName name="CULTSEÑA">#REF!</definedName>
    <definedName name="DATA">#REF!</definedName>
    <definedName name="DATASET">#REF!</definedName>
    <definedName name="DatosExternos76">#REF!</definedName>
    <definedName name="DatosExternos78_1">#REF!</definedName>
    <definedName name="DECENA">#REF!</definedName>
    <definedName name="dede">[16]Textes!$A$18:$M$64</definedName>
    <definedName name="DESCARGA">#REF!</definedName>
    <definedName name="DESTINO">#REF!</definedName>
    <definedName name="DIC_PO_16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1">[12]datos!#REF!</definedName>
    <definedName name="imprimir_2">[12]datos!#REF!</definedName>
    <definedName name="imprimir_3">[12]datos!#REF!</definedName>
    <definedName name="Imprimir_área_IM">#REF!</definedName>
    <definedName name="ITEMS">[15]Dictionary!$A$9:$A$45</definedName>
    <definedName name="kk" hidden="1">'[7]19.14-15'!#REF!</definedName>
    <definedName name="kkjkj">#REF!</definedName>
    <definedName name="l">'[10]3.1'!#REF!</definedName>
    <definedName name="LANGUAGE">#REF!</definedName>
    <definedName name="LANGUAGES">[15]Dictionary!$B$1:$X$1</definedName>
    <definedName name="lg">[17]Textes!$B$1</definedName>
    <definedName name="libliv">[17]Textes!$A$4:$M$11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TS">[15]Regions!$A$2:$B$402</definedName>
    <definedName name="pays">[17]Textes!$A$68:$M$95</definedName>
    <definedName name="PEP">[9]GANADE1!$B$79</definedName>
    <definedName name="refyear">[14]Dialog!$H$18</definedName>
    <definedName name="REGI">#REF!</definedName>
    <definedName name="REGIONS">[15]Countries!$A$2:$A$61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SUBTITLE1">[15]Dictionary!$A$4</definedName>
    <definedName name="SUBTITLE2">[15]Dictionary!$A$5</definedName>
    <definedName name="surveys">[14]Textes!$A$113:$W$116</definedName>
    <definedName name="TCULTSEÑA">#REF!</definedName>
    <definedName name="testvalC">[14]Textes!$D$123:$E$151</definedName>
    <definedName name="TITLE">[15]Dictionary!$A$3</definedName>
    <definedName name="TO">#REF!</definedName>
    <definedName name="TODOS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O11" i="28" l="1"/>
  <c r="N11" i="28"/>
  <c r="M11" i="28"/>
  <c r="L11" i="28"/>
  <c r="K11" i="28"/>
  <c r="J11" i="28"/>
  <c r="I11" i="28"/>
  <c r="H11" i="28"/>
  <c r="G11" i="28"/>
  <c r="F11" i="28"/>
  <c r="D11" i="28"/>
  <c r="C11" i="28"/>
  <c r="J10" i="27" l="1"/>
  <c r="I10" i="27"/>
  <c r="I8" i="27"/>
  <c r="I9" i="27"/>
  <c r="I7" i="27"/>
  <c r="E10" i="26"/>
  <c r="E8" i="26"/>
  <c r="E9" i="26"/>
  <c r="E7" i="26"/>
  <c r="Q15" i="25"/>
</calcChain>
</file>

<file path=xl/sharedStrings.xml><?xml version="1.0" encoding="utf-8"?>
<sst xmlns="http://schemas.openxmlformats.org/spreadsheetml/2006/main" count="316" uniqueCount="143">
  <si>
    <t>HUESCA</t>
  </si>
  <si>
    <t>TERUEL</t>
  </si>
  <si>
    <t>ZARAGOZA</t>
  </si>
  <si>
    <t>ARAGON</t>
  </si>
  <si>
    <t>Huesca</t>
  </si>
  <si>
    <t>Teruel</t>
  </si>
  <si>
    <t>Zaragoza</t>
  </si>
  <si>
    <t>PROVINCIA</t>
  </si>
  <si>
    <t>TOTAL HUESCA</t>
  </si>
  <si>
    <t>TOTAL TERUEL</t>
  </si>
  <si>
    <t>TOTAL ZARAGOZA</t>
  </si>
  <si>
    <t>Lechones</t>
  </si>
  <si>
    <t>Reposición</t>
  </si>
  <si>
    <t>Verracos</t>
  </si>
  <si>
    <t>TOTAL ARAGON</t>
  </si>
  <si>
    <t>ESTRATO</t>
  </si>
  <si>
    <t>(Distribución provincial por estratos)</t>
  </si>
  <si>
    <t>Provincia</t>
  </si>
  <si>
    <t>EFECTIVOS Y PRODUCCION ANUAL DE GAZAPOS EN EXPLOTACIONES CUNÍCULAS INDUSTRIALES</t>
  </si>
  <si>
    <t xml:space="preserve"> % OCUPACION</t>
  </si>
  <si>
    <t>% FERTILIDAD</t>
  </si>
  <si>
    <t>PARTOS/ HEMBRA/ AÑO</t>
  </si>
  <si>
    <t>GAZAPOS/ CONEJA/ PARTO</t>
  </si>
  <si>
    <t>Nº GAZAPOS NACIDOS VIVOS</t>
  </si>
  <si>
    <t>Nº GAZAPOS VENDIDOS</t>
  </si>
  <si>
    <t>PESO GAZAPOS (KG)</t>
  </si>
  <si>
    <t>TOTAL PESO VIVO GAZAPOS (KG)</t>
  </si>
  <si>
    <t>3 (100-199)</t>
  </si>
  <si>
    <t>4 (200-499)</t>
  </si>
  <si>
    <r>
      <t>5 (</t>
    </r>
    <r>
      <rPr>
        <b/>
        <sz val="10"/>
        <rFont val="Calibri"/>
        <family val="2"/>
      </rPr>
      <t>≥500)</t>
    </r>
  </si>
  <si>
    <t>Machos</t>
  </si>
  <si>
    <t>Hembras</t>
  </si>
  <si>
    <t>Total</t>
  </si>
  <si>
    <t xml:space="preserve">   Animales menores de 12 meses</t>
  </si>
  <si>
    <t xml:space="preserve">Novillas </t>
  </si>
  <si>
    <t>Vacas</t>
  </si>
  <si>
    <t>Otros</t>
  </si>
  <si>
    <t>Sacrificio</t>
  </si>
  <si>
    <t>Frisonas</t>
  </si>
  <si>
    <t>Otras razas</t>
  </si>
  <si>
    <t xml:space="preserve"> ARAGON</t>
  </si>
  <si>
    <t xml:space="preserve"> Huesca</t>
  </si>
  <si>
    <t xml:space="preserve"> Teruel</t>
  </si>
  <si>
    <t xml:space="preserve"> Zaragoza</t>
  </si>
  <si>
    <t>Hembras para vida</t>
  </si>
  <si>
    <t>Corderos</t>
  </si>
  <si>
    <t>Nunca han parido</t>
  </si>
  <si>
    <t>Que ya han parido</t>
  </si>
  <si>
    <t>No</t>
  </si>
  <si>
    <t>Cubiertas por 1ª vez</t>
  </si>
  <si>
    <t>cubiertas</t>
  </si>
  <si>
    <t>Ordeño</t>
  </si>
  <si>
    <t>No ordeño</t>
  </si>
  <si>
    <t xml:space="preserve">   ARAGON</t>
  </si>
  <si>
    <t>Provincias</t>
  </si>
  <si>
    <t>Chivos</t>
  </si>
  <si>
    <t>Cubiertas</t>
  </si>
  <si>
    <t>1ª vez</t>
  </si>
  <si>
    <t>ordeño</t>
  </si>
  <si>
    <t>Total animales</t>
  </si>
  <si>
    <t>Cerdos de 20-49 kg (peso vivo)</t>
  </si>
  <si>
    <t>Cerdas Reproductoras</t>
  </si>
  <si>
    <t>De 50-79 kg</t>
  </si>
  <si>
    <t>De 80-109 kg</t>
  </si>
  <si>
    <t>&gt; 109 kg</t>
  </si>
  <si>
    <t>Total Cerdas Reproductoras</t>
  </si>
  <si>
    <t>Han parido</t>
  </si>
  <si>
    <t>Cerdas todavía no cubiertas</t>
  </si>
  <si>
    <t>Cerdas cubiertas por 1ª vez</t>
  </si>
  <si>
    <t>Cerdas cubiertas más veces</t>
  </si>
  <si>
    <t>Cerdas criando o en reposo</t>
  </si>
  <si>
    <t>EFECTIVOS Y PRODUCCION DE POLLOS DE CARNE BROILERS</t>
  </si>
  <si>
    <t>ESTRATO (plazas)</t>
  </si>
  <si>
    <t>Nº EXPL.</t>
  </si>
  <si>
    <t>ESTRUCTURA CAPACIDAD</t>
  </si>
  <si>
    <t>ESTRUCTURA CENSO</t>
  </si>
  <si>
    <t>% OCUPACION</t>
  </si>
  <si>
    <t>Nº CICLOS/AÑO</t>
  </si>
  <si>
    <t>DURACION CRIANZA (días)</t>
  </si>
  <si>
    <t>INTERVALO ENTRE CRIANZAS (días)</t>
  </si>
  <si>
    <t xml:space="preserve"> % MORTALIDAD</t>
  </si>
  <si>
    <t>Nº BROILERS PARA SACRIFICIO</t>
  </si>
  <si>
    <t>PESO DE SACRIFICIO</t>
  </si>
  <si>
    <t>3 (5.000 - 9.999)</t>
  </si>
  <si>
    <t>4 (10.000-19.999)</t>
  </si>
  <si>
    <t>5 (20.000-39.999)</t>
  </si>
  <si>
    <r>
      <t>6 (</t>
    </r>
    <r>
      <rPr>
        <b/>
        <sz val="8.5"/>
        <rFont val="Calibri"/>
        <family val="2"/>
      </rPr>
      <t>≥</t>
    </r>
    <r>
      <rPr>
        <b/>
        <sz val="8.5"/>
        <rFont val="MS Sans Serif"/>
        <family val="2"/>
      </rPr>
      <t>40.0000)</t>
    </r>
  </si>
  <si>
    <t>Nº HEMBRAS</t>
  </si>
  <si>
    <t>Año</t>
  </si>
  <si>
    <t>Animales de 12 a 24 meses</t>
  </si>
  <si>
    <t>Animales de 24 meses o más</t>
  </si>
  <si>
    <t>Total Hembras</t>
  </si>
  <si>
    <t xml:space="preserve">Total cerdos de cebo </t>
  </si>
  <si>
    <t>Cerdos en cebo(peso vivo)</t>
  </si>
  <si>
    <t>RAZAS AUTÓCTONAS</t>
  </si>
  <si>
    <t>EFECTIVOS RAZAS AUTÓCTONAS ARAGONESAS</t>
  </si>
  <si>
    <t>ESPECIE</t>
  </si>
  <si>
    <t xml:space="preserve">RAZA </t>
  </si>
  <si>
    <t>RESTO DE CC.AA</t>
  </si>
  <si>
    <t>total</t>
  </si>
  <si>
    <t>REPRODUCTORES</t>
  </si>
  <si>
    <t>TOTAL ANIMALES</t>
  </si>
  <si>
    <t>Nº  REBAÑOS</t>
  </si>
  <si>
    <t>Nº REBAÑOS</t>
  </si>
  <si>
    <t xml:space="preserve">HEMBRAS </t>
  </si>
  <si>
    <t>MACHOS</t>
  </si>
  <si>
    <t>TOTAL</t>
  </si>
  <si>
    <t>BOVINO</t>
  </si>
  <si>
    <t xml:space="preserve">PIRENAICA </t>
  </si>
  <si>
    <t xml:space="preserve">SERRANA </t>
  </si>
  <si>
    <t>OVINO</t>
  </si>
  <si>
    <t xml:space="preserve">ROYA BILBILITANA </t>
  </si>
  <si>
    <t xml:space="preserve">ANSOTANA </t>
  </si>
  <si>
    <t>CAPRINO</t>
  </si>
  <si>
    <t xml:space="preserve">MONCAINA </t>
  </si>
  <si>
    <t>AVIAR</t>
  </si>
  <si>
    <t xml:space="preserve">SOBRARBE </t>
  </si>
  <si>
    <t xml:space="preserve">PAVO OSCENSE </t>
  </si>
  <si>
    <t>SERRANA DE TERUEL</t>
  </si>
  <si>
    <t>CANINA</t>
  </si>
  <si>
    <t xml:space="preserve">CAN DE CHIRA </t>
  </si>
  <si>
    <t>CATEGORÍA</t>
  </si>
  <si>
    <t>NOMBRE</t>
  </si>
  <si>
    <t>Raza Autóctona de Fomento</t>
  </si>
  <si>
    <t xml:space="preserve"> PIRENAICA </t>
  </si>
  <si>
    <t>PARDA DE MONTAÑA</t>
  </si>
  <si>
    <t>Raza Autóctona en Peligro de Extinción</t>
  </si>
  <si>
    <t xml:space="preserve"> RASA ARAGONESA </t>
  </si>
  <si>
    <t xml:space="preserve"> OJINEGRA DE TERUEL</t>
  </si>
  <si>
    <t>CHURRA TENSINA</t>
  </si>
  <si>
    <t xml:space="preserve"> XISQUETA </t>
  </si>
  <si>
    <t xml:space="preserve"> MAELLANA </t>
  </si>
  <si>
    <t xml:space="preserve"> CARTERA </t>
  </si>
  <si>
    <t>MASTIN DEL PIRINEO</t>
  </si>
  <si>
    <t>Efectivos ganaderos</t>
  </si>
  <si>
    <t>PORCINO</t>
  </si>
  <si>
    <t>PRODUCCIÓN CUNÍCOLA</t>
  </si>
  <si>
    <t>PRODUCCIÓN BROILERS</t>
  </si>
  <si>
    <t>EFECTIVOS GANADEROS  BOVINO 2014-2019</t>
  </si>
  <si>
    <t xml:space="preserve"> </t>
  </si>
  <si>
    <t>EFECTIVOS GANADEROS OVINOS 2014-2019</t>
  </si>
  <si>
    <t>EFECTIVOS GANADEROS CAPRINOS 2014-2019</t>
  </si>
  <si>
    <t>EFECTIVOS GANADEROS PORCINO 2014-2019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</si>
</sst>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#,##0;\(0.0\)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</font>
    <font>
      <b/>
      <sz val="12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8.5"/>
      <name val="MS Sans Serif"/>
      <family val="2"/>
    </font>
    <font>
      <b/>
      <sz val="8.5"/>
      <name val="Calibri"/>
      <family val="2"/>
    </font>
    <font>
      <b/>
      <sz val="10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0"/>
      <name val="Arial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Helv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u/>
      <sz val="12"/>
      <color theme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74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31" fillId="7" borderId="1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2" fillId="22" borderId="0" applyNumberFormat="0" applyBorder="0" applyAlignment="0" applyProtection="0"/>
    <xf numFmtId="0" fontId="4" fillId="0" borderId="0"/>
    <xf numFmtId="0" fontId="34" fillId="0" borderId="0"/>
    <xf numFmtId="0" fontId="34" fillId="0" borderId="0"/>
    <xf numFmtId="0" fontId="4" fillId="0" borderId="0"/>
    <xf numFmtId="0" fontId="6" fillId="0" borderId="0"/>
    <xf numFmtId="0" fontId="34" fillId="0" borderId="0"/>
    <xf numFmtId="0" fontId="34" fillId="0" borderId="0"/>
    <xf numFmtId="0" fontId="4" fillId="0" borderId="0"/>
    <xf numFmtId="0" fontId="22" fillId="0" borderId="0"/>
    <xf numFmtId="0" fontId="25" fillId="0" borderId="0"/>
    <xf numFmtId="0" fontId="4" fillId="0" borderId="0"/>
    <xf numFmtId="0" fontId="6" fillId="0" borderId="0"/>
    <xf numFmtId="0" fontId="4" fillId="0" borderId="0"/>
    <xf numFmtId="0" fontId="34" fillId="0" borderId="0"/>
    <xf numFmtId="0" fontId="7" fillId="0" borderId="0"/>
    <xf numFmtId="0" fontId="6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165" fontId="4" fillId="0" borderId="5">
      <alignment horizontal="right"/>
    </xf>
    <xf numFmtId="9" fontId="4" fillId="0" borderId="0" applyFont="0" applyFill="0" applyBorder="0" applyAlignment="0" applyProtection="0"/>
    <xf numFmtId="9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164" fontId="29" fillId="0" borderId="0" applyFont="0" applyFill="0" applyBorder="0" applyAlignment="0" applyProtection="0">
      <alignment horizontal="right"/>
    </xf>
    <xf numFmtId="0" fontId="16" fillId="16" borderId="6" applyNumberFormat="0" applyAlignment="0" applyProtection="0"/>
    <xf numFmtId="0" fontId="16" fillId="16" borderId="6" applyNumberFormat="0" applyAlignment="0" applyProtection="0"/>
    <xf numFmtId="0" fontId="16" fillId="16" borderId="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14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8" fillId="0" borderId="0"/>
    <xf numFmtId="0" fontId="39" fillId="0" borderId="0"/>
  </cellStyleXfs>
  <cellXfs count="228">
    <xf numFmtId="0" fontId="0" fillId="0" borderId="0" xfId="0"/>
    <xf numFmtId="3" fontId="0" fillId="0" borderId="0" xfId="0" applyNumberFormat="1"/>
    <xf numFmtId="0" fontId="34" fillId="0" borderId="0" xfId="98"/>
    <xf numFmtId="0" fontId="6" fillId="0" borderId="0" xfId="101"/>
    <xf numFmtId="0" fontId="5" fillId="26" borderId="28" xfId="0" applyFont="1" applyFill="1" applyBorder="1"/>
    <xf numFmtId="3" fontId="24" fillId="24" borderId="29" xfId="0" applyNumberFormat="1" applyFont="1" applyFill="1" applyBorder="1"/>
    <xf numFmtId="0" fontId="34" fillId="0" borderId="0" xfId="98"/>
    <xf numFmtId="0" fontId="3" fillId="0" borderId="0" xfId="177"/>
    <xf numFmtId="0" fontId="0" fillId="0" borderId="0" xfId="0"/>
    <xf numFmtId="1" fontId="5" fillId="25" borderId="34" xfId="0" applyNumberFormat="1" applyFont="1" applyFill="1" applyBorder="1" applyAlignment="1">
      <alignment horizontal="center" vertical="center" textRotation="90" wrapText="1"/>
    </xf>
    <xf numFmtId="17" fontId="41" fillId="36" borderId="15" xfId="0" quotePrefix="1" applyNumberFormat="1" applyFont="1" applyFill="1" applyBorder="1" applyAlignment="1">
      <alignment wrapText="1"/>
    </xf>
    <xf numFmtId="0" fontId="42" fillId="0" borderId="0" xfId="0" applyFont="1"/>
    <xf numFmtId="0" fontId="44" fillId="28" borderId="13" xfId="0" applyFont="1" applyFill="1" applyBorder="1" applyAlignment="1">
      <alignment horizontal="center" vertical="center" wrapText="1"/>
    </xf>
    <xf numFmtId="0" fontId="0" fillId="36" borderId="0" xfId="0" applyFill="1" applyBorder="1" applyAlignment="1"/>
    <xf numFmtId="0" fontId="40" fillId="36" borderId="56" xfId="0" applyFont="1" applyFill="1" applyBorder="1" applyAlignment="1">
      <alignment horizontal="center"/>
    </xf>
    <xf numFmtId="0" fontId="40" fillId="36" borderId="0" xfId="0" applyFont="1" applyFill="1" applyBorder="1" applyAlignment="1">
      <alignment horizontal="center"/>
    </xf>
    <xf numFmtId="0" fontId="37" fillId="36" borderId="0" xfId="0" applyFont="1" applyFill="1" applyBorder="1" applyAlignment="1">
      <alignment horizontal="center"/>
    </xf>
    <xf numFmtId="0" fontId="37" fillId="36" borderId="57" xfId="0" applyFont="1" applyFill="1" applyBorder="1" applyAlignment="1">
      <alignment horizontal="center"/>
    </xf>
    <xf numFmtId="0" fontId="44" fillId="28" borderId="21" xfId="0" applyFont="1" applyFill="1" applyBorder="1"/>
    <xf numFmtId="0" fontId="44" fillId="28" borderId="15" xfId="0" applyFont="1" applyFill="1" applyBorder="1"/>
    <xf numFmtId="0" fontId="44" fillId="28" borderId="5" xfId="0" applyFont="1" applyFill="1" applyBorder="1" applyAlignment="1">
      <alignment horizontal="center"/>
    </xf>
    <xf numFmtId="0" fontId="44" fillId="28" borderId="54" xfId="0" applyFont="1" applyFill="1" applyBorder="1" applyAlignment="1">
      <alignment horizontal="center"/>
    </xf>
    <xf numFmtId="0" fontId="44" fillId="28" borderId="54" xfId="0" applyFont="1" applyFill="1" applyBorder="1"/>
    <xf numFmtId="0" fontId="44" fillId="28" borderId="48" xfId="0" applyFont="1" applyFill="1" applyBorder="1" applyAlignment="1">
      <alignment horizontal="center"/>
    </xf>
    <xf numFmtId="0" fontId="44" fillId="28" borderId="5" xfId="0" applyFont="1" applyFill="1" applyBorder="1"/>
    <xf numFmtId="0" fontId="44" fillId="28" borderId="29" xfId="0" applyFont="1" applyFill="1" applyBorder="1"/>
    <xf numFmtId="0" fontId="44" fillId="28" borderId="40" xfId="0" applyFont="1" applyFill="1" applyBorder="1" applyAlignment="1">
      <alignment horizontal="center"/>
    </xf>
    <xf numFmtId="0" fontId="44" fillId="28" borderId="29" xfId="0" applyFont="1" applyFill="1" applyBorder="1" applyAlignment="1">
      <alignment horizontal="center"/>
    </xf>
    <xf numFmtId="0" fontId="44" fillId="28" borderId="30" xfId="0" applyFont="1" applyFill="1" applyBorder="1" applyAlignment="1">
      <alignment horizontal="center"/>
    </xf>
    <xf numFmtId="0" fontId="45" fillId="0" borderId="35" xfId="0" applyFont="1" applyBorder="1" applyAlignment="1"/>
    <xf numFmtId="0" fontId="45" fillId="0" borderId="0" xfId="0" applyFont="1"/>
    <xf numFmtId="0" fontId="44" fillId="28" borderId="41" xfId="0" applyFont="1" applyFill="1" applyBorder="1" applyAlignment="1"/>
    <xf numFmtId="0" fontId="44" fillId="28" borderId="16" xfId="0" applyFont="1" applyFill="1" applyBorder="1" applyAlignment="1"/>
    <xf numFmtId="0" fontId="44" fillId="28" borderId="33" xfId="0" applyFont="1" applyFill="1" applyBorder="1" applyAlignment="1"/>
    <xf numFmtId="0" fontId="44" fillId="28" borderId="39" xfId="0" applyFont="1" applyFill="1" applyBorder="1" applyAlignment="1">
      <alignment horizontal="center"/>
    </xf>
    <xf numFmtId="0" fontId="44" fillId="28" borderId="0" xfId="0" applyFont="1" applyFill="1" applyBorder="1"/>
    <xf numFmtId="0" fontId="44" fillId="28" borderId="55" xfId="0" applyFont="1" applyFill="1" applyBorder="1" applyAlignment="1">
      <alignment horizontal="center"/>
    </xf>
    <xf numFmtId="0" fontId="42" fillId="36" borderId="56" xfId="0" applyFont="1" applyFill="1" applyBorder="1"/>
    <xf numFmtId="0" fontId="42" fillId="33" borderId="20" xfId="0" applyFont="1" applyFill="1" applyBorder="1" applyAlignment="1">
      <alignment horizontal="left"/>
    </xf>
    <xf numFmtId="3" fontId="42" fillId="31" borderId="21" xfId="0" applyNumberFormat="1" applyFont="1" applyFill="1" applyBorder="1" applyAlignment="1"/>
    <xf numFmtId="3" fontId="42" fillId="31" borderId="43" xfId="0" applyNumberFormat="1" applyFont="1" applyFill="1" applyBorder="1" applyAlignment="1"/>
    <xf numFmtId="3" fontId="42" fillId="31" borderId="22" xfId="0" applyNumberFormat="1" applyFont="1" applyFill="1" applyBorder="1" applyAlignment="1"/>
    <xf numFmtId="3" fontId="42" fillId="31" borderId="44" xfId="0" applyNumberFormat="1" applyFont="1" applyFill="1" applyBorder="1" applyAlignment="1"/>
    <xf numFmtId="3" fontId="42" fillId="31" borderId="25" xfId="0" applyNumberFormat="1" applyFont="1" applyFill="1" applyBorder="1" applyAlignment="1"/>
    <xf numFmtId="3" fontId="42" fillId="31" borderId="45" xfId="0" applyNumberFormat="1" applyFont="1" applyFill="1" applyBorder="1" applyAlignment="1"/>
    <xf numFmtId="3" fontId="42" fillId="31" borderId="24" xfId="0" applyNumberFormat="1" applyFont="1" applyFill="1" applyBorder="1" applyAlignment="1"/>
    <xf numFmtId="3" fontId="42" fillId="31" borderId="46" xfId="0" applyNumberFormat="1" applyFont="1" applyFill="1" applyBorder="1" applyAlignment="1"/>
    <xf numFmtId="0" fontId="42" fillId="33" borderId="47" xfId="0" applyFont="1" applyFill="1" applyBorder="1" applyAlignment="1">
      <alignment horizontal="left"/>
    </xf>
    <xf numFmtId="3" fontId="42" fillId="31" borderId="5" xfId="0" applyNumberFormat="1" applyFont="1" applyFill="1" applyBorder="1" applyAlignment="1"/>
    <xf numFmtId="3" fontId="42" fillId="31" borderId="39" xfId="0" applyNumberFormat="1" applyFont="1" applyFill="1" applyBorder="1" applyAlignment="1"/>
    <xf numFmtId="3" fontId="42" fillId="31" borderId="48" xfId="0" applyNumberFormat="1" applyFont="1" applyFill="1" applyBorder="1" applyAlignment="1"/>
    <xf numFmtId="3" fontId="42" fillId="31" borderId="49" xfId="0" applyNumberFormat="1" applyFont="1" applyFill="1" applyBorder="1" applyAlignment="1"/>
    <xf numFmtId="3" fontId="42" fillId="31" borderId="50" xfId="0" applyNumberFormat="1" applyFont="1" applyFill="1" applyBorder="1" applyAlignment="1"/>
    <xf numFmtId="3" fontId="42" fillId="31" borderId="51" xfId="0" applyNumberFormat="1" applyFont="1" applyFill="1" applyBorder="1" applyAlignment="1"/>
    <xf numFmtId="3" fontId="42" fillId="31" borderId="52" xfId="0" applyNumberFormat="1" applyFont="1" applyFill="1" applyBorder="1" applyAlignment="1"/>
    <xf numFmtId="3" fontId="42" fillId="31" borderId="53" xfId="0" applyNumberFormat="1" applyFont="1" applyFill="1" applyBorder="1" applyAlignment="1"/>
    <xf numFmtId="3" fontId="44" fillId="34" borderId="29" xfId="0" applyNumberFormat="1" applyFont="1" applyFill="1" applyBorder="1" applyAlignment="1"/>
    <xf numFmtId="3" fontId="42" fillId="31" borderId="5" xfId="0" applyNumberFormat="1" applyFont="1" applyFill="1" applyBorder="1"/>
    <xf numFmtId="3" fontId="42" fillId="31" borderId="48" xfId="0" applyNumberFormat="1" applyFont="1" applyFill="1" applyBorder="1"/>
    <xf numFmtId="3" fontId="44" fillId="34" borderId="29" xfId="0" applyNumberFormat="1" applyFont="1" applyFill="1" applyBorder="1"/>
    <xf numFmtId="3" fontId="44" fillId="34" borderId="30" xfId="0" applyNumberFormat="1" applyFont="1" applyFill="1" applyBorder="1"/>
    <xf numFmtId="3" fontId="42" fillId="31" borderId="21" xfId="0" applyNumberFormat="1" applyFont="1" applyFill="1" applyBorder="1"/>
    <xf numFmtId="3" fontId="42" fillId="31" borderId="43" xfId="0" applyNumberFormat="1" applyFont="1" applyFill="1" applyBorder="1"/>
    <xf numFmtId="3" fontId="42" fillId="31" borderId="22" xfId="0" applyNumberFormat="1" applyFont="1" applyFill="1" applyBorder="1"/>
    <xf numFmtId="3" fontId="42" fillId="31" borderId="39" xfId="0" applyNumberFormat="1" applyFont="1" applyFill="1" applyBorder="1"/>
    <xf numFmtId="3" fontId="44" fillId="34" borderId="55" xfId="0" applyNumberFormat="1" applyFont="1" applyFill="1" applyBorder="1"/>
    <xf numFmtId="0" fontId="44" fillId="35" borderId="13" xfId="105" applyFont="1" applyFill="1" applyBorder="1" applyAlignment="1">
      <alignment horizontal="center" vertical="center"/>
    </xf>
    <xf numFmtId="0" fontId="44" fillId="35" borderId="13" xfId="105" applyFont="1" applyFill="1" applyBorder="1" applyAlignment="1">
      <alignment horizontal="center" vertical="center" wrapText="1"/>
    </xf>
    <xf numFmtId="0" fontId="44" fillId="35" borderId="15" xfId="105" applyFont="1" applyFill="1" applyBorder="1" applyAlignment="1">
      <alignment horizontal="center" vertical="center" wrapText="1"/>
    </xf>
    <xf numFmtId="2" fontId="44" fillId="35" borderId="15" xfId="105" applyNumberFormat="1" applyFont="1" applyFill="1" applyBorder="1" applyAlignment="1">
      <alignment horizontal="center" vertical="center" wrapText="1"/>
    </xf>
    <xf numFmtId="0" fontId="44" fillId="33" borderId="41" xfId="105" applyFont="1" applyFill="1" applyBorder="1" applyAlignment="1">
      <alignment horizontal="center"/>
    </xf>
    <xf numFmtId="0" fontId="44" fillId="35" borderId="13" xfId="97" applyFont="1" applyFill="1" applyBorder="1" applyAlignment="1">
      <alignment horizontal="center" vertical="center" wrapText="1"/>
    </xf>
    <xf numFmtId="0" fontId="44" fillId="35" borderId="15" xfId="97" applyFont="1" applyFill="1" applyBorder="1" applyAlignment="1">
      <alignment horizontal="center" vertical="center" wrapText="1"/>
    </xf>
    <xf numFmtId="0" fontId="44" fillId="33" borderId="41" xfId="97" applyFont="1" applyFill="1" applyBorder="1" applyAlignment="1">
      <alignment horizontal="center" vertical="center"/>
    </xf>
    <xf numFmtId="1" fontId="42" fillId="31" borderId="37" xfId="97" applyNumberFormat="1" applyFont="1" applyFill="1" applyBorder="1"/>
    <xf numFmtId="2" fontId="42" fillId="31" borderId="37" xfId="97" applyNumberFormat="1" applyFont="1" applyFill="1" applyBorder="1"/>
    <xf numFmtId="1" fontId="42" fillId="31" borderId="35" xfId="97" applyNumberFormat="1" applyFont="1" applyFill="1" applyBorder="1"/>
    <xf numFmtId="2" fontId="42" fillId="31" borderId="35" xfId="97" applyNumberFormat="1" applyFont="1" applyFill="1" applyBorder="1"/>
    <xf numFmtId="3" fontId="44" fillId="32" borderId="34" xfId="97" applyNumberFormat="1" applyFont="1" applyFill="1" applyBorder="1"/>
    <xf numFmtId="2" fontId="44" fillId="32" borderId="34" xfId="97" applyNumberFormat="1" applyFont="1" applyFill="1" applyBorder="1"/>
    <xf numFmtId="3" fontId="44" fillId="32" borderId="26" xfId="97" applyNumberFormat="1" applyFont="1" applyFill="1" applyBorder="1"/>
    <xf numFmtId="2" fontId="44" fillId="32" borderId="26" xfId="97" applyNumberFormat="1" applyFont="1" applyFill="1" applyBorder="1"/>
    <xf numFmtId="2" fontId="44" fillId="32" borderId="27" xfId="97" applyNumberFormat="1" applyFont="1" applyFill="1" applyBorder="1"/>
    <xf numFmtId="0" fontId="36" fillId="0" borderId="0" xfId="98" applyFont="1"/>
    <xf numFmtId="0" fontId="47" fillId="0" borderId="0" xfId="98" applyFont="1"/>
    <xf numFmtId="0" fontId="48" fillId="0" borderId="0" xfId="89" applyFont="1" applyAlignment="1" applyProtection="1"/>
    <xf numFmtId="3" fontId="36" fillId="31" borderId="67" xfId="108" applyNumberFormat="1" applyFont="1" applyFill="1" applyBorder="1"/>
    <xf numFmtId="3" fontId="36" fillId="31" borderId="11" xfId="108" applyNumberFormat="1" applyFont="1" applyFill="1" applyBorder="1"/>
    <xf numFmtId="3" fontId="43" fillId="34" borderId="12" xfId="108" applyNumberFormat="1" applyFont="1" applyFill="1" applyBorder="1"/>
    <xf numFmtId="3" fontId="36" fillId="31" borderId="69" xfId="108" applyNumberFormat="1" applyFont="1" applyFill="1" applyBorder="1"/>
    <xf numFmtId="3" fontId="36" fillId="31" borderId="13" xfId="108" applyNumberFormat="1" applyFont="1" applyFill="1" applyBorder="1"/>
    <xf numFmtId="3" fontId="43" fillId="34" borderId="14" xfId="108" applyNumberFormat="1" applyFont="1" applyFill="1" applyBorder="1"/>
    <xf numFmtId="3" fontId="36" fillId="31" borderId="72" xfId="108" applyNumberFormat="1" applyFont="1" applyFill="1" applyBorder="1"/>
    <xf numFmtId="3" fontId="36" fillId="31" borderId="73" xfId="108" applyNumberFormat="1" applyFont="1" applyFill="1" applyBorder="1"/>
    <xf numFmtId="3" fontId="43" fillId="34" borderId="74" xfId="108" applyNumberFormat="1" applyFont="1" applyFill="1" applyBorder="1"/>
    <xf numFmtId="0" fontId="36" fillId="28" borderId="26" xfId="160" applyFont="1" applyFill="1" applyBorder="1" applyAlignment="1">
      <alignment horizontal="center" vertical="center" wrapText="1"/>
    </xf>
    <xf numFmtId="0" fontId="36" fillId="28" borderId="27" xfId="160" applyFont="1" applyFill="1" applyBorder="1" applyAlignment="1">
      <alignment vertical="center" wrapText="1"/>
    </xf>
    <xf numFmtId="0" fontId="2" fillId="28" borderId="37" xfId="160" applyFont="1" applyFill="1" applyBorder="1" applyAlignment="1">
      <alignment horizontal="center" vertical="center"/>
    </xf>
    <xf numFmtId="0" fontId="2" fillId="28" borderId="18" xfId="160" applyFont="1" applyFill="1" applyBorder="1" applyAlignment="1">
      <alignment horizontal="center" vertical="center"/>
    </xf>
    <xf numFmtId="0" fontId="2" fillId="28" borderId="26" xfId="160" applyFont="1" applyFill="1" applyBorder="1" applyAlignment="1">
      <alignment horizontal="center" vertical="center"/>
    </xf>
    <xf numFmtId="0" fontId="2" fillId="28" borderId="64" xfId="160" applyFont="1" applyFill="1" applyBorder="1" applyAlignment="1">
      <alignment horizontal="center" vertical="center"/>
    </xf>
    <xf numFmtId="0" fontId="24" fillId="33" borderId="75" xfId="97" applyFont="1" applyFill="1" applyBorder="1" applyAlignment="1">
      <alignment horizontal="center" vertical="center" wrapText="1"/>
    </xf>
    <xf numFmtId="0" fontId="24" fillId="33" borderId="76" xfId="97" applyFont="1" applyFill="1" applyBorder="1" applyAlignment="1">
      <alignment horizontal="center" vertical="center" wrapText="1"/>
    </xf>
    <xf numFmtId="0" fontId="50" fillId="29" borderId="26" xfId="97" applyFont="1" applyFill="1" applyBorder="1" applyAlignment="1">
      <alignment horizontal="center" vertical="center" wrapText="1"/>
    </xf>
    <xf numFmtId="0" fontId="24" fillId="33" borderId="65" xfId="97" applyFont="1" applyFill="1" applyBorder="1" applyAlignment="1">
      <alignment horizontal="center" vertical="center" wrapText="1"/>
    </xf>
    <xf numFmtId="0" fontId="24" fillId="33" borderId="32" xfId="97" applyFont="1" applyFill="1" applyBorder="1" applyAlignment="1">
      <alignment horizontal="center" vertical="center" wrapText="1"/>
    </xf>
    <xf numFmtId="0" fontId="52" fillId="33" borderId="76" xfId="97" applyFont="1" applyFill="1" applyBorder="1" applyAlignment="1">
      <alignment horizontal="center" vertical="center" wrapText="1"/>
    </xf>
    <xf numFmtId="0" fontId="24" fillId="33" borderId="33" xfId="97" applyFont="1" applyFill="1" applyBorder="1" applyAlignment="1">
      <alignment horizontal="center" vertical="center" wrapText="1"/>
    </xf>
    <xf numFmtId="0" fontId="50" fillId="29" borderId="35" xfId="97" applyFont="1" applyFill="1" applyBorder="1" applyAlignment="1">
      <alignment horizontal="center" vertical="center" wrapText="1"/>
    </xf>
    <xf numFmtId="0" fontId="53" fillId="29" borderId="36" xfId="97" applyFont="1" applyFill="1" applyBorder="1" applyAlignment="1">
      <alignment horizontal="center" vertical="center" wrapText="1"/>
    </xf>
    <xf numFmtId="0" fontId="47" fillId="0" borderId="0" xfId="0" applyFont="1"/>
    <xf numFmtId="0" fontId="43" fillId="0" borderId="0" xfId="0" applyFont="1"/>
    <xf numFmtId="0" fontId="54" fillId="0" borderId="0" xfId="89" applyFont="1" applyAlignment="1" applyProtection="1"/>
    <xf numFmtId="0" fontId="44" fillId="33" borderId="28" xfId="0" applyFont="1" applyFill="1" applyBorder="1" applyAlignment="1">
      <alignment horizontal="right"/>
    </xf>
    <xf numFmtId="3" fontId="42" fillId="31" borderId="37" xfId="105" applyNumberFormat="1" applyFont="1" applyFill="1" applyBorder="1" applyAlignment="1"/>
    <xf numFmtId="2" fontId="42" fillId="31" borderId="37" xfId="125" applyNumberFormat="1" applyFont="1" applyFill="1" applyBorder="1" applyAlignment="1"/>
    <xf numFmtId="3" fontId="42" fillId="31" borderId="35" xfId="105" applyNumberFormat="1" applyFont="1" applyFill="1" applyBorder="1" applyAlignment="1"/>
    <xf numFmtId="2" fontId="42" fillId="31" borderId="35" xfId="125" applyNumberFormat="1" applyFont="1" applyFill="1" applyBorder="1" applyAlignment="1"/>
    <xf numFmtId="3" fontId="44" fillId="34" borderId="34" xfId="105" applyNumberFormat="1" applyFont="1" applyFill="1" applyBorder="1" applyAlignment="1"/>
    <xf numFmtId="2" fontId="44" fillId="34" borderId="34" xfId="125" applyNumberFormat="1" applyFont="1" applyFill="1" applyBorder="1" applyAlignment="1"/>
    <xf numFmtId="3" fontId="42" fillId="31" borderId="37" xfId="97" applyNumberFormat="1" applyFont="1" applyFill="1" applyBorder="1"/>
    <xf numFmtId="3" fontId="42" fillId="31" borderId="35" xfId="97" applyNumberFormat="1" applyFont="1" applyFill="1" applyBorder="1"/>
    <xf numFmtId="0" fontId="1" fillId="0" borderId="0" xfId="177" applyFont="1"/>
    <xf numFmtId="17" fontId="38" fillId="27" borderId="56" xfId="0" quotePrefix="1" applyNumberFormat="1" applyFont="1" applyFill="1" applyBorder="1" applyAlignment="1">
      <alignment horizontal="center" wrapText="1"/>
    </xf>
    <xf numFmtId="17" fontId="38" fillId="27" borderId="0" xfId="0" quotePrefix="1" applyNumberFormat="1" applyFont="1" applyFill="1" applyBorder="1" applyAlignment="1">
      <alignment horizontal="center" wrapText="1"/>
    </xf>
    <xf numFmtId="0" fontId="43" fillId="28" borderId="13" xfId="0" applyFont="1" applyFill="1" applyBorder="1" applyAlignment="1">
      <alignment horizontal="center" vertical="center"/>
    </xf>
    <xf numFmtId="0" fontId="44" fillId="28" borderId="15" xfId="0" quotePrefix="1" applyFont="1" applyFill="1" applyBorder="1" applyAlignment="1">
      <alignment horizontal="center" vertical="center" wrapText="1"/>
    </xf>
    <xf numFmtId="0" fontId="44" fillId="28" borderId="5" xfId="0" quotePrefix="1" applyFont="1" applyFill="1" applyBorder="1" applyAlignment="1">
      <alignment horizontal="center" vertical="center" wrapText="1"/>
    </xf>
    <xf numFmtId="0" fontId="44" fillId="28" borderId="23" xfId="0" quotePrefix="1" applyFont="1" applyFill="1" applyBorder="1" applyAlignment="1">
      <alignment horizontal="center" vertical="center" wrapText="1"/>
    </xf>
    <xf numFmtId="0" fontId="44" fillId="37" borderId="13" xfId="0" applyFont="1" applyFill="1" applyBorder="1" applyAlignment="1">
      <alignment horizontal="center" vertical="center" wrapText="1"/>
    </xf>
    <xf numFmtId="0" fontId="42" fillId="37" borderId="13" xfId="0" applyFont="1" applyFill="1" applyBorder="1" applyAlignment="1">
      <alignment horizontal="center" vertical="center" wrapText="1"/>
    </xf>
    <xf numFmtId="0" fontId="44" fillId="37" borderId="13" xfId="0" applyFont="1" applyFill="1" applyBorder="1" applyAlignment="1">
      <alignment horizontal="center"/>
    </xf>
    <xf numFmtId="0" fontId="44" fillId="28" borderId="15" xfId="0" applyFont="1" applyFill="1" applyBorder="1" applyAlignment="1">
      <alignment horizontal="center" vertical="center" wrapText="1"/>
    </xf>
    <xf numFmtId="0" fontId="44" fillId="28" borderId="5" xfId="0" applyFont="1" applyFill="1" applyBorder="1" applyAlignment="1">
      <alignment horizontal="center" vertical="center" wrapText="1"/>
    </xf>
    <xf numFmtId="0" fontId="44" fillId="28" borderId="13" xfId="0" applyFont="1" applyFill="1" applyBorder="1" applyAlignment="1">
      <alignment horizontal="center" vertical="center" wrapText="1"/>
    </xf>
    <xf numFmtId="1" fontId="44" fillId="30" borderId="37" xfId="0" applyNumberFormat="1" applyFont="1" applyFill="1" applyBorder="1" applyAlignment="1">
      <alignment horizontal="center" vertical="center" textRotation="90" wrapText="1"/>
    </xf>
    <xf numFmtId="1" fontId="44" fillId="30" borderId="35" xfId="0" applyNumberFormat="1" applyFont="1" applyFill="1" applyBorder="1" applyAlignment="1">
      <alignment horizontal="center" vertical="center" textRotation="90" wrapText="1"/>
    </xf>
    <xf numFmtId="1" fontId="44" fillId="30" borderId="34" xfId="0" applyNumberFormat="1" applyFont="1" applyFill="1" applyBorder="1" applyAlignment="1">
      <alignment horizontal="center" vertical="center" textRotation="90" wrapText="1"/>
    </xf>
    <xf numFmtId="0" fontId="38" fillId="27" borderId="0" xfId="0" applyFont="1" applyFill="1" applyBorder="1" applyAlignment="1">
      <alignment horizontal="center"/>
    </xf>
    <xf numFmtId="0" fontId="38" fillId="27" borderId="57" xfId="0" applyFont="1" applyFill="1" applyBorder="1" applyAlignment="1">
      <alignment horizontal="center"/>
    </xf>
    <xf numFmtId="0" fontId="43" fillId="28" borderId="57" xfId="0" applyFont="1" applyFill="1" applyBorder="1" applyAlignment="1">
      <alignment horizontal="center" vertical="center"/>
    </xf>
    <xf numFmtId="0" fontId="43" fillId="28" borderId="31" xfId="0" applyFont="1" applyFill="1" applyBorder="1" applyAlignment="1">
      <alignment horizontal="center" vertical="center"/>
    </xf>
    <xf numFmtId="0" fontId="44" fillId="37" borderId="21" xfId="0" applyFont="1" applyFill="1" applyBorder="1" applyAlignment="1">
      <alignment horizontal="center" vertical="center"/>
    </xf>
    <xf numFmtId="0" fontId="44" fillId="37" borderId="5" xfId="0" applyFont="1" applyFill="1" applyBorder="1" applyAlignment="1">
      <alignment horizontal="center" vertical="center"/>
    </xf>
    <xf numFmtId="0" fontId="44" fillId="37" borderId="29" xfId="0" applyFont="1" applyFill="1" applyBorder="1" applyAlignment="1">
      <alignment horizontal="center" vertical="center"/>
    </xf>
    <xf numFmtId="0" fontId="44" fillId="28" borderId="20" xfId="0" applyFont="1" applyFill="1" applyBorder="1" applyAlignment="1">
      <alignment horizontal="center" vertical="center" wrapText="1"/>
    </xf>
    <xf numFmtId="0" fontId="44" fillId="28" borderId="47" xfId="0" applyFont="1" applyFill="1" applyBorder="1" applyAlignment="1">
      <alignment horizontal="center" vertical="center" wrapText="1"/>
    </xf>
    <xf numFmtId="0" fontId="44" fillId="28" borderId="28" xfId="0" applyFont="1" applyFill="1" applyBorder="1" applyAlignment="1">
      <alignment horizontal="center" vertical="center" wrapText="1"/>
    </xf>
    <xf numFmtId="0" fontId="44" fillId="37" borderId="11" xfId="0" applyFont="1" applyFill="1" applyBorder="1" applyAlignment="1">
      <alignment horizontal="center"/>
    </xf>
    <xf numFmtId="0" fontId="44" fillId="37" borderId="12" xfId="0" applyFont="1" applyFill="1" applyBorder="1" applyAlignment="1">
      <alignment horizontal="center"/>
    </xf>
    <xf numFmtId="0" fontId="44" fillId="28" borderId="16" xfId="0" applyFont="1" applyFill="1" applyBorder="1" applyAlignment="1">
      <alignment horizontal="center"/>
    </xf>
    <xf numFmtId="0" fontId="44" fillId="28" borderId="13" xfId="0" applyFont="1" applyFill="1" applyBorder="1" applyAlignment="1">
      <alignment horizontal="center"/>
    </xf>
    <xf numFmtId="0" fontId="44" fillId="28" borderId="14" xfId="0" applyFont="1" applyFill="1" applyBorder="1" applyAlignment="1">
      <alignment horizontal="center"/>
    </xf>
    <xf numFmtId="0" fontId="38" fillId="27" borderId="17" xfId="0" applyFont="1" applyFill="1" applyBorder="1" applyAlignment="1">
      <alignment horizontal="center"/>
    </xf>
    <xf numFmtId="0" fontId="38" fillId="27" borderId="18" xfId="0" applyFont="1" applyFill="1" applyBorder="1" applyAlignment="1">
      <alignment horizontal="center"/>
    </xf>
    <xf numFmtId="0" fontId="38" fillId="27" borderId="19" xfId="0" applyFont="1" applyFill="1" applyBorder="1" applyAlignment="1">
      <alignment horizontal="center"/>
    </xf>
    <xf numFmtId="0" fontId="43" fillId="28" borderId="35" xfId="0" applyFont="1" applyFill="1" applyBorder="1" applyAlignment="1">
      <alignment horizontal="center" vertical="center"/>
    </xf>
    <xf numFmtId="0" fontId="43" fillId="28" borderId="34" xfId="0" applyFont="1" applyFill="1" applyBorder="1" applyAlignment="1">
      <alignment horizontal="center" vertical="center"/>
    </xf>
    <xf numFmtId="0" fontId="44" fillId="28" borderId="58" xfId="0" applyFont="1" applyFill="1" applyBorder="1" applyAlignment="1">
      <alignment horizontal="center" vertical="center"/>
    </xf>
    <xf numFmtId="0" fontId="44" fillId="28" borderId="59" xfId="0" applyFont="1" applyFill="1" applyBorder="1" applyAlignment="1">
      <alignment horizontal="center" vertical="center"/>
    </xf>
    <xf numFmtId="0" fontId="44" fillId="28" borderId="36" xfId="0" applyFont="1" applyFill="1" applyBorder="1" applyAlignment="1">
      <alignment horizontal="center" vertical="center"/>
    </xf>
    <xf numFmtId="0" fontId="44" fillId="28" borderId="42" xfId="0" applyFont="1" applyFill="1" applyBorder="1" applyAlignment="1">
      <alignment horizontal="center" vertical="center" wrapText="1"/>
    </xf>
    <xf numFmtId="0" fontId="44" fillId="28" borderId="39" xfId="0" applyFont="1" applyFill="1" applyBorder="1" applyAlignment="1">
      <alignment horizontal="center" vertical="center" wrapText="1"/>
    </xf>
    <xf numFmtId="0" fontId="44" fillId="28" borderId="55" xfId="0" applyFont="1" applyFill="1" applyBorder="1" applyAlignment="1">
      <alignment horizontal="center" vertical="center" wrapText="1"/>
    </xf>
    <xf numFmtId="0" fontId="44" fillId="37" borderId="38" xfId="0" applyFont="1" applyFill="1" applyBorder="1" applyAlignment="1">
      <alignment horizontal="center"/>
    </xf>
    <xf numFmtId="0" fontId="44" fillId="37" borderId="32" xfId="0" applyFont="1" applyFill="1" applyBorder="1" applyAlignment="1">
      <alignment horizontal="center"/>
    </xf>
    <xf numFmtId="17" fontId="38" fillId="27" borderId="17" xfId="0" quotePrefix="1" applyNumberFormat="1" applyFont="1" applyFill="1" applyBorder="1" applyAlignment="1">
      <alignment horizontal="center"/>
    </xf>
    <xf numFmtId="17" fontId="38" fillId="27" borderId="18" xfId="0" quotePrefix="1" applyNumberFormat="1" applyFont="1" applyFill="1" applyBorder="1" applyAlignment="1">
      <alignment horizontal="center"/>
    </xf>
    <xf numFmtId="17" fontId="38" fillId="27" borderId="19" xfId="0" quotePrefix="1" applyNumberFormat="1" applyFont="1" applyFill="1" applyBorder="1" applyAlignment="1">
      <alignment horizontal="center"/>
    </xf>
    <xf numFmtId="0" fontId="43" fillId="35" borderId="13" xfId="0" applyFont="1" applyFill="1" applyBorder="1" applyAlignment="1">
      <alignment horizontal="center" vertical="center"/>
    </xf>
    <xf numFmtId="0" fontId="23" fillId="37" borderId="5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41" xfId="0" applyFont="1" applyFill="1" applyBorder="1" applyAlignment="1">
      <alignment horizontal="center" vertical="center" wrapText="1"/>
    </xf>
    <xf numFmtId="0" fontId="23" fillId="37" borderId="33" xfId="0" applyFont="1" applyFill="1" applyBorder="1" applyAlignment="1">
      <alignment horizontal="center" vertical="center" wrapText="1"/>
    </xf>
    <xf numFmtId="0" fontId="23" fillId="37" borderId="16" xfId="0" applyFont="1" applyFill="1" applyBorder="1" applyAlignment="1">
      <alignment horizontal="center" vertical="center" wrapText="1"/>
    </xf>
    <xf numFmtId="0" fontId="23" fillId="35" borderId="13" xfId="0" applyFont="1" applyFill="1" applyBorder="1" applyAlignment="1">
      <alignment horizontal="center" vertical="center" wrapText="1"/>
    </xf>
    <xf numFmtId="0" fontId="23" fillId="35" borderId="13" xfId="0" quotePrefix="1" applyFont="1" applyFill="1" applyBorder="1" applyAlignment="1">
      <alignment horizontal="center" vertical="center" wrapText="1"/>
    </xf>
    <xf numFmtId="0" fontId="36" fillId="35" borderId="13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 wrapText="1"/>
    </xf>
    <xf numFmtId="0" fontId="23" fillId="37" borderId="13" xfId="0" applyFont="1" applyFill="1" applyBorder="1" applyAlignment="1">
      <alignment horizontal="center" vertical="center" wrapText="1"/>
    </xf>
    <xf numFmtId="0" fontId="23" fillId="37" borderId="13" xfId="0" quotePrefix="1" applyFont="1" applyFill="1" applyBorder="1" applyAlignment="1">
      <alignment horizontal="center" vertical="center" wrapText="1"/>
    </xf>
    <xf numFmtId="0" fontId="46" fillId="37" borderId="13" xfId="0" applyFont="1" applyFill="1" applyBorder="1" applyAlignment="1">
      <alignment horizontal="center" vertical="center" wrapText="1"/>
    </xf>
    <xf numFmtId="0" fontId="36" fillId="35" borderId="13" xfId="0" applyFont="1" applyFill="1" applyBorder="1"/>
    <xf numFmtId="0" fontId="44" fillId="30" borderId="13" xfId="105" applyFont="1" applyFill="1" applyBorder="1" applyAlignment="1">
      <alignment horizontal="center"/>
    </xf>
    <xf numFmtId="0" fontId="44" fillId="30" borderId="41" xfId="105" applyFont="1" applyFill="1" applyBorder="1" applyAlignment="1">
      <alignment horizontal="center"/>
    </xf>
    <xf numFmtId="0" fontId="38" fillId="27" borderId="60" xfId="0" applyFont="1" applyFill="1" applyBorder="1" applyAlignment="1">
      <alignment horizontal="center" vertical="center"/>
    </xf>
    <xf numFmtId="0" fontId="38" fillId="27" borderId="61" xfId="0" applyFont="1" applyFill="1" applyBorder="1" applyAlignment="1">
      <alignment horizontal="center"/>
    </xf>
    <xf numFmtId="0" fontId="38" fillId="27" borderId="62" xfId="0" applyFont="1" applyFill="1" applyBorder="1" applyAlignment="1">
      <alignment horizontal="center"/>
    </xf>
    <xf numFmtId="0" fontId="44" fillId="30" borderId="13" xfId="105" applyFont="1" applyFill="1" applyBorder="1" applyAlignment="1">
      <alignment horizontal="center" vertical="center"/>
    </xf>
    <xf numFmtId="0" fontId="44" fillId="29" borderId="13" xfId="97" applyFont="1" applyFill="1" applyBorder="1" applyAlignment="1">
      <alignment horizontal="center" vertical="center"/>
    </xf>
    <xf numFmtId="0" fontId="44" fillId="29" borderId="41" xfId="97" applyFont="1" applyFill="1" applyBorder="1" applyAlignment="1">
      <alignment horizontal="center" vertical="center"/>
    </xf>
    <xf numFmtId="0" fontId="44" fillId="29" borderId="13" xfId="97" applyFont="1" applyFill="1" applyBorder="1" applyAlignment="1">
      <alignment horizontal="center"/>
    </xf>
    <xf numFmtId="0" fontId="44" fillId="29" borderId="41" xfId="97" applyFont="1" applyFill="1" applyBorder="1" applyAlignment="1">
      <alignment horizontal="center"/>
    </xf>
    <xf numFmtId="0" fontId="38" fillId="27" borderId="0" xfId="108" applyFont="1" applyFill="1" applyAlignment="1">
      <alignment horizontal="center" vertical="center"/>
    </xf>
    <xf numFmtId="0" fontId="38" fillId="27" borderId="61" xfId="100" applyFont="1" applyFill="1" applyBorder="1" applyAlignment="1">
      <alignment horizontal="center" vertical="center"/>
    </xf>
    <xf numFmtId="0" fontId="50" fillId="29" borderId="37" xfId="97" applyFont="1" applyFill="1" applyBorder="1" applyAlignment="1">
      <alignment horizontal="center" vertical="center" wrapText="1"/>
    </xf>
    <xf numFmtId="0" fontId="3" fillId="0" borderId="35" xfId="160" applyBorder="1" applyAlignment="1">
      <alignment horizontal="center" vertical="center"/>
    </xf>
    <xf numFmtId="0" fontId="3" fillId="0" borderId="34" xfId="160" applyBorder="1" applyAlignment="1">
      <alignment horizontal="center" vertical="center"/>
    </xf>
    <xf numFmtId="0" fontId="2" fillId="28" borderId="63" xfId="160" applyFont="1" applyFill="1" applyBorder="1" applyAlignment="1">
      <alignment horizontal="center"/>
    </xf>
    <xf numFmtId="0" fontId="2" fillId="28" borderId="64" xfId="160" applyFont="1" applyFill="1" applyBorder="1" applyAlignment="1">
      <alignment horizontal="center"/>
    </xf>
    <xf numFmtId="0" fontId="2" fillId="28" borderId="27" xfId="160" applyFont="1" applyFill="1" applyBorder="1" applyAlignment="1">
      <alignment horizontal="center"/>
    </xf>
    <xf numFmtId="0" fontId="2" fillId="28" borderId="37" xfId="160" applyFont="1" applyFill="1" applyBorder="1" applyAlignment="1">
      <alignment horizontal="center" wrapText="1"/>
    </xf>
    <xf numFmtId="0" fontId="2" fillId="28" borderId="34" xfId="160" applyFont="1" applyFill="1" applyBorder="1" applyAlignment="1">
      <alignment horizontal="center" wrapText="1"/>
    </xf>
    <xf numFmtId="0" fontId="36" fillId="28" borderId="37" xfId="160" applyFont="1" applyFill="1" applyBorder="1" applyAlignment="1">
      <alignment horizontal="center" vertical="center" wrapText="1"/>
    </xf>
    <xf numFmtId="0" fontId="36" fillId="28" borderId="35" xfId="160" applyFont="1" applyFill="1" applyBorder="1" applyAlignment="1">
      <alignment horizontal="center" vertical="center" wrapText="1"/>
    </xf>
    <xf numFmtId="0" fontId="36" fillId="28" borderId="34" xfId="160" applyFont="1" applyFill="1" applyBorder="1" applyAlignment="1">
      <alignment horizontal="center" vertical="center" wrapText="1"/>
    </xf>
    <xf numFmtId="0" fontId="49" fillId="29" borderId="17" xfId="97" applyFont="1" applyFill="1" applyBorder="1" applyAlignment="1">
      <alignment horizontal="center" vertical="center" textRotation="91"/>
    </xf>
    <xf numFmtId="0" fontId="51" fillId="29" borderId="56" xfId="97" applyFont="1" applyFill="1" applyBorder="1" applyAlignment="1">
      <alignment textRotation="91"/>
    </xf>
    <xf numFmtId="0" fontId="51" fillId="29" borderId="70" xfId="97" applyFont="1" applyFill="1" applyBorder="1" applyAlignment="1">
      <alignment textRotation="91"/>
    </xf>
    <xf numFmtId="0" fontId="49" fillId="29" borderId="66" xfId="97" applyFont="1" applyFill="1" applyBorder="1" applyAlignment="1">
      <alignment horizontal="center" vertical="center" textRotation="91"/>
    </xf>
    <xf numFmtId="0" fontId="49" fillId="29" borderId="56" xfId="97" applyFont="1" applyFill="1" applyBorder="1" applyAlignment="1">
      <alignment horizontal="center" vertical="center" textRotation="91"/>
    </xf>
    <xf numFmtId="0" fontId="49" fillId="29" borderId="71" xfId="97" applyFont="1" applyFill="1" applyBorder="1" applyAlignment="1">
      <alignment horizontal="center" vertical="center" textRotation="91"/>
    </xf>
    <xf numFmtId="0" fontId="36" fillId="28" borderId="17" xfId="160" applyFont="1" applyFill="1" applyBorder="1" applyAlignment="1">
      <alignment horizontal="center" vertical="center" wrapText="1"/>
    </xf>
    <xf numFmtId="0" fontId="36" fillId="28" borderId="19" xfId="160" applyFont="1" applyFill="1" applyBorder="1" applyAlignment="1">
      <alignment horizontal="center" vertical="center" wrapText="1"/>
    </xf>
    <xf numFmtId="0" fontId="36" fillId="28" borderId="70" xfId="160" applyFont="1" applyFill="1" applyBorder="1" applyAlignment="1">
      <alignment horizontal="center" vertical="center" wrapText="1"/>
    </xf>
    <xf numFmtId="0" fontId="36" fillId="28" borderId="31" xfId="160" applyFont="1" applyFill="1" applyBorder="1" applyAlignment="1">
      <alignment horizontal="center" vertical="center" wrapText="1"/>
    </xf>
    <xf numFmtId="0" fontId="49" fillId="29" borderId="77" xfId="97" applyFont="1" applyFill="1" applyBorder="1" applyAlignment="1">
      <alignment horizontal="center" vertical="center" textRotation="91"/>
    </xf>
    <xf numFmtId="0" fontId="38" fillId="27" borderId="62" xfId="100" applyFont="1" applyFill="1" applyBorder="1" applyAlignment="1">
      <alignment horizontal="center" vertical="center"/>
    </xf>
    <xf numFmtId="0" fontId="38" fillId="27" borderId="0" xfId="100" applyFont="1" applyFill="1" applyBorder="1" applyAlignment="1">
      <alignment horizontal="center" vertical="center"/>
    </xf>
    <xf numFmtId="0" fontId="50" fillId="29" borderId="35" xfId="97" applyFont="1" applyFill="1" applyBorder="1" applyAlignment="1">
      <alignment horizontal="center" vertical="center" wrapText="1"/>
    </xf>
    <xf numFmtId="0" fontId="50" fillId="29" borderId="34" xfId="97" applyFont="1" applyFill="1" applyBorder="1" applyAlignment="1">
      <alignment horizontal="center" vertical="center" wrapText="1"/>
    </xf>
    <xf numFmtId="0" fontId="49" fillId="29" borderId="68" xfId="97" applyFont="1" applyFill="1" applyBorder="1" applyAlignment="1">
      <alignment horizontal="center" vertical="center" textRotation="91"/>
    </xf>
    <xf numFmtId="0" fontId="3" fillId="28" borderId="63" xfId="160" applyFill="1" applyBorder="1" applyAlignment="1">
      <alignment horizontal="center"/>
    </xf>
    <xf numFmtId="0" fontId="2" fillId="28" borderId="56" xfId="160" applyFont="1" applyFill="1" applyBorder="1" applyAlignment="1">
      <alignment horizontal="center"/>
    </xf>
    <xf numFmtId="0" fontId="2" fillId="28" borderId="0" xfId="160" applyFont="1" applyFill="1" applyBorder="1" applyAlignment="1">
      <alignment horizontal="center"/>
    </xf>
    <xf numFmtId="0" fontId="2" fillId="28" borderId="57" xfId="160" applyFont="1" applyFill="1" applyBorder="1" applyAlignment="1">
      <alignment horizontal="center"/>
    </xf>
    <xf numFmtId="0" fontId="2" fillId="28" borderId="37" xfId="160" applyFont="1" applyFill="1" applyBorder="1" applyAlignment="1">
      <alignment horizontal="center" vertical="center" wrapText="1"/>
    </xf>
    <xf numFmtId="0" fontId="2" fillId="28" borderId="34" xfId="160" applyFont="1" applyFill="1" applyBorder="1" applyAlignment="1">
      <alignment horizontal="center" vertical="center" wrapText="1"/>
    </xf>
  </cellXfs>
  <cellStyles count="274">
    <cellStyle name="20% - Èmfasi1" xfId="1"/>
    <cellStyle name="20% - Èmfasi1 2" xfId="2"/>
    <cellStyle name="20% - Èmfasi2" xfId="3"/>
    <cellStyle name="20% - Èmfasi2 2" xfId="4"/>
    <cellStyle name="20% - Èmfasi3" xfId="5"/>
    <cellStyle name="20% - Èmfasi3 2" xfId="6"/>
    <cellStyle name="20% - Èmfasi4" xfId="7"/>
    <cellStyle name="20% - Èmfasi4 2" xfId="8"/>
    <cellStyle name="20% - Èmfasi5" xfId="9"/>
    <cellStyle name="20% - Èmfasi5 2" xfId="10"/>
    <cellStyle name="20% - Èmfasi6" xfId="11"/>
    <cellStyle name="20% - Èmfasi6 2" xfId="12"/>
    <cellStyle name="20% - Énfasis1 2" xfId="13"/>
    <cellStyle name="20% - Énfasis2 2" xfId="14"/>
    <cellStyle name="20% - Énfasis3 2" xfId="15"/>
    <cellStyle name="20% - Énfasis4 2" xfId="16"/>
    <cellStyle name="20% - Énfasis5 2" xfId="17"/>
    <cellStyle name="20% - Énfasis6 2" xfId="18"/>
    <cellStyle name="40% - Èmfasi1" xfId="19"/>
    <cellStyle name="40% - Èmfasi1 2" xfId="20"/>
    <cellStyle name="40% - Èmfasi2" xfId="21"/>
    <cellStyle name="40% - Èmfasi2 2" xfId="22"/>
    <cellStyle name="40% - Èmfasi3" xfId="23"/>
    <cellStyle name="40% - Èmfasi3 2" xfId="24"/>
    <cellStyle name="40% - Èmfasi4" xfId="25"/>
    <cellStyle name="40% - Èmfasi4 2" xfId="26"/>
    <cellStyle name="40% - Èmfasi5" xfId="27"/>
    <cellStyle name="40% - Èmfasi5 2" xfId="28"/>
    <cellStyle name="40% - Èmfasi6" xfId="29"/>
    <cellStyle name="40% - Èmfasi6 2" xfId="30"/>
    <cellStyle name="40% - Énfasis1 2" xfId="31"/>
    <cellStyle name="40% - Énfasis2 2" xfId="32"/>
    <cellStyle name="40% - Énfasis3 2" xfId="33"/>
    <cellStyle name="40% - Énfasis4 2" xfId="34"/>
    <cellStyle name="40% - Énfasis5 2" xfId="35"/>
    <cellStyle name="40% - Énfasis6 2" xfId="36"/>
    <cellStyle name="60% - Èmfasi1" xfId="37"/>
    <cellStyle name="60% - Èmfasi1 2" xfId="38"/>
    <cellStyle name="60% - Èmfasi2" xfId="39"/>
    <cellStyle name="60% - Èmfasi2 2" xfId="40"/>
    <cellStyle name="60% - Èmfasi3" xfId="41"/>
    <cellStyle name="60% - Èmfasi3 2" xfId="42"/>
    <cellStyle name="60% - Èmfasi4" xfId="43"/>
    <cellStyle name="60% - Èmfasi4 2" xfId="44"/>
    <cellStyle name="60% - Èmfasi5" xfId="45"/>
    <cellStyle name="60% - Èmfasi5 2" xfId="46"/>
    <cellStyle name="60% - Èmfasi6" xfId="47"/>
    <cellStyle name="60% - Èmfasi6 2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é" xfId="55"/>
    <cellStyle name="Bé 2" xfId="56"/>
    <cellStyle name="Buena 2" xfId="57"/>
    <cellStyle name="Càlcul" xfId="58"/>
    <cellStyle name="Càlcul 2" xfId="59"/>
    <cellStyle name="Cálculo 2" xfId="60"/>
    <cellStyle name="Cel·la de comprovació" xfId="61"/>
    <cellStyle name="Cel·la de comprovació 2" xfId="62"/>
    <cellStyle name="Cel·la enllaçada" xfId="63"/>
    <cellStyle name="Cel·la enllaçada 2" xfId="64"/>
    <cellStyle name="Celda de comprobación 2" xfId="65"/>
    <cellStyle name="Celda vinculada 2" xfId="66"/>
    <cellStyle name="Èmfasi1" xfId="67"/>
    <cellStyle name="Èmfasi1 2" xfId="68"/>
    <cellStyle name="Èmfasi2" xfId="69"/>
    <cellStyle name="Èmfasi2 2" xfId="70"/>
    <cellStyle name="Èmfasi3" xfId="71"/>
    <cellStyle name="Èmfasi3 2" xfId="72"/>
    <cellStyle name="Èmfasi4" xfId="73"/>
    <cellStyle name="Èmfasi4 2" xfId="74"/>
    <cellStyle name="Èmfasi5" xfId="75"/>
    <cellStyle name="Èmfasi5 2" xfId="76"/>
    <cellStyle name="Èmfasi6" xfId="77"/>
    <cellStyle name="Èmfasi6 2" xfId="78"/>
    <cellStyle name="Encabezado 4 2" xfId="79"/>
    <cellStyle name="Énfasis1 2" xfId="80"/>
    <cellStyle name="Énfasis2 2" xfId="81"/>
    <cellStyle name="Énfasis3 2" xfId="82"/>
    <cellStyle name="Énfasis4 2" xfId="83"/>
    <cellStyle name="Énfasis5 2" xfId="84"/>
    <cellStyle name="Énfasis6 2" xfId="85"/>
    <cellStyle name="Entrada 2" xfId="86"/>
    <cellStyle name="Euro" xfId="87"/>
    <cellStyle name="Euro 2" xfId="88"/>
    <cellStyle name="Hipervínculo" xfId="89" builtinId="8"/>
    <cellStyle name="Incorrecte" xfId="90"/>
    <cellStyle name="Incorrecte 2" xfId="91"/>
    <cellStyle name="Incorrecto 2" xfId="92"/>
    <cellStyle name="Millares 2" xfId="93"/>
    <cellStyle name="Millares 2 2" xfId="94"/>
    <cellStyle name="Millares 3" xfId="95"/>
    <cellStyle name="Neutral 2" xfId="96"/>
    <cellStyle name="Normal" xfId="0" builtinId="0"/>
    <cellStyle name="Normal 10" xfId="160"/>
    <cellStyle name="Normal 11" xfId="272"/>
    <cellStyle name="Normal 2" xfId="97"/>
    <cellStyle name="Normal 2 10" xfId="273"/>
    <cellStyle name="Normal 2 2" xfId="98"/>
    <cellStyle name="Normal 2 2 2" xfId="99"/>
    <cellStyle name="Normal 2 2 2 2" xfId="177"/>
    <cellStyle name="Normal 2 2 2 2 2" xfId="200"/>
    <cellStyle name="Normal 2 2 2 2 2 2" xfId="212"/>
    <cellStyle name="Normal 2 2 2 2 3" xfId="213"/>
    <cellStyle name="Normal 2 2 2 2 4" xfId="211"/>
    <cellStyle name="Normal 2 2 2 3" xfId="185"/>
    <cellStyle name="Normal 2 2 2 3 2" xfId="207"/>
    <cellStyle name="Normal 2 2 2 3 2 2" xfId="215"/>
    <cellStyle name="Normal 2 2 2 3 3" xfId="216"/>
    <cellStyle name="Normal 2 2 2 3 4" xfId="214"/>
    <cellStyle name="Normal 2 2 2 4" xfId="193"/>
    <cellStyle name="Normal 2 2 2 4 2" xfId="217"/>
    <cellStyle name="Normal 2 2 2 5" xfId="218"/>
    <cellStyle name="Normal 2 2 2 6" xfId="210"/>
    <cellStyle name="Normal 2 2 2 7" xfId="168"/>
    <cellStyle name="Normal 2 2 3" xfId="100"/>
    <cellStyle name="Normal 2 2 3 2" xfId="202"/>
    <cellStyle name="Normal 2 2 3 2 2" xfId="220"/>
    <cellStyle name="Normal 2 2 3 3" xfId="221"/>
    <cellStyle name="Normal 2 2 3 4" xfId="219"/>
    <cellStyle name="Normal 2 2 3 5" xfId="179"/>
    <cellStyle name="Normal 2 2 4" xfId="159"/>
    <cellStyle name="Normal 2 2 4 2" xfId="199"/>
    <cellStyle name="Normal 2 2 4 2 2" xfId="223"/>
    <cellStyle name="Normal 2 2 4 3" xfId="224"/>
    <cellStyle name="Normal 2 2 4 4" xfId="222"/>
    <cellStyle name="Normal 2 2 4 5" xfId="174"/>
    <cellStyle name="Normal 2 2 5" xfId="190"/>
    <cellStyle name="Normal 2 2 5 2" xfId="225"/>
    <cellStyle name="Normal 2 2 6" xfId="226"/>
    <cellStyle name="Normal 2 2 7" xfId="209"/>
    <cellStyle name="Normal 2 2 8" xfId="165"/>
    <cellStyle name="Normal 2 3" xfId="101"/>
    <cellStyle name="Normal 2 3 2" xfId="102"/>
    <cellStyle name="Normal 2 3 2 2" xfId="195"/>
    <cellStyle name="Normal 2 3 2 2 2" xfId="229"/>
    <cellStyle name="Normal 2 3 2 3" xfId="103"/>
    <cellStyle name="Normal 2 3 2 3 2" xfId="230"/>
    <cellStyle name="Normal 2 3 2 4" xfId="228"/>
    <cellStyle name="Normal 2 3 2 5" xfId="170"/>
    <cellStyle name="Normal 2 3 3" xfId="104"/>
    <cellStyle name="Normal 2 3 3 2" xfId="205"/>
    <cellStyle name="Normal 2 3 3 2 2" xfId="232"/>
    <cellStyle name="Normal 2 3 3 3" xfId="233"/>
    <cellStyle name="Normal 2 3 3 4" xfId="231"/>
    <cellStyle name="Normal 2 3 3 5" xfId="183"/>
    <cellStyle name="Normal 2 3 4" xfId="191"/>
    <cellStyle name="Normal 2 3 4 2" xfId="234"/>
    <cellStyle name="Normal 2 3 5" xfId="235"/>
    <cellStyle name="Normal 2 3 6" xfId="227"/>
    <cellStyle name="Normal 2 3 7" xfId="166"/>
    <cellStyle name="Normal 2 4" xfId="105"/>
    <cellStyle name="Normal 2 4 2" xfId="201"/>
    <cellStyle name="Normal 2 4 2 2" xfId="237"/>
    <cellStyle name="Normal 2 4 3" xfId="238"/>
    <cellStyle name="Normal 2 4 4" xfId="236"/>
    <cellStyle name="Normal 2 4 5" xfId="178"/>
    <cellStyle name="Normal 2 5" xfId="106"/>
    <cellStyle name="Normal 2 5 2" xfId="196"/>
    <cellStyle name="Normal 2 5 2 2" xfId="240"/>
    <cellStyle name="Normal 2 5 3" xfId="241"/>
    <cellStyle name="Normal 2 5 4" xfId="239"/>
    <cellStyle name="Normal 2 5 5" xfId="171"/>
    <cellStyle name="Normal 2 6" xfId="187"/>
    <cellStyle name="Normal 2 6 2" xfId="242"/>
    <cellStyle name="Normal 2 7" xfId="243"/>
    <cellStyle name="Normal 2 8" xfId="208"/>
    <cellStyle name="Normal 2 9" xfId="162"/>
    <cellStyle name="Normal 2_Bovino_Cataluña_2011-11-15- enviat MARM Definitiu" xfId="107"/>
    <cellStyle name="Normal 3" xfId="108"/>
    <cellStyle name="Normal 3 2" xfId="109"/>
    <cellStyle name="Normal 3 2 2" xfId="110"/>
    <cellStyle name="Normal 3 2 2 2" xfId="169"/>
    <cellStyle name="Normal 3 2 2 2 2" xfId="194"/>
    <cellStyle name="Normal 3 2 2 2 2 2" xfId="248"/>
    <cellStyle name="Normal 3 2 2 2 3" xfId="249"/>
    <cellStyle name="Normal 3 2 2 2 4" xfId="247"/>
    <cellStyle name="Normal 3 2 2 3" xfId="184"/>
    <cellStyle name="Normal 3 2 2 3 2" xfId="206"/>
    <cellStyle name="Normal 3 2 2 3 2 2" xfId="251"/>
    <cellStyle name="Normal 3 2 2 3 3" xfId="252"/>
    <cellStyle name="Normal 3 2 2 3 4" xfId="250"/>
    <cellStyle name="Normal 3 2 2 4" xfId="192"/>
    <cellStyle name="Normal 3 2 2 4 2" xfId="253"/>
    <cellStyle name="Normal 3 2 2 5" xfId="254"/>
    <cellStyle name="Normal 3 2 2 6" xfId="246"/>
    <cellStyle name="Normal 3 2 2 7" xfId="167"/>
    <cellStyle name="Normal 3 2 3" xfId="153"/>
    <cellStyle name="Normal 3 2 3 2" xfId="204"/>
    <cellStyle name="Normal 3 2 3 2 2" xfId="256"/>
    <cellStyle name="Normal 3 2 3 3" xfId="257"/>
    <cellStyle name="Normal 3 2 3 4" xfId="255"/>
    <cellStyle name="Normal 3 2 3 5" xfId="181"/>
    <cellStyle name="Normal 3 2 4" xfId="173"/>
    <cellStyle name="Normal 3 2 4 2" xfId="198"/>
    <cellStyle name="Normal 3 2 4 2 2" xfId="259"/>
    <cellStyle name="Normal 3 2 4 3" xfId="260"/>
    <cellStyle name="Normal 3 2 4 4" xfId="258"/>
    <cellStyle name="Normal 3 2 5" xfId="189"/>
    <cellStyle name="Normal 3 2 5 2" xfId="261"/>
    <cellStyle name="Normal 3 2 6" xfId="262"/>
    <cellStyle name="Normal 3 2 7" xfId="245"/>
    <cellStyle name="Normal 3 2 8" xfId="164"/>
    <cellStyle name="Normal 3 3" xfId="180"/>
    <cellStyle name="Normal 3 3 2" xfId="203"/>
    <cellStyle name="Normal 3 3 2 2" xfId="264"/>
    <cellStyle name="Normal 3 3 3" xfId="265"/>
    <cellStyle name="Normal 3 3 4" xfId="263"/>
    <cellStyle name="Normal 3 4" xfId="172"/>
    <cellStyle name="Normal 3 4 2" xfId="197"/>
    <cellStyle name="Normal 3 4 2 2" xfId="267"/>
    <cellStyle name="Normal 3 4 3" xfId="268"/>
    <cellStyle name="Normal 3 4 4" xfId="266"/>
    <cellStyle name="Normal 3 5" xfId="188"/>
    <cellStyle name="Normal 3 5 2" xfId="269"/>
    <cellStyle name="Normal 3 6" xfId="270"/>
    <cellStyle name="Normal 3 7" xfId="244"/>
    <cellStyle name="Normal 3 8" xfId="163"/>
    <cellStyle name="Normal 4" xfId="111"/>
    <cellStyle name="Normal 4 2" xfId="112"/>
    <cellStyle name="Normal 4 2 2" xfId="113"/>
    <cellStyle name="Normal 4 2 2 2" xfId="176"/>
    <cellStyle name="Normal 4 3" xfId="114"/>
    <cellStyle name="Normal 4 3 2" xfId="186"/>
    <cellStyle name="Normal 4 3 3" xfId="182"/>
    <cellStyle name="Normal 5" xfId="115"/>
    <cellStyle name="Normal 5 2" xfId="154"/>
    <cellStyle name="Normal 5 3" xfId="161"/>
    <cellStyle name="Normal 6" xfId="116"/>
    <cellStyle name="Normal 6 2" xfId="156"/>
    <cellStyle name="Normal 6 3" xfId="155"/>
    <cellStyle name="Normal 7" xfId="117"/>
    <cellStyle name="Normal 7 2" xfId="158"/>
    <cellStyle name="Normal 7 3" xfId="157"/>
    <cellStyle name="Normal 7 4" xfId="271"/>
    <cellStyle name="Normal 8" xfId="152"/>
    <cellStyle name="Normal 9" xfId="151"/>
    <cellStyle name="Nota" xfId="118"/>
    <cellStyle name="Notas 2" xfId="119"/>
    <cellStyle name="pepe" xfId="120"/>
    <cellStyle name="Percentatge 2" xfId="121"/>
    <cellStyle name="Percentual_CATALUNYA_bovi1110" xfId="122"/>
    <cellStyle name="Porcentaje 2" xfId="123"/>
    <cellStyle name="Porcentual 2" xfId="124"/>
    <cellStyle name="Porcentual 2 2" xfId="125"/>
    <cellStyle name="Porcentual 3" xfId="126"/>
    <cellStyle name="Porcentual 3 2" xfId="175"/>
    <cellStyle name="Publication1" xfId="127"/>
    <cellStyle name="Resultat" xfId="128"/>
    <cellStyle name="Resultat 2" xfId="129"/>
    <cellStyle name="Salida 2" xfId="130"/>
    <cellStyle name="Text d'advertiment" xfId="131"/>
    <cellStyle name="Text d'advertiment 2" xfId="132"/>
    <cellStyle name="Text explicatiu" xfId="133"/>
    <cellStyle name="Text explicatiu 2" xfId="134"/>
    <cellStyle name="Texto de advertencia 2" xfId="135"/>
    <cellStyle name="Texto explicativo 2" xfId="136"/>
    <cellStyle name="Títol" xfId="137"/>
    <cellStyle name="Títol 1" xfId="138"/>
    <cellStyle name="Títol 1 2" xfId="139"/>
    <cellStyle name="Títol 2" xfId="140"/>
    <cellStyle name="Títol 2 2" xfId="141"/>
    <cellStyle name="Títol 3" xfId="142"/>
    <cellStyle name="Títol 3 2" xfId="143"/>
    <cellStyle name="Títol 4" xfId="144"/>
    <cellStyle name="Títol 4 2" xfId="145"/>
    <cellStyle name="Títol 5" xfId="146"/>
    <cellStyle name="Título 2 2" xfId="147"/>
    <cellStyle name="Título 3 2" xfId="148"/>
    <cellStyle name="Título 4" xfId="149"/>
    <cellStyle name="Total 2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SEGUR\1996\PREPER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lroldan\CONFIG~1\Temp\Documents%20and%20Settings\jlopezperez\Escritorio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ENVIOS%20Y%20MODELOS\2006\ENVIOS%20CENSOS\MEAT_PROVISIONALLivestock1_New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lroldan\CONFIG~1\Temp\Ganaderas09\Eurostat\Livestock%20Regional%20Statistic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4\DICIEMBRE\DONN&#201;ES%20PROVISOIRES%20CHEPTEL%20BOVIN.%20DECEMBRE%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6\diciembre\Provisional%20livestock%20statistics%20Spain%20Dec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lroldan\CONFIG~1\Temp\Documents%20and%20Settings\jlopezperez\Escritorio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</sheetNames>
    <sheetDataSet>
      <sheetData sheetId="0" refreshError="1">
        <row r="18">
          <cell r="H18">
            <v>2006</v>
          </cell>
        </row>
      </sheetData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Βοοειδή : Αριθμός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  <cell r="N18" t="str">
            <v>Skot celkem</v>
          </cell>
          <cell r="O18" t="str">
            <v>Szarvasmarha, összesen</v>
          </cell>
          <cell r="P18" t="str">
            <v>Veised, üldarv</v>
          </cell>
          <cell r="Q18" t="str">
            <v>Liellopi, kopā</v>
          </cell>
          <cell r="R18" t="str">
            <v>Galvijai, iš viso</v>
          </cell>
          <cell r="S18" t="str">
            <v>Annimali bovini, total</v>
          </cell>
          <cell r="T18" t="str">
            <v>Hovädzí dobytok, spolu</v>
          </cell>
          <cell r="U18" t="str">
            <v>Govedo, skupaj</v>
          </cell>
          <cell r="V18" t="str">
            <v>общо едър</v>
          </cell>
          <cell r="W18" t="str">
            <v>Bovine, total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>Α. Βοοειδή ηλικίας κάτω του ενός έτους: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  <cell r="N19" t="str">
            <v>A. skot mladší než 1 rok:</v>
          </cell>
          <cell r="O19" t="str">
            <v>A. 1 évesnél fiatalabb szarvasmarha:</v>
          </cell>
          <cell r="P19" t="str">
            <v>A. Alla aastased veised:</v>
          </cell>
          <cell r="Q19" t="str">
            <v>A. Liellopi, kas jaunāki par 1 gadu:</v>
          </cell>
          <cell r="R19" t="str">
            <v>A. Jaunesni nei 1 metų galvijai:</v>
          </cell>
          <cell r="S19" t="str">
            <v xml:space="preserve">A. annimali bovini ta’ inqas minn sena: </v>
          </cell>
          <cell r="T19" t="str">
            <v>A. hovädzí dobytok do 1 roka veku:</v>
          </cell>
          <cell r="U19" t="str">
            <v>A. Govedo, mlajše od 1 leta:</v>
          </cell>
          <cell r="V19" t="str">
            <v>А. едър рогат добитък на възраст под една година:</v>
          </cell>
          <cell r="W19" t="str">
            <v>A. Bovine de sub un an: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α) μόσχοι που προορίζονται για σφαγή-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  <cell r="N20" t="str">
            <v>a) jatečná telata;</v>
          </cell>
          <cell r="O20" t="str">
            <v>a) vágásra szánt állatok;</v>
          </cell>
          <cell r="P20" t="str">
            <v>a) tapavasikad;</v>
          </cell>
          <cell r="Q20" t="str">
            <v>a) kaujamie teļi;</v>
          </cell>
          <cell r="R20" t="str">
            <v>a) skerstini veršeliai;</v>
          </cell>
          <cell r="S20" t="str">
            <v>(a) għoġġiela għall-qatla;</v>
          </cell>
          <cell r="T20" t="str">
            <v>a) jatočné teľce</v>
          </cell>
          <cell r="U20" t="str">
            <v>a) teleta za zakol</v>
          </cell>
          <cell r="V20" t="str">
            <v>а) телета за клане;</v>
          </cell>
          <cell r="W20" t="str">
            <v>(a) viţei pentru sacrificare;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>β) άλλα: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  <cell r="N21" t="str">
            <v>b) ostatní:</v>
          </cell>
          <cell r="O21" t="str">
            <v>b) egyéb:</v>
          </cell>
          <cell r="P21" t="str">
            <v>b) muud:</v>
          </cell>
          <cell r="Q21" t="str">
            <v>b) citi:</v>
          </cell>
          <cell r="R21" t="str">
            <v>b) kiti:</v>
          </cell>
          <cell r="S21" t="str">
            <v xml:space="preserve">(b) oħrajn: </v>
          </cell>
          <cell r="T21" t="str">
            <v>b) ostatné:</v>
          </cell>
          <cell r="U21" t="str">
            <v>b) drugo:</v>
          </cell>
          <cell r="V21" t="str">
            <v>б) други;</v>
          </cell>
          <cell r="W21" t="str">
            <v>(b)  altele: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βα) αρσενικά-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  <cell r="N22" t="str">
            <v>ba) býci;</v>
          </cell>
          <cell r="O22" t="str">
            <v>ba) bika;</v>
          </cell>
          <cell r="P22" t="str">
            <v>ba) pullvasikad;</v>
          </cell>
          <cell r="Q22" t="str">
            <v>ba) jaunlopi - tēviņi;</v>
          </cell>
          <cell r="R22" t="str">
            <v>ba) patinai;</v>
          </cell>
          <cell r="S22" t="str">
            <v>(ba) maskili;</v>
          </cell>
          <cell r="T22" t="str">
            <v>ba) býčky;</v>
          </cell>
          <cell r="U22" t="str">
            <v>ba) samci</v>
          </cell>
          <cell r="V22" t="str">
            <v>ба) мъжки;</v>
          </cell>
          <cell r="W22" t="str">
            <v>(ba) masculi;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ββ) θηλυκά-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  <cell r="N23" t="str">
            <v>bb) krávy;</v>
          </cell>
          <cell r="O23" t="str">
            <v>bb) üsző;</v>
          </cell>
          <cell r="P23" t="str">
            <v>bb) lehmvasikad.</v>
          </cell>
          <cell r="Q23" t="str">
            <v>bb) jaunlopi - mātītes;</v>
          </cell>
          <cell r="R23" t="str">
            <v>bb) patelės.</v>
          </cell>
          <cell r="S23" t="str">
            <v>(bb) femminili;</v>
          </cell>
          <cell r="T23" t="str">
            <v>bb) jalovičky;</v>
          </cell>
          <cell r="U23" t="str">
            <v>bb) samice</v>
          </cell>
          <cell r="V23" t="str">
            <v>бб) женски;</v>
          </cell>
          <cell r="W23" t="str">
            <v>(bb) femele.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>Β. Βοοειδή ηλικίας ενός έως κάτω των δύο ετών: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  <cell r="N24" t="str">
            <v>B. skot ve stáří nejméně 1 roku, ale mladší než 2 roky:</v>
          </cell>
          <cell r="O24" t="str">
            <v>B. 1 és 2 év közötti korú fiatal szarvasmarha:</v>
          </cell>
          <cell r="P24" t="str">
            <v>B. 1-2aastased veised:</v>
          </cell>
          <cell r="Q24" t="str">
            <v>B. Liellopi vecumā starp 1 un 2 gadiem:</v>
          </cell>
          <cell r="R24" t="str">
            <v>B. 1-2 metų galvijai:</v>
          </cell>
          <cell r="S24" t="str">
            <v xml:space="preserve">B. annimali bovini ta’ bejn sena u sentejn: </v>
          </cell>
          <cell r="T24" t="str">
            <v>B. hovädzí dobytok vo veku medzi prvým a druhým rokom:</v>
          </cell>
          <cell r="U24" t="str">
            <v>B. Govedo med 1. in 2. letom starosti</v>
          </cell>
          <cell r="V24" t="str">
            <v>Б. едър рогат добитък между 1 и 2 години:</v>
          </cell>
          <cell r="W24" t="str">
            <v>B. Bovine între unul şi doi ani: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α) αρσενικά-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  <cell r="N25" t="str">
            <v>a) býci;</v>
          </cell>
          <cell r="O25" t="str">
            <v>a) bika;</v>
          </cell>
          <cell r="P25" t="str">
            <v>a) pullmullikad;</v>
          </cell>
          <cell r="Q25" t="str">
            <v>a) vīriešu dzimuma;</v>
          </cell>
          <cell r="R25" t="str">
            <v>a) patinai;</v>
          </cell>
          <cell r="S25" t="str">
            <v>(a) maskili;</v>
          </cell>
          <cell r="T25" t="str">
            <v>a) býčky;</v>
          </cell>
          <cell r="U25" t="str">
            <v>a) samci</v>
          </cell>
          <cell r="V25" t="str">
            <v>а) мъжки;</v>
          </cell>
          <cell r="W25" t="str">
            <v>(a) masculi;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>β) θηλυκά:</v>
          </cell>
          <cell r="K26" t="str">
            <v>b) hiehot:</v>
          </cell>
          <cell r="L26" t="str">
            <v>b) hondjur</v>
          </cell>
          <cell r="M26" t="str">
            <v>b) jałówki</v>
          </cell>
          <cell r="N26" t="str">
            <v>b) krávy;</v>
          </cell>
          <cell r="O26" t="str">
            <v>b) üsző;</v>
          </cell>
          <cell r="P26" t="str">
            <v>b) lehmmullikad:</v>
          </cell>
          <cell r="Q26" t="str">
            <v>b) sieviešu dzimuma:</v>
          </cell>
          <cell r="R26" t="str">
            <v>b) patelės:</v>
          </cell>
          <cell r="S26" t="str">
            <v>(b) femminili;</v>
          </cell>
          <cell r="T26" t="str">
            <v>b) jalovičky;</v>
          </cell>
          <cell r="U26" t="str">
            <v>b) samice:</v>
          </cell>
          <cell r="V26" t="str">
            <v>б) женски;</v>
          </cell>
          <cell r="W26" t="str">
            <v>(b) femele;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βα) ζώα που προορίζονται για σφαγή-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  <cell r="N27" t="str">
            <v>ba) jatečná zvířata;</v>
          </cell>
          <cell r="O27" t="str">
            <v>ba) vágásra szánt állatok;</v>
          </cell>
          <cell r="P27" t="str">
            <v>ba) tapaloomad;</v>
          </cell>
          <cell r="Q27" t="str">
            <v>ba) kaujamie lopi;</v>
          </cell>
          <cell r="R27" t="str">
            <v>ba) skerstini gyvuliai;</v>
          </cell>
          <cell r="S27" t="str">
            <v>(ba) annimali għall-qatla;</v>
          </cell>
          <cell r="T27" t="str">
            <v>ba) jatočný dobytok;</v>
          </cell>
          <cell r="U27" t="str">
            <v>(ba) ÿivali za zakol</v>
          </cell>
          <cell r="V27" t="str">
            <v>ба) животни за клане;</v>
          </cell>
          <cell r="W27" t="str">
            <v>(ba) animale pentru sacrificare;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ββ) άλλα-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  <cell r="N28" t="str">
            <v>bb) ostatní;</v>
          </cell>
          <cell r="O28" t="str">
            <v>bb) egyéb;</v>
          </cell>
          <cell r="P28" t="str">
            <v>bb) muud.</v>
          </cell>
          <cell r="Q28" t="str">
            <v>bb) citi;</v>
          </cell>
          <cell r="R28" t="str">
            <v>bb) kiti.</v>
          </cell>
          <cell r="S28" t="str">
            <v>(bb) oħrajn;</v>
          </cell>
          <cell r="T28" t="str">
            <v>bb) ostatné;</v>
          </cell>
          <cell r="U28" t="str">
            <v>(bb) drugo;</v>
          </cell>
          <cell r="V28" t="str">
            <v>бб) други;</v>
          </cell>
          <cell r="W28" t="str">
            <v>(bb) altele.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>Γ. Βοοειδή ηλικίας δύο ετών και άνω: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  <cell r="N29" t="str">
            <v>C. skot ve stáří nejméně dvou let:</v>
          </cell>
          <cell r="O29" t="str">
            <v>C. 2 éves és annál idősebb szarvasmarha:</v>
          </cell>
          <cell r="P29" t="str">
            <v>C. 2aastased ja vanemad veised:</v>
          </cell>
          <cell r="Q29" t="str">
            <v>C. 2 gadus veci un vecāki liellopi:</v>
          </cell>
          <cell r="R29" t="str">
            <v>C. 2 ir daugiau metų galvijai:</v>
          </cell>
          <cell r="S29" t="str">
            <v xml:space="preserve">C. annimali bovini ta’ sentejn jew aktar: </v>
          </cell>
          <cell r="T29" t="str">
            <v>C. hovädzí dobytok vo veku dva roky a viac:</v>
          </cell>
          <cell r="U29" t="str">
            <v>C. Govedo, staro 2 leti ali veÿ</v>
          </cell>
          <cell r="V29" t="str">
            <v>В. едър рогат добитък на 2 и повече години:</v>
          </cell>
          <cell r="W29" t="str">
            <v>C. Bovine de la doi ani în sus: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α) αρσενικά-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  <cell r="N30" t="str">
            <v>a) býci;</v>
          </cell>
          <cell r="O30" t="str">
            <v>a) bika;</v>
          </cell>
          <cell r="P30" t="str">
            <v>a) isasloomad;</v>
          </cell>
          <cell r="Q30" t="str">
            <v>a) vīriešu dzimuma;</v>
          </cell>
          <cell r="R30" t="str">
            <v>a) patinai;</v>
          </cell>
          <cell r="S30" t="str">
            <v>(a) maskili;</v>
          </cell>
          <cell r="T30" t="str">
            <v>a) býky;</v>
          </cell>
          <cell r="U30" t="str">
            <v>a) samci</v>
          </cell>
          <cell r="V30" t="str">
            <v>а) мъжки;</v>
          </cell>
          <cell r="W30" t="str">
            <v>(a) masculi;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>β) θηλυκά: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  <cell r="N31" t="str">
            <v>b) krávy:</v>
          </cell>
          <cell r="O31" t="str">
            <v>b) nőivarú:</v>
          </cell>
          <cell r="P31" t="str">
            <v>b) emasloomad:</v>
          </cell>
          <cell r="Q31" t="str">
            <v>b) sieviešu dzimuma;</v>
          </cell>
          <cell r="R31" t="str">
            <v>b) patelės:</v>
          </cell>
          <cell r="S31" t="str">
            <v xml:space="preserve">(b) femminili: </v>
          </cell>
          <cell r="T31" t="str">
            <v>b) jalovice a kravy:</v>
          </cell>
          <cell r="U31" t="str">
            <v>b) samice:</v>
          </cell>
          <cell r="V31" t="str">
            <v>б) женски;</v>
          </cell>
          <cell r="W31" t="str">
            <v>(b) femele;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>βα) δαμαλίδες:</v>
          </cell>
          <cell r="K32" t="str">
            <v>ba) hiehot:</v>
          </cell>
          <cell r="L32" t="str">
            <v>ba) kvigor:</v>
          </cell>
          <cell r="M32" t="str">
            <v>ba) jałówki</v>
          </cell>
          <cell r="N32" t="str">
            <v>ba) jalovice</v>
          </cell>
          <cell r="O32" t="str">
            <v>ba) üsző;</v>
          </cell>
          <cell r="P32" t="str">
            <v>ba) lehmmullikad:</v>
          </cell>
          <cell r="Q32" t="str">
            <v>ba) teles:</v>
          </cell>
          <cell r="R32" t="str">
            <v>ba) telyčios:</v>
          </cell>
          <cell r="S32" t="str">
            <v>(ba) erieħ;</v>
          </cell>
          <cell r="T32" t="str">
            <v>ba) jalovice;</v>
          </cell>
          <cell r="U32" t="str">
            <v>ba) telice</v>
          </cell>
          <cell r="V32" t="str">
            <v>ба) юници;</v>
          </cell>
          <cell r="W32" t="str">
            <v>(ba) juninci: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ζώα που προορίζονται για σφαγή-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  <cell r="N33" t="str">
            <v>1. jatečné jalovice;</v>
          </cell>
          <cell r="O33" t="str">
            <v>1. vágásra szánt állatok;</v>
          </cell>
          <cell r="P33" t="str">
            <v>1. tapaloomad;</v>
          </cell>
          <cell r="Q33" t="str">
            <v>1) teles nokaušanai;</v>
          </cell>
          <cell r="R33" t="str">
            <v>1) skerstinos telyčios;</v>
          </cell>
          <cell r="S33" t="str">
            <v>1. erieħ għall-qatla;</v>
          </cell>
          <cell r="T33" t="str">
            <v>1. jatočné jalovice;</v>
          </cell>
          <cell r="U33" t="str">
            <v>1. Telice za zakol</v>
          </cell>
          <cell r="V33" t="str">
            <v>1. юници за клане;</v>
          </cell>
          <cell r="W33" t="str">
            <v>1. juninci pentru sacrificare;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άλλα-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  <cell r="N34" t="str">
            <v>2. ostatní;</v>
          </cell>
          <cell r="O34" t="str">
            <v>2. egyéb;</v>
          </cell>
          <cell r="P34" t="str">
            <v>2. muud;</v>
          </cell>
          <cell r="Q34" t="str">
            <v>2) citas;</v>
          </cell>
          <cell r="R34" t="str">
            <v>2) kitos;</v>
          </cell>
          <cell r="S34" t="str">
            <v>2. oħrajn;</v>
          </cell>
          <cell r="T34" t="str">
            <v>2. ostatné;</v>
          </cell>
          <cell r="U34" t="str">
            <v>2. Druge</v>
          </cell>
          <cell r="V34" t="str">
            <v>2. други;</v>
          </cell>
          <cell r="W34" t="str">
            <v>2. altele;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>ββ) αγελάδες:</v>
          </cell>
          <cell r="K35" t="str">
            <v>bb) lehmät:</v>
          </cell>
          <cell r="L35" t="str">
            <v>bb) kor:</v>
          </cell>
          <cell r="M35" t="str">
            <v>bb) krowy</v>
          </cell>
          <cell r="N35" t="str">
            <v>bb) krávy;</v>
          </cell>
          <cell r="O35" t="str">
            <v>bb) tehén:</v>
          </cell>
          <cell r="P35" t="str">
            <v>bb) lehmad:</v>
          </cell>
          <cell r="Q35" t="str">
            <v>bb) govis:</v>
          </cell>
          <cell r="R35" t="str">
            <v>bb) karvės:</v>
          </cell>
          <cell r="S35" t="str">
            <v xml:space="preserve">(bb) baqar: </v>
          </cell>
          <cell r="T35" t="str">
            <v>bb) kravy:</v>
          </cell>
          <cell r="U35" t="str">
            <v>bb) krave:</v>
          </cell>
          <cell r="V35" t="str">
            <v>бб) крави:</v>
          </cell>
          <cell r="W35" t="str">
            <v>(bb) vaci: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αγελάδες γαλακτοπαραγωγής-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  <cell r="N36" t="str">
            <v>1. dojnice;</v>
          </cell>
          <cell r="O36" t="str">
            <v>1. tejelő tehén;</v>
          </cell>
          <cell r="P36" t="str">
            <v>1. lüpsilehmad;</v>
          </cell>
          <cell r="Q36" t="str">
            <v>1) piena govis;</v>
          </cell>
          <cell r="R36" t="str">
            <v>1) melžiamos karvės;</v>
          </cell>
          <cell r="S36" t="str">
            <v>1. baqar tal-ħalib;</v>
          </cell>
          <cell r="T36" t="str">
            <v>1. dojné;</v>
          </cell>
          <cell r="U36" t="str">
            <v>1. krave molznice</v>
          </cell>
          <cell r="V36" t="str">
            <v>1. млечни крави;</v>
          </cell>
          <cell r="W36" t="str">
            <v>1. vaci de lapte;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άλλες-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  <cell r="N37" t="str">
            <v>2. ostatní;</v>
          </cell>
          <cell r="O37" t="str">
            <v>2. egyéb;</v>
          </cell>
          <cell r="P37" t="str">
            <v>2. muud.</v>
          </cell>
          <cell r="Q37" t="str">
            <v>2) citas;</v>
          </cell>
          <cell r="R37" t="str">
            <v>2) kitos.</v>
          </cell>
          <cell r="S37" t="str">
            <v>2. oħrajn;</v>
          </cell>
          <cell r="T37" t="str">
            <v>2. ostatné;</v>
          </cell>
          <cell r="U37" t="str">
            <v>2. druge</v>
          </cell>
          <cell r="V37" t="str">
            <v>2. други;</v>
          </cell>
          <cell r="W37" t="str">
            <v>2. altele.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>Δ. Βούβαλοι:</v>
          </cell>
          <cell r="K38" t="str">
            <v>D. Puhvelit:</v>
          </cell>
          <cell r="L38" t="str">
            <v>D. Bufflar</v>
          </cell>
          <cell r="M38" t="str">
            <v>Bawoły</v>
          </cell>
          <cell r="N38" t="str">
            <v>D. buvoli:</v>
          </cell>
          <cell r="O38" t="str">
            <v>D. bivaly:</v>
          </cell>
          <cell r="P38" t="str">
            <v>D. Pühvlid:</v>
          </cell>
          <cell r="Q38" t="str">
            <v>D. bifeļi:</v>
          </cell>
          <cell r="R38" t="str">
            <v>D. Buivolai:</v>
          </cell>
          <cell r="S38" t="str">
            <v xml:space="preserve">D. bufli: </v>
          </cell>
          <cell r="T38" t="str">
            <v>D. byvoly:</v>
          </cell>
          <cell r="U38" t="str">
            <v>D. Bivoli</v>
          </cell>
          <cell r="V38" t="str">
            <v>Г. биволи:</v>
          </cell>
          <cell r="W38" t="str">
            <v>D. Bivoli: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α) βουβάλες γαλακτοπαραγωγής-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  <cell r="N39" t="str">
            <v>a) plemenné buvolí krávy;</v>
          </cell>
          <cell r="O39" t="str">
            <v>a) nőivarú tenyészállatok;</v>
          </cell>
          <cell r="P39" t="str">
            <v>a) emased tõupühvlid;</v>
          </cell>
          <cell r="Q39" t="str">
            <v>a) vaislas bifeļu mātītes;</v>
          </cell>
          <cell r="R39" t="str">
            <v>a) veislinės buivolų patelės;</v>
          </cell>
          <cell r="S39" t="str">
            <v>(a) bufli femminili li qed irabbu;</v>
          </cell>
          <cell r="T39" t="str">
            <v>a) chovné byvolie samice;</v>
          </cell>
          <cell r="U39" t="str">
            <v>a) bivolje samice, plemenske</v>
          </cell>
          <cell r="V39" t="str">
            <v>а) биволици за размножаване;</v>
          </cell>
          <cell r="W39" t="str">
            <v>(a) bivoliţe pentru reproducţie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>β) άλλοι βούβαλοι.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  <cell r="N40" t="str">
            <v>b) ostatní buvoli.</v>
          </cell>
          <cell r="O40" t="str">
            <v>b) egyéb</v>
          </cell>
          <cell r="P40" t="str">
            <v>b) muud pühvlid.</v>
          </cell>
          <cell r="Q40" t="str">
            <v>b) citi bifeļi.</v>
          </cell>
          <cell r="R40" t="str">
            <v>b) kiti buivolai.</v>
          </cell>
          <cell r="S40" t="str">
            <v>(b) bufli oħrajn</v>
          </cell>
          <cell r="T40" t="str">
            <v>b) ostatné byvoly.</v>
          </cell>
          <cell r="U40" t="str">
            <v>b) drugi bivoli</v>
          </cell>
          <cell r="V40" t="str">
            <v>б) други биволи.</v>
          </cell>
          <cell r="W40" t="str">
            <v>(b) alţi bivoli.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>Β. Σύνολο αιγών: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  <cell r="N41" t="str">
            <v>B. kozy celkem:</v>
          </cell>
          <cell r="O41" t="str">
            <v>B. Kecske, összesen:</v>
          </cell>
          <cell r="P41" t="str">
            <v>B. Kitsede üldarv:</v>
          </cell>
          <cell r="Q41" t="str">
            <v>B. Kazas kopā:</v>
          </cell>
          <cell r="R41" t="str">
            <v>B. ožkos, iš viso:</v>
          </cell>
          <cell r="S41" t="str">
            <v>B. mogħoż, total:</v>
          </cell>
          <cell r="T41" t="str">
            <v>B. kozy, spolu.</v>
          </cell>
          <cell r="U41" t="str">
            <v>B. koze, skupaj:</v>
          </cell>
          <cell r="V41" t="str">
            <v>Б. общо кози:</v>
          </cell>
          <cell r="W41" t="str">
            <v>B) Caprine, total: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>Β.1. αίγες που έχουν γεννήσει και οχευμένες αίγες: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  <cell r="N42" t="str">
            <v>B.1. kozy již okozlené a kozy určené k plemenitbě:</v>
          </cell>
          <cell r="O42" t="str">
            <v>B.1. Már ellett kecske és pároztatott kecske:</v>
          </cell>
          <cell r="P42" t="str">
            <v>B.1. poeginud kitsed ja paaritatud kitsed:</v>
          </cell>
          <cell r="Q42" t="str">
            <v>B.1. kazas, kurām jau bijuši kazlēni, un aplecinātas kazas:</v>
          </cell>
          <cell r="R42" t="str">
            <v>B.1. ožkos, kurios jau apsiožiavo, ir ožkos, kurios poravosi:</v>
          </cell>
          <cell r="S42" t="str">
            <v>B.1. mogħoż li diġa kellhom il-gidien u mogħoż imgħammrin:</v>
          </cell>
          <cell r="T42" t="str">
            <v>B.1. kozy, ktoré už rodili a kozy, ktoré už boli pripustené;</v>
          </cell>
          <cell r="U42" t="str">
            <v>B.1 koze, ki so že jarile in pripuščene koze:</v>
          </cell>
          <cell r="V42" t="str">
            <v>Б.1. оярени и заплодени кози:</v>
          </cell>
          <cell r="W42" t="str">
            <v>B.1. capre care au fătat deja şi capre montate: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Β.1.1. αίγες που έχουν γεννήσει-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  <cell r="N43" t="str">
            <v>B1.1. kozy již okozlené;</v>
          </cell>
          <cell r="O43" t="str">
            <v>B.1.1. Már ellett kecske;</v>
          </cell>
          <cell r="P43" t="str">
            <v>B.1.1. poeginud kitsed;</v>
          </cell>
          <cell r="Q43" t="str">
            <v>B.1.1. kazas, kurām jau bijuši kazlēni;</v>
          </cell>
          <cell r="R43" t="str">
            <v>B.1.1. ožkos, kurios jau apsiožiavo;</v>
          </cell>
          <cell r="S43" t="str">
            <v>B.1.1. mogħoż li diġa kellhom il-gidien;</v>
          </cell>
          <cell r="T43" t="str">
            <v>B.1.1. kozy, ktoré už rodili;</v>
          </cell>
          <cell r="U43" t="str">
            <v>B.1.1 koze, ki so že jarile;</v>
          </cell>
          <cell r="V43" t="str">
            <v>Б.1.1. оярени кози;</v>
          </cell>
          <cell r="W43" t="str">
            <v>B.1.1. capre care au fătat deja;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Β.1.2. αίγες μετά την πρώτη οχεία τους-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  <cell r="N44" t="str">
            <v>B.1.2. kozy poprvé určené k plemenitbě;</v>
          </cell>
          <cell r="O44" t="str">
            <v>B.1.2. Első ízben pároztatott kecske;</v>
          </cell>
          <cell r="P44" t="str">
            <v>B.1.2. esimest korda paaritatud kitsed;</v>
          </cell>
          <cell r="Q44" t="str">
            <v>B.1.2. kazas, kuras aplecinātas pirmoreiz;</v>
          </cell>
          <cell r="R44" t="str">
            <v>B.1.2. ožkos, kurios poravosi pirmą kartą;</v>
          </cell>
          <cell r="S44" t="str">
            <v>B.1.2. mogħoż imgħammrin għall-ewwel darba;</v>
          </cell>
          <cell r="T44" t="str">
            <v>B.1.2. kozy, ktoré boli pripustené prvýkrát;</v>
          </cell>
          <cell r="U44" t="str">
            <v>B.1.2 prvič pripuščene koze;</v>
          </cell>
          <cell r="V44" t="str">
            <v>Б.1.2. кози, заплодени за пръв път;</v>
          </cell>
          <cell r="W44" t="str">
            <v>B.1.2. capre montate pentru prima dată;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>Β.2. λοιπές αίγες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  <cell r="N45" t="str">
            <v>B.2. ostatní kozy.</v>
          </cell>
          <cell r="O45" t="str">
            <v>B.2 Egyéb kecske</v>
          </cell>
          <cell r="P45" t="str">
            <v>B.2. muud kitsed.</v>
          </cell>
          <cell r="Q45" t="str">
            <v>B.2. citas kazas.</v>
          </cell>
          <cell r="R45" t="str">
            <v>B.2. kitos ožkos</v>
          </cell>
          <cell r="S45" t="str">
            <v>B.2. mogħoż oħra.</v>
          </cell>
          <cell r="T45" t="str">
            <v>B.2. ostatné kozy.</v>
          </cell>
          <cell r="U45" t="str">
            <v>B.2 druge koze</v>
          </cell>
          <cell r="V45" t="str">
            <v>Б.2. други кози.</v>
          </cell>
          <cell r="W45" t="str">
            <v>B.2. alte caprine.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Αριθμός χοίρων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  <cell r="N46" t="str">
            <v>Prasata, celkem</v>
          </cell>
          <cell r="O46" t="str">
            <v>Sertés, összesen</v>
          </cell>
          <cell r="P46" t="str">
            <v>Sead, üldarv</v>
          </cell>
          <cell r="Q46" t="str">
            <v>Cūkas, kopā</v>
          </cell>
          <cell r="R46" t="str">
            <v>Kiaulės, iš viso</v>
          </cell>
          <cell r="S46" t="str">
            <v>majjali, total</v>
          </cell>
          <cell r="T46" t="str">
            <v>Ošípané, spolu</v>
          </cell>
          <cell r="U46" t="str">
            <v>Prašiči, skupaj</v>
          </cell>
          <cell r="V46" t="str">
            <v>общо свине</v>
          </cell>
          <cell r="W46" t="str">
            <v>Porci, total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Α. Χοιρίδια ζώντος βάρους κάτω των 20 χιλιογράμμων-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  <cell r="N47" t="str">
            <v>A. selata o živé hmotnosti nižší než 20 kg;</v>
          </cell>
          <cell r="O47" t="str">
            <v>A. 20 kg élősúlyt el nem érő malac;</v>
          </cell>
          <cell r="P47" t="str">
            <v>A. Põrsad eluskaaluga alla 20 kg;</v>
          </cell>
          <cell r="Q47" t="str">
            <v>A. Sivēni ar dzīvsvaru, mazāku par 20 kg;</v>
          </cell>
          <cell r="R47" t="str">
            <v>A. mažiau nei 20 kg gyvo svorio paršeliai;</v>
          </cell>
          <cell r="S47" t="str">
            <v>A. majjali żgħar ħajjin b’piż ta’ anqas minn 20 kg;</v>
          </cell>
          <cell r="T47" t="str">
            <v>A. odstavčatá so živou váhou menej ako 20 kg;</v>
          </cell>
          <cell r="U47" t="str">
            <v>A. pujski z živo težo manj kot 20 kg;</v>
          </cell>
          <cell r="V47" t="str">
            <v>А. прасенца с живо тегло по-малко от 20 кг;</v>
          </cell>
          <cell r="W47" t="str">
            <v>A. Purcei vii cu o greutate mai mică de 20 kg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Β. Χοίροι ζώντος βάρους από 20 χιλιόγραμμα μέχρι κάτω των 50 χιλιογράμμων-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  <cell r="N48" t="str">
            <v>B. prasata o živé hmotnosti nejméně 20, ale nižší než 50 kg;</v>
          </cell>
          <cell r="O48" t="str">
            <v>B. 20 kg-ot elérő, vagy ezt meghaladó, de 50 kg-ot el nem érő élősúlyú sertés;</v>
          </cell>
          <cell r="P48" t="str">
            <v>B. Sead eluskaaluga üle 20 kg, ent alla 50 kg;</v>
          </cell>
          <cell r="Q48" t="str">
            <v>B. Cūkas ar dzīvsvaru 20 kg vai vairāk, taču mazāku kā 50 kg;</v>
          </cell>
          <cell r="R48" t="str">
            <v>B. 20 kg ar daugiau, tačiau ne didesnio kaip 50 kg gyvo svorio kiaulės;</v>
          </cell>
          <cell r="S48" t="str">
            <v>B. majjali ħajjin b’piż ta’ 20 kg jew aktar iżda anqas minn 50 kg;</v>
          </cell>
          <cell r="T48" t="str">
            <v>B. ošípané so živou váhou 20 kg a viac avšak menej ako 50 kg;</v>
          </cell>
          <cell r="U48" t="str">
            <v>B. prašiči z živo težo 20 kg ali več, vendar manj kot 50 kg;</v>
          </cell>
          <cell r="V48" t="str">
            <v>Б. свине с живо тегло 20 кг или повече, но по-малко от 50 кг;</v>
          </cell>
          <cell r="W48" t="str">
            <v>B. Porci vii cu o greutate cuprinsă între 20 kg şi 50 kg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>Γ. Χοίροι προς πάχυνση, συμπεριλαμβανομένων των αρσενικών και θηλυκών χοίρων μετατροπής, ζώντος βάρους: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  <cell r="N49" t="str">
            <v>C. prasata na výkrm včetně kanců a sviní vyřazených z chovu, o živé váze:</v>
          </cell>
          <cell r="O49" t="str">
            <v>C. az alábbi élősúlyú hízósertés, ideértve a vágókanokat és a vágókocákat:</v>
          </cell>
          <cell r="P49" t="str">
            <v>C. Nuumsead, sh tapakuldid ja -emised eluskaaluga:</v>
          </cell>
          <cell r="Q49" t="str">
            <v>C. Nobarojamās cūkas, tai skaitā kaujamie vepri un kaujamās sivēnmātes ar dzīvsvaru:</v>
          </cell>
          <cell r="R49" t="str">
            <v>C. peniukšliai, tarp kurių mėsiniai paršai ir mėsinės kiaulės, kurių gyvasis svoris yra:</v>
          </cell>
          <cell r="S49" t="str">
            <v xml:space="preserve">C. majjali tas-simna, li jinkludu ħnieżer selvaġġi maqtula u qżieqeż ħajjin maqtula b’piż: </v>
          </cell>
          <cell r="T49" t="str">
            <v>C.ošípané vo výkrme, vrátane vyradených kancov a prasníc so živou váhou:</v>
          </cell>
          <cell r="U49" t="str">
            <v>C. pitovni prašiči, vključno z izločenimi merjasci in svinjami, z živo težo:</v>
          </cell>
          <cell r="V49" t="str">
            <v>В. свине за угояване, включително отбрани нерези и отбрани женски свине с живо тегло:</v>
          </cell>
          <cell r="W49" t="str">
            <v>C. Porci pentru îngrăşare, inclusiv vieri şi scroafe cu o greutate: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α) από 50 χιλιόγραμμα μέχρι κάτω των 80 χιλιογράμμων-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  <cell r="N50" t="str">
            <v>a) nejméně 50, ale nižší než 80 kg,</v>
          </cell>
          <cell r="O50" t="str">
            <v>a) 50 kg, vagy e fölötti, de 80 kg-ot el nem érő;</v>
          </cell>
          <cell r="P50" t="str">
            <v>a) 50 kg või enam, ent alla 80 kg;</v>
          </cell>
          <cell r="Q50" t="str">
            <v>a) 50 kg vai vairāk, taču mazāk kā 80 kg;</v>
          </cell>
          <cell r="R50" t="str">
            <v>a) 50 kg ar daugiau, tačiau mažiau, nei 80 kg;</v>
          </cell>
          <cell r="S50" t="str">
            <v>(a) ta’ 50 kg jew aktar iżda anqas minn 80 kg;</v>
          </cell>
          <cell r="T50" t="str">
            <v>a) 50 kg a viac avšak menej ako 80 kg;</v>
          </cell>
          <cell r="U50" t="str">
            <v>(a) 50 kg ali več, vendar manj kot 80 kg;</v>
          </cell>
          <cell r="V50" t="str">
            <v>а) 50 кг или повече, но по-малко от 80 кг;</v>
          </cell>
          <cell r="W50" t="str">
            <v>(a) cuprinsă între 50 kg şi 80 kg;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β) από 80 χιλιόγραμμα μέχρι κάτω των 110 χιλιογράμμων-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  <cell r="N51" t="str">
            <v>b) nejméně 80, ale nižší než 110 kg,</v>
          </cell>
          <cell r="O51" t="str">
            <v>b) 80 kg, vagy e fölötti, de 110 kg-ot el nem érő;</v>
          </cell>
          <cell r="P51" t="str">
            <v>b) 80 kg või enam, ent alla 110 kg;</v>
          </cell>
          <cell r="Q51" t="str">
            <v>b) 80 kg vai vairāk, taču mazāk kā 110 kg;</v>
          </cell>
          <cell r="R51" t="str">
            <v>b) 80 kg ar daugiau, tačiau mažiau, nei 110 kg;</v>
          </cell>
          <cell r="S51" t="str">
            <v>(b) ta’ 80 kg jew aktar iżda anqas minn 110 kg;</v>
          </cell>
          <cell r="T51" t="str">
            <v>b) 80 kg a viac avšak menej ako 110 kg;</v>
          </cell>
          <cell r="U51" t="str">
            <v>(b) 80 kg ali več, vendar manj kot 110 kg;</v>
          </cell>
          <cell r="V51" t="str">
            <v>б) 80 кг или повече, но по-малко от 110 кг;</v>
          </cell>
          <cell r="W51" t="str">
            <v>(b) cuprinsă între 80 kg şi 110 kg;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γ) από 110 χιλιόγραμμα και άνω-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  <cell r="N52" t="str">
            <v>c) nejméně 110 kg;</v>
          </cell>
          <cell r="O52" t="str">
            <v>c) 110 kg vagy e fölötti;</v>
          </cell>
          <cell r="P52" t="str">
            <v>c) 110 kg või enam;</v>
          </cell>
          <cell r="Q52" t="str">
            <v>c) 110 kg vai vairāk;</v>
          </cell>
          <cell r="R52" t="str">
            <v>c) 110 kg ir daugiau;</v>
          </cell>
          <cell r="S52" t="str">
            <v>(ÿ) ta’ 110 kg jew aktar;</v>
          </cell>
          <cell r="T52" t="str">
            <v>c) 110 kg a viac;</v>
          </cell>
          <cell r="U52" t="str">
            <v>(c) 110 kg ali več;</v>
          </cell>
          <cell r="V52" t="str">
            <v>в) 110 кг или повече;</v>
          </cell>
          <cell r="W52" t="str">
            <v>(c) de 110 kg sau mai mult.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>Δ. Χοίροι αναπαραγωγής ζώντος βάρους 50 χιλιογράμμων και άνω: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  <cell r="N53" t="str">
            <v>D. chovná prasata o živé váze nejméně 50 kg:</v>
          </cell>
          <cell r="O53" t="str">
            <v>D. 50 kg-ot elérő és e fölötti élősúlyú tenyészsertés:</v>
          </cell>
          <cell r="P53" t="str">
            <v>D. Tõusead eluskaaluga 50 kg ja enam;</v>
          </cell>
          <cell r="Q53" t="str">
            <v>D. Vaislas cūkas ar dzīvsvaru 50 kg un vairāk:</v>
          </cell>
          <cell r="R53" t="str">
            <v>D. veislinės kiaulės, kurių gyvasis svoris yra 50 kg ir daugiau;</v>
          </cell>
          <cell r="S53" t="str">
            <v>D. majjali tat-trobbija ħajjin b’piż ta’ 50 kg jew aktar;</v>
          </cell>
          <cell r="T53" t="str">
            <v>D. chovné ošípané so živou váhou 50 kg a viac;</v>
          </cell>
          <cell r="U53" t="str">
            <v>D. plemenski prašiči z živo težo 50 kg in več;</v>
          </cell>
          <cell r="V53" t="str">
            <v>Г. свине за разплод с живо тегло 50 кг и повече;</v>
          </cell>
          <cell r="W53" t="str">
            <v>D. Porci pentru reproducţie cu o greutate de 50 kg sau mai mult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α) αρσενικοί-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  <cell r="N54" t="str">
            <v>a) kanci;</v>
          </cell>
          <cell r="O54" t="str">
            <v>a) kan;</v>
          </cell>
          <cell r="P54" t="str">
            <v>a) kuldid;</v>
          </cell>
          <cell r="Q54" t="str">
            <v>a) kuiļi;</v>
          </cell>
          <cell r="R54" t="str">
            <v>a) paršai;</v>
          </cell>
          <cell r="S54" t="str">
            <v>(a) ħnieżer selvaġġi;</v>
          </cell>
          <cell r="T54" t="str">
            <v>a) kance;</v>
          </cell>
          <cell r="U54" t="str">
            <v>(a) merjasci;</v>
          </cell>
          <cell r="V54" t="str">
            <v>а) нерези;</v>
          </cell>
          <cell r="W54" t="str">
            <v>(a) vieri;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θηλυκοί αναπαραγωγής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  <cell r="N55" t="str">
            <v>prasnice</v>
          </cell>
          <cell r="O55" t="str">
            <v>kocák</v>
          </cell>
          <cell r="P55" t="str">
            <v>Emised</v>
          </cell>
          <cell r="Q55" t="str">
            <v>sivēnmātes</v>
          </cell>
          <cell r="R55" t="str">
            <v>kiaulės</v>
          </cell>
          <cell r="S55" t="str">
            <v>qżieqeż, total</v>
          </cell>
          <cell r="T55" t="str">
            <v>prasnice</v>
          </cell>
          <cell r="U55" t="str">
            <v>Svinje</v>
          </cell>
          <cell r="V55" t="str">
            <v>женски свине</v>
          </cell>
          <cell r="W55" t="str">
            <v>scroafe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>β) θηλυκοί που έχουν ζευγαρώσει, από τους οποίους: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  <cell r="N56" t="str">
            <v>b) plemenné prasnice, z toho:</v>
          </cell>
          <cell r="O56" t="str">
            <v>b) fedeztetett kocák, amelyekből:</v>
          </cell>
          <cell r="P56" t="str">
            <v>b) paaritatud emised, kellest:</v>
          </cell>
          <cell r="Q56" t="str">
            <v>b) apsēklotās sivēnmātes, no kurām:</v>
          </cell>
          <cell r="R56" t="str">
            <v>b) sukergtos kiaulės, tarp kurių:</v>
          </cell>
          <cell r="S56" t="str">
            <v xml:space="preserve">(b) qżieqeż ħajjin inxurjati; li minnhom </v>
          </cell>
          <cell r="T56" t="str">
            <v>b) pripustené prasnice, a z toho:</v>
          </cell>
          <cell r="U56" t="str">
            <v>(b) breje svinje, od tega:</v>
          </cell>
          <cell r="V56" t="str">
            <v>б) оплодени женски свине, от които:</v>
          </cell>
          <cell r="W56" t="str">
            <v>(b) scroafe de prăsilă, din care: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gedeckte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β 1) θηλυκοί χοίροι που έχουν ζευγαρώσει για πρώτη φορά-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  <cell r="N57" t="str">
            <v>b1) prasničky;</v>
          </cell>
          <cell r="O57" t="str">
            <v>ba) első alkalommal fedeztetett koca;</v>
          </cell>
          <cell r="P57" t="str">
            <v>b1) esimest korda paaritatud emised;</v>
          </cell>
          <cell r="Q57" t="str">
            <v>b1) pirmoreiz apsēklotas sivēnmātes;</v>
          </cell>
          <cell r="R57" t="str">
            <v>b1) pirmą kartą sukergtos kiaulės;</v>
          </cell>
          <cell r="S57" t="str">
            <v>(b1) qżieqeż inxurjati għall-ewwel darba;</v>
          </cell>
          <cell r="T57" t="str">
            <v>b1) prasnice, ktoré boli pripustené prvý raz;</v>
          </cell>
          <cell r="U57" t="str">
            <v>(b1) prvesnice;</v>
          </cell>
          <cell r="V57" t="str">
            <v>б1) женски свине, оплодени за първи път;</v>
          </cell>
          <cell r="W57" t="str">
            <v>(b 1) scroafe montate pentru prima dată;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>γ) άλλοι θηλυκοί χοίροι, από τους οποίους: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  <cell r="N58" t="str">
            <v>c) ostatní prasnice, z toho:</v>
          </cell>
          <cell r="O58" t="str">
            <v>c) egyéb kocák, melyekből:</v>
          </cell>
          <cell r="P58" t="str">
            <v>c) muud emised, kellest:</v>
          </cell>
          <cell r="Q58" t="str">
            <v>c) citas sivēnmātes, ko kurām:</v>
          </cell>
          <cell r="R58" t="str">
            <v>c) kitos kiaulės, tarp kurių:</v>
          </cell>
          <cell r="S58" t="str">
            <v xml:space="preserve">(c) qżieqeż oħrajn, li minnhom: </v>
          </cell>
          <cell r="T58" t="str">
            <v>c) ostatné prasnice, a z toho:</v>
          </cell>
          <cell r="U58" t="str">
            <v>(c) druge svinje, od tega:</v>
          </cell>
          <cell r="V58" t="str">
            <v>в) други свине, от които:</v>
          </cell>
          <cell r="W58" t="str">
            <v>(c) alte scroafe, din care: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>γ 1) νεαρά ζώα που δεν έχουν ζευγαρώσει ακόμα.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  <cell r="N59" t="str">
            <v>c1) prasničky před připuštěním.</v>
          </cell>
          <cell r="O59" t="str">
            <v>ca) még nem fedeztetett kocasüldő.</v>
          </cell>
          <cell r="P59" t="str">
            <v>c1) veel paaritamata nooremised.</v>
          </cell>
          <cell r="Q59" t="str">
            <v>c1) vēl neapsēklotas sivēnmātes.</v>
          </cell>
          <cell r="R59" t="str">
            <v>c1) dar nekergtos kiaulaitės.</v>
          </cell>
          <cell r="S59" t="str">
            <v xml:space="preserve">(c1) ħnieżer żgħar li għadhom mhux inxurjati. </v>
          </cell>
          <cell r="T59" t="str">
            <v>c1)prasničky, ktoré ešte neboli pripustené.</v>
          </cell>
          <cell r="U59" t="str">
            <v>(c1) neobrejene mladice</v>
          </cell>
          <cell r="V59" t="str">
            <v>в1) млади женски свине, още неоплодени.</v>
          </cell>
          <cell r="W59" t="str">
            <v>(c 1) scrofiţe care nu au fătat încă.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>Α. Σύνολο προβάτων: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  <cell r="N60" t="str">
            <v>A. ovce celkem:</v>
          </cell>
          <cell r="O60" t="str">
            <v>A. Juh, összesen:</v>
          </cell>
          <cell r="P60" t="str">
            <v>A. Lammaste üldarv:</v>
          </cell>
          <cell r="Q60" t="str">
            <v>A. Aitas kopā:</v>
          </cell>
          <cell r="R60" t="str">
            <v>A. avys, iš viso:</v>
          </cell>
          <cell r="S60" t="str">
            <v>A. ngħaġ, total:</v>
          </cell>
          <cell r="T60" t="str">
            <v>A. ovce, spolu:</v>
          </cell>
          <cell r="U60" t="str">
            <v>A. ovce, skupaj:</v>
          </cell>
          <cell r="V60" t="str">
            <v>А. общо овце:</v>
          </cell>
          <cell r="W60" t="str">
            <v>A) Ovine, total: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>Α.1. προβατίνες και οχευμένες αμνάδες: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  <cell r="N61" t="str">
            <v>A.1. bahnice a jehnice určené k plemenitbě:</v>
          </cell>
          <cell r="O61" t="str">
            <v>A.1. Anyajuh és pároztatott jerke:</v>
          </cell>
          <cell r="P61" t="str">
            <v>A.1. uted ja paaritatud utetalled:</v>
          </cell>
          <cell r="Q61" t="str">
            <v>A.1. aitas un aplecinātijēri:</v>
          </cell>
          <cell r="R61" t="str">
            <v>A.1. veislinės avys ir avelės:</v>
          </cell>
          <cell r="S61" t="str">
            <v>A.1. ngħaġ femminili u ħrief femminili mqegħda mal-muntun:</v>
          </cell>
          <cell r="T61" t="str">
            <v>A.1. pripustené bahnice a jahnice;</v>
          </cell>
          <cell r="U61" t="str">
            <v>A.1 ovce in pripuščene mladice:</v>
          </cell>
          <cell r="V61" t="str">
            <v>А.1. обагнени овце и заплодени дзвиски;</v>
          </cell>
          <cell r="W61" t="str">
            <v>A.1. Oi fătătoare şi miori montate: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Α.1.1. προβατίνες γαλακτοπαραγωγής και οχευμένες αμνάδες γαλακτοπαραγωγής-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  <cell r="N62" t="str">
            <v>A.1.1. dojné bahnice a dojné jehnice určené k plemenitbě;</v>
          </cell>
          <cell r="O62" t="str">
            <v>A.1.1. (Tejhasznú) anyajuh és pároztatott jerke;</v>
          </cell>
          <cell r="P62" t="str">
            <v>A.1.1. piimalambad ja paaritatud piimalambatalled;</v>
          </cell>
          <cell r="Q62" t="str">
            <v>A.1.1. slaucamās aitas un aplecināti slaucamo aitu jēri;</v>
          </cell>
          <cell r="R62" t="str">
            <v>A.1.1. melžiamos veislinės avys ir avelės;</v>
          </cell>
          <cell r="S62" t="str">
            <v>A.1.1. ngħaġ femminili tal-ħalib u ħrief femminili tal-ħalib mqegħda mal-muntun;</v>
          </cell>
          <cell r="T62" t="str">
            <v>A.1.1. pripustené dojné bahnice a dojné jahnice;</v>
          </cell>
          <cell r="U62" t="str">
            <v>A.1.1 mlečne ovce in pripuščene mlečne mladice;</v>
          </cell>
          <cell r="V62" t="str">
            <v>А.1.1. млекодайни обагнени овце и млекодайни заплодени дзвиски;</v>
          </cell>
          <cell r="W62" t="str">
            <v>A.1.1. oi fătătoare pentru lapte şi miori montate pentru lapte: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Α.1.2. άλλες προβατίνες και οχευμένες αμνάδες-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  <cell r="N63" t="str">
            <v>A.1.2. ostatní bahnice a jehnice určené k plemenitbě;</v>
          </cell>
          <cell r="O63" t="str">
            <v>A.1.2. Egyéb anyajuh és pároztatott jerke;</v>
          </cell>
          <cell r="P63" t="str">
            <v>A.1.2. muud uted ja paaritatud utetalled;</v>
          </cell>
          <cell r="Q63" t="str">
            <v>A.1.2. citas aitas un aplecināti jēri;</v>
          </cell>
          <cell r="R63" t="str">
            <v>A.1.2. kitos veislinės avys ir avelės;</v>
          </cell>
          <cell r="S63" t="str">
            <v>A.1.2. ngħaġ femminili u ħrief femminili oħra mqegħda mal-muntun;</v>
          </cell>
          <cell r="T63" t="str">
            <v>A.1.2. ostatné pripustené bahnice a jahnice;</v>
          </cell>
          <cell r="U63" t="str">
            <v>A.1.2. druge ovce in druge pripuščene mladice;</v>
          </cell>
          <cell r="V63" t="str">
            <v>А.1.2. други обагнени овце и заплодени дзвиски;</v>
          </cell>
          <cell r="W63" t="str">
            <v>A.1.2. alte oi fătătoare şi mioare montate;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>Α.2. λοιπά πρόβατα.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  <cell r="N64" t="str">
            <v>A.2. ostatní ovce.</v>
          </cell>
          <cell r="O64" t="str">
            <v>A.2. Egyéb juh.</v>
          </cell>
          <cell r="P64" t="str">
            <v>A.2. muud lambad.</v>
          </cell>
          <cell r="Q64" t="str">
            <v>A.2. citas aitas.</v>
          </cell>
          <cell r="R64" t="str">
            <v>A.2. kitos avys.</v>
          </cell>
          <cell r="S64" t="str">
            <v>A.2. ngħaġ oħra.</v>
          </cell>
          <cell r="T64" t="str">
            <v>A.2. ostatné ovce.</v>
          </cell>
          <cell r="U64" t="str">
            <v>A.2 druge ovce.</v>
          </cell>
          <cell r="V64" t="str">
            <v>А.2. други овце;</v>
          </cell>
          <cell r="W64" t="str">
            <v>A.2. alte ovine.</v>
          </cell>
        </row>
        <row r="113">
          <cell r="A113">
            <v>4</v>
          </cell>
          <cell r="B113" t="str">
            <v>Avril</v>
          </cell>
          <cell r="C113" t="str">
            <v>April</v>
          </cell>
          <cell r="D113" t="str">
            <v>April</v>
          </cell>
          <cell r="E113" t="str">
            <v xml:space="preserve">Aprile </v>
          </cell>
          <cell r="F113" t="str">
            <v xml:space="preserve">Abril </v>
          </cell>
          <cell r="G113" t="str">
            <v xml:space="preserve">Abril </v>
          </cell>
          <cell r="H113" t="str">
            <v xml:space="preserve">April </v>
          </cell>
          <cell r="I113" t="str">
            <v>April</v>
          </cell>
          <cell r="J113" t="str">
            <v>Απρίλιος</v>
          </cell>
          <cell r="K113" t="str">
            <v>Huhtikuu</v>
          </cell>
          <cell r="L113" t="str">
            <v>April</v>
          </cell>
          <cell r="M113" t="str">
            <v>kwiecień</v>
          </cell>
          <cell r="N113" t="str">
            <v>duben</v>
          </cell>
          <cell r="O113" t="str">
            <v>Április</v>
          </cell>
          <cell r="P113" t="str">
            <v>aprill</v>
          </cell>
          <cell r="Q113" t="str">
            <v>aprīlis</v>
          </cell>
          <cell r="R113" t="str">
            <v>balandis</v>
          </cell>
          <cell r="S113" t="str">
            <v>April</v>
          </cell>
          <cell r="T113" t="str">
            <v>Apríl</v>
          </cell>
          <cell r="U113" t="str">
            <v>april</v>
          </cell>
          <cell r="V113" t="str">
            <v>April</v>
          </cell>
          <cell r="W113" t="str">
            <v>April</v>
          </cell>
        </row>
        <row r="114">
          <cell r="A114">
            <v>5</v>
          </cell>
          <cell r="B114" t="str">
            <v>Mai/Juin</v>
          </cell>
          <cell r="C114" t="str">
            <v>May/June</v>
          </cell>
          <cell r="D114" t="str">
            <v>Mai/Juni</v>
          </cell>
          <cell r="E114" t="str">
            <v xml:space="preserve">maggio/giugno </v>
          </cell>
          <cell r="F114" t="str">
            <v>Mayo /Junio</v>
          </cell>
          <cell r="G114" t="str">
            <v xml:space="preserve">Maio/Junho </v>
          </cell>
          <cell r="H114" t="str">
            <v xml:space="preserve">Mei/Juni </v>
          </cell>
          <cell r="I114" t="str">
            <v>Maj/Juni</v>
          </cell>
          <cell r="J114" t="str">
            <v>Μάιος/Ιούνιος</v>
          </cell>
          <cell r="K114" t="str">
            <v>Toukokuu/ kesäkuu</v>
          </cell>
          <cell r="L114" t="str">
            <v>Maj/Juni</v>
          </cell>
          <cell r="M114" t="str">
            <v>maj/czerwiec</v>
          </cell>
          <cell r="N114" t="str">
            <v>květen/červen</v>
          </cell>
          <cell r="O114" t="str">
            <v>Május/Június</v>
          </cell>
          <cell r="P114" t="str">
            <v>mai/juuni</v>
          </cell>
          <cell r="Q114" t="str">
            <v>maijs/jūnijs</v>
          </cell>
          <cell r="R114" t="str">
            <v>gegužė/birželis</v>
          </cell>
          <cell r="S114" t="str">
            <v>Mejju/Ġunju</v>
          </cell>
          <cell r="T114" t="str">
            <v>Máj/Jún</v>
          </cell>
          <cell r="U114" t="str">
            <v xml:space="preserve">maj/junij </v>
          </cell>
          <cell r="V114" t="str">
            <v>May/June</v>
          </cell>
          <cell r="W114" t="str">
            <v>May/June</v>
          </cell>
        </row>
        <row r="115">
          <cell r="A115">
            <v>8</v>
          </cell>
          <cell r="B115" t="str">
            <v>Août</v>
          </cell>
          <cell r="C115" t="str">
            <v>August</v>
          </cell>
          <cell r="D115" t="str">
            <v>August</v>
          </cell>
          <cell r="E115" t="str">
            <v xml:space="preserve">agosto </v>
          </cell>
          <cell r="F115" t="str">
            <v xml:space="preserve">Agosto </v>
          </cell>
          <cell r="G115" t="str">
            <v xml:space="preserve">Agosto </v>
          </cell>
          <cell r="H115" t="str">
            <v xml:space="preserve">Augustus </v>
          </cell>
          <cell r="I115" t="str">
            <v>August</v>
          </cell>
          <cell r="J115" t="str">
            <v>Αύγουστος</v>
          </cell>
          <cell r="K115" t="str">
            <v>elokuu</v>
          </cell>
          <cell r="L115" t="str">
            <v>Augusti</v>
          </cell>
          <cell r="M115" t="str">
            <v>sierpień</v>
          </cell>
          <cell r="N115" t="str">
            <v>srpen</v>
          </cell>
          <cell r="O115" t="str">
            <v>Augusztus</v>
          </cell>
          <cell r="P115" t="str">
            <v>august</v>
          </cell>
          <cell r="Q115" t="str">
            <v>augusts</v>
          </cell>
          <cell r="R115" t="str">
            <v>rugpjūtis</v>
          </cell>
          <cell r="S115" t="str">
            <v>Awwissu</v>
          </cell>
          <cell r="T115" t="str">
            <v>August</v>
          </cell>
          <cell r="U115" t="str">
            <v xml:space="preserve">avgust </v>
          </cell>
          <cell r="V115" t="str">
            <v>August</v>
          </cell>
          <cell r="W115" t="str">
            <v>August</v>
          </cell>
        </row>
        <row r="116">
          <cell r="A116">
            <v>12</v>
          </cell>
          <cell r="B116" t="str">
            <v>Novembre / Décembre</v>
          </cell>
          <cell r="C116" t="str">
            <v>November / December</v>
          </cell>
          <cell r="D116" t="str">
            <v>November / Dezember</v>
          </cell>
          <cell r="E116" t="str">
            <v xml:space="preserve">Novembre / dicembre </v>
          </cell>
          <cell r="F116" t="str">
            <v xml:space="preserve">Noviembre / Diciembre </v>
          </cell>
          <cell r="G116" t="str">
            <v xml:space="preserve">Novembro / Dezembro </v>
          </cell>
          <cell r="H116" t="str">
            <v xml:space="preserve">November / December </v>
          </cell>
          <cell r="I116" t="str">
            <v>November / December</v>
          </cell>
          <cell r="J116" t="str">
            <v>Νοέμβριος / Δεκέμβριος</v>
          </cell>
          <cell r="K116" t="str">
            <v>Marraskuu / joulukuu</v>
          </cell>
          <cell r="L116" t="str">
            <v>November / December</v>
          </cell>
          <cell r="M116" t="str">
            <v>listopad/grudzień</v>
          </cell>
          <cell r="N116" t="str">
            <v>listopad/prosinec</v>
          </cell>
          <cell r="O116" t="str">
            <v>November/December</v>
          </cell>
          <cell r="P116" t="str">
            <v>november/detsember</v>
          </cell>
          <cell r="Q116" t="str">
            <v>novembris/decembris</v>
          </cell>
          <cell r="R116" t="str">
            <v>lapkritis/gruodis</v>
          </cell>
          <cell r="S116" t="str">
            <v>Novembru/Diċembru</v>
          </cell>
          <cell r="T116" t="str">
            <v>November /December</v>
          </cell>
          <cell r="U116" t="str">
            <v>november/december</v>
          </cell>
          <cell r="V116" t="str">
            <v>November / December</v>
          </cell>
          <cell r="W116" t="str">
            <v>November / December</v>
          </cell>
        </row>
        <row r="123">
          <cell r="D123" t="str">
            <v>AT</v>
          </cell>
          <cell r="E123">
            <v>2000</v>
          </cell>
        </row>
        <row r="124">
          <cell r="D124" t="str">
            <v>BE</v>
          </cell>
          <cell r="E124">
            <v>2650</v>
          </cell>
        </row>
        <row r="125">
          <cell r="D125" t="str">
            <v>BG</v>
          </cell>
          <cell r="E125">
            <v>700</v>
          </cell>
        </row>
        <row r="126">
          <cell r="D126" t="str">
            <v>CY</v>
          </cell>
          <cell r="E126">
            <v>60</v>
          </cell>
        </row>
        <row r="127">
          <cell r="D127" t="str">
            <v>CZ</v>
          </cell>
          <cell r="E127">
            <v>1400</v>
          </cell>
        </row>
        <row r="128">
          <cell r="D128" t="str">
            <v>DE</v>
          </cell>
          <cell r="E128">
            <v>13000</v>
          </cell>
        </row>
        <row r="129">
          <cell r="D129" t="str">
            <v>DK</v>
          </cell>
          <cell r="E129">
            <v>1650</v>
          </cell>
        </row>
        <row r="130">
          <cell r="D130" t="str">
            <v>EE</v>
          </cell>
          <cell r="E130">
            <v>250</v>
          </cell>
        </row>
        <row r="131">
          <cell r="D131" t="str">
            <v>ES</v>
          </cell>
          <cell r="E131">
            <v>6600</v>
          </cell>
        </row>
        <row r="132">
          <cell r="D132" t="str">
            <v>FI</v>
          </cell>
          <cell r="E132">
            <v>950</v>
          </cell>
        </row>
        <row r="133">
          <cell r="D133" t="str">
            <v>FR</v>
          </cell>
          <cell r="E133">
            <v>19000</v>
          </cell>
        </row>
        <row r="134">
          <cell r="D134" t="str">
            <v>GR</v>
          </cell>
          <cell r="E134">
            <v>650</v>
          </cell>
        </row>
        <row r="135">
          <cell r="D135" t="str">
            <v>HU</v>
          </cell>
          <cell r="E135">
            <v>720</v>
          </cell>
        </row>
        <row r="136">
          <cell r="D136" t="str">
            <v>IE</v>
          </cell>
          <cell r="E136">
            <v>6200</v>
          </cell>
        </row>
        <row r="137">
          <cell r="D137" t="str">
            <v>IS</v>
          </cell>
        </row>
        <row r="138">
          <cell r="D138" t="str">
            <v>IT</v>
          </cell>
          <cell r="E138">
            <v>6600</v>
          </cell>
        </row>
        <row r="139">
          <cell r="D139" t="str">
            <v>LT</v>
          </cell>
          <cell r="E139">
            <v>800</v>
          </cell>
        </row>
        <row r="140">
          <cell r="D140" t="str">
            <v>LU</v>
          </cell>
          <cell r="E140">
            <v>185</v>
          </cell>
        </row>
        <row r="141">
          <cell r="D141" t="str">
            <v>LV</v>
          </cell>
          <cell r="E141">
            <v>370</v>
          </cell>
        </row>
        <row r="142">
          <cell r="D142" t="str">
            <v>MT</v>
          </cell>
          <cell r="E142">
            <v>18</v>
          </cell>
        </row>
        <row r="143">
          <cell r="D143" t="str">
            <v>NL</v>
          </cell>
          <cell r="E143">
            <v>3750</v>
          </cell>
        </row>
        <row r="144">
          <cell r="D144" t="str">
            <v>PL</v>
          </cell>
          <cell r="E144">
            <v>5200</v>
          </cell>
        </row>
        <row r="145">
          <cell r="D145" t="str">
            <v>PT</v>
          </cell>
          <cell r="E145">
            <v>1400</v>
          </cell>
        </row>
        <row r="146">
          <cell r="D146" t="str">
            <v>RO</v>
          </cell>
          <cell r="E146">
            <v>2800</v>
          </cell>
        </row>
        <row r="147">
          <cell r="D147" t="str">
            <v>SE</v>
          </cell>
          <cell r="E147">
            <v>1550</v>
          </cell>
        </row>
        <row r="148">
          <cell r="D148" t="str">
            <v>SI</v>
          </cell>
          <cell r="E148">
            <v>450</v>
          </cell>
        </row>
        <row r="149">
          <cell r="D149" t="str">
            <v>SK</v>
          </cell>
          <cell r="E149">
            <v>550</v>
          </cell>
        </row>
        <row r="150">
          <cell r="D150" t="str">
            <v>TR</v>
          </cell>
          <cell r="E150">
            <v>9800</v>
          </cell>
        </row>
        <row r="151">
          <cell r="D151" t="str">
            <v>UK</v>
          </cell>
          <cell r="E151">
            <v>10500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ctionary"/>
      <sheetName val="Countries"/>
      <sheetName val="Regions"/>
    </sheetNames>
    <sheetDataSet>
      <sheetData sheetId="0"/>
      <sheetData sheetId="1">
        <row r="1">
          <cell r="B1" t="str">
            <v>Български (bg)</v>
          </cell>
          <cell r="C1" t="str">
            <v>cestina (cs)</v>
          </cell>
          <cell r="D1" t="str">
            <v>dansk (da)</v>
          </cell>
          <cell r="E1" t="str">
            <v>Deutsch (de)</v>
          </cell>
          <cell r="F1" t="str">
            <v>eesti keel (et)</v>
          </cell>
          <cell r="G1" t="str">
            <v>ελληνικά (el)</v>
          </cell>
          <cell r="H1" t="str">
            <v>English (en)</v>
          </cell>
          <cell r="I1" t="str">
            <v>español (es)</v>
          </cell>
          <cell r="J1" t="str">
            <v>français (fr)</v>
          </cell>
          <cell r="K1" t="str">
            <v>Gaeilge (ga)</v>
          </cell>
          <cell r="L1" t="str">
            <v>italiano (it)</v>
          </cell>
          <cell r="M1" t="str">
            <v>latviesu valoda (lv)</v>
          </cell>
          <cell r="N1" t="str">
            <v>lietuviu kalba (lt)</v>
          </cell>
          <cell r="O1" t="str">
            <v>magyar (hu)</v>
          </cell>
          <cell r="P1" t="str">
            <v>Malti (mt)</v>
          </cell>
          <cell r="Q1" t="str">
            <v>Nederlands (nl)</v>
          </cell>
          <cell r="R1" t="str">
            <v>polski (pl)</v>
          </cell>
          <cell r="S1" t="str">
            <v>português (pt)</v>
          </cell>
          <cell r="T1" t="str">
            <v>româna (ro)</v>
          </cell>
          <cell r="U1" t="str">
            <v>slovencina (sk)</v>
          </cell>
          <cell r="V1" t="str">
            <v>slovenscina (sl)</v>
          </cell>
          <cell r="W1" t="str">
            <v>suomi (fi)</v>
          </cell>
          <cell r="X1" t="str">
            <v>svenska (sv)</v>
          </cell>
        </row>
        <row r="3">
          <cell r="A3" t="str">
            <v>TITLE</v>
          </cell>
        </row>
        <row r="4">
          <cell r="A4" t="str">
            <v>SUBTITLE1</v>
          </cell>
        </row>
        <row r="5">
          <cell r="A5" t="str">
            <v>SUBTITLE2</v>
          </cell>
        </row>
        <row r="9">
          <cell r="A9" t="str">
            <v>pc0000</v>
          </cell>
        </row>
        <row r="10">
          <cell r="A10" t="str">
            <v>pc1000</v>
          </cell>
        </row>
        <row r="11">
          <cell r="A11" t="str">
            <v>pc1100</v>
          </cell>
        </row>
        <row r="12">
          <cell r="A12" t="str">
            <v>pc1200</v>
          </cell>
        </row>
        <row r="13">
          <cell r="A13" t="str">
            <v>pc1210</v>
          </cell>
        </row>
        <row r="14">
          <cell r="A14" t="str">
            <v>pc1220</v>
          </cell>
        </row>
        <row r="15">
          <cell r="A15" t="str">
            <v>pc2000</v>
          </cell>
        </row>
        <row r="16">
          <cell r="A16" t="str">
            <v>pc2100</v>
          </cell>
        </row>
        <row r="17">
          <cell r="A17" t="str">
            <v>pc2200</v>
          </cell>
        </row>
        <row r="18">
          <cell r="A18" t="str">
            <v>pc2210</v>
          </cell>
        </row>
        <row r="19">
          <cell r="A19" t="str">
            <v>pc2220</v>
          </cell>
        </row>
        <row r="20">
          <cell r="A20" t="str">
            <v>pc3000</v>
          </cell>
        </row>
        <row r="21">
          <cell r="A21" t="str">
            <v>pc3100</v>
          </cell>
        </row>
        <row r="22">
          <cell r="A22" t="str">
            <v>pc3200</v>
          </cell>
        </row>
        <row r="23">
          <cell r="A23" t="str">
            <v>pc3210</v>
          </cell>
        </row>
        <row r="24">
          <cell r="A24" t="str">
            <v>pc3211</v>
          </cell>
        </row>
        <row r="25">
          <cell r="A25" t="str">
            <v>pc3212</v>
          </cell>
        </row>
        <row r="26">
          <cell r="A26" t="str">
            <v>pc3220</v>
          </cell>
        </row>
        <row r="27">
          <cell r="A27" t="str">
            <v>pc3221</v>
          </cell>
        </row>
        <row r="28">
          <cell r="A28" t="str">
            <v>pc3222</v>
          </cell>
        </row>
        <row r="29">
          <cell r="A29" t="str">
            <v>pc4000</v>
          </cell>
        </row>
        <row r="30">
          <cell r="A30" t="str">
            <v>pp0000</v>
          </cell>
        </row>
        <row r="31">
          <cell r="A31" t="str">
            <v>pp1000</v>
          </cell>
        </row>
        <row r="32">
          <cell r="A32" t="str">
            <v>pp2000</v>
          </cell>
        </row>
        <row r="33">
          <cell r="A33" t="str">
            <v>pp3000</v>
          </cell>
        </row>
        <row r="34">
          <cell r="A34" t="str">
            <v>pp3100</v>
          </cell>
        </row>
        <row r="35">
          <cell r="A35" t="str">
            <v>pp3200</v>
          </cell>
        </row>
        <row r="36">
          <cell r="A36" t="str">
            <v>pp3300</v>
          </cell>
        </row>
        <row r="37">
          <cell r="A37" t="str">
            <v>pp4000</v>
          </cell>
        </row>
        <row r="38">
          <cell r="A38" t="str">
            <v>pp4100</v>
          </cell>
        </row>
        <row r="39">
          <cell r="A39" t="str">
            <v>pp4200</v>
          </cell>
        </row>
        <row r="40">
          <cell r="A40" t="str">
            <v>pp4210</v>
          </cell>
        </row>
        <row r="41">
          <cell r="A41" t="str">
            <v>pp4211</v>
          </cell>
        </row>
        <row r="42">
          <cell r="A42" t="str">
            <v>pp4220</v>
          </cell>
        </row>
        <row r="43">
          <cell r="A43" t="str">
            <v>pp4221</v>
          </cell>
        </row>
        <row r="44">
          <cell r="A44" t="str">
            <v>ps0000</v>
          </cell>
        </row>
        <row r="45">
          <cell r="A45" t="str">
            <v>pg0000</v>
          </cell>
        </row>
      </sheetData>
      <sheetData sheetId="2">
        <row r="1">
          <cell r="A1" t="str">
            <v>?</v>
          </cell>
          <cell r="B1" t="str">
            <v>AT</v>
          </cell>
          <cell r="C1" t="str">
            <v>BE</v>
          </cell>
          <cell r="D1" t="str">
            <v>BG</v>
          </cell>
          <cell r="E1" t="str">
            <v>CY</v>
          </cell>
          <cell r="F1" t="str">
            <v>CZ</v>
          </cell>
          <cell r="G1" t="str">
            <v>DE</v>
          </cell>
          <cell r="H1" t="str">
            <v>DK</v>
          </cell>
          <cell r="I1" t="str">
            <v>EE</v>
          </cell>
          <cell r="J1" t="str">
            <v>ES</v>
          </cell>
          <cell r="K1" t="str">
            <v>FI</v>
          </cell>
          <cell r="L1" t="str">
            <v>FR</v>
          </cell>
          <cell r="M1" t="str">
            <v>GR</v>
          </cell>
          <cell r="N1" t="str">
            <v>HU</v>
          </cell>
          <cell r="O1" t="str">
            <v>IE</v>
          </cell>
          <cell r="P1" t="str">
            <v>IT</v>
          </cell>
          <cell r="Q1" t="str">
            <v>LT</v>
          </cell>
          <cell r="R1" t="str">
            <v>LU</v>
          </cell>
          <cell r="S1" t="str">
            <v>LV</v>
          </cell>
          <cell r="T1" t="str">
            <v>MT</v>
          </cell>
          <cell r="U1" t="str">
            <v>NL</v>
          </cell>
          <cell r="V1" t="str">
            <v>PL</v>
          </cell>
          <cell r="W1" t="str">
            <v>PT</v>
          </cell>
          <cell r="X1" t="str">
            <v>RO</v>
          </cell>
          <cell r="Y1" t="str">
            <v>SE</v>
          </cell>
          <cell r="Z1" t="str">
            <v>SI</v>
          </cell>
          <cell r="AA1" t="str">
            <v>SK</v>
          </cell>
          <cell r="AB1" t="str">
            <v>UK</v>
          </cell>
        </row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  <row r="14">
          <cell r="A14" t="str">
            <v>13</v>
          </cell>
        </row>
        <row r="15">
          <cell r="A15" t="str">
            <v>14</v>
          </cell>
        </row>
        <row r="16">
          <cell r="A16" t="str">
            <v>15</v>
          </cell>
        </row>
        <row r="17">
          <cell r="A17" t="str">
            <v>16</v>
          </cell>
        </row>
        <row r="18">
          <cell r="A18" t="str">
            <v>17</v>
          </cell>
        </row>
        <row r="19">
          <cell r="A19" t="str">
            <v>18</v>
          </cell>
        </row>
        <row r="20">
          <cell r="A20" t="str">
            <v>19</v>
          </cell>
        </row>
        <row r="21">
          <cell r="A21" t="str">
            <v>20</v>
          </cell>
        </row>
        <row r="22">
          <cell r="A22" t="str">
            <v>21</v>
          </cell>
        </row>
        <row r="23">
          <cell r="A23" t="str">
            <v>22</v>
          </cell>
        </row>
        <row r="24">
          <cell r="A24" t="str">
            <v>23</v>
          </cell>
        </row>
        <row r="25">
          <cell r="A25" t="str">
            <v>24</v>
          </cell>
        </row>
        <row r="26">
          <cell r="A26" t="str">
            <v>25</v>
          </cell>
        </row>
        <row r="27">
          <cell r="A27" t="str">
            <v>26</v>
          </cell>
        </row>
        <row r="28">
          <cell r="A28" t="str">
            <v>27</v>
          </cell>
        </row>
        <row r="29">
          <cell r="A29" t="str">
            <v>28</v>
          </cell>
        </row>
        <row r="30">
          <cell r="A30" t="str">
            <v>29</v>
          </cell>
        </row>
        <row r="31">
          <cell r="A31" t="str">
            <v>30</v>
          </cell>
        </row>
        <row r="32">
          <cell r="A32" t="str">
            <v>31</v>
          </cell>
        </row>
        <row r="33">
          <cell r="A33" t="str">
            <v>32</v>
          </cell>
        </row>
        <row r="34">
          <cell r="A34" t="str">
            <v>33</v>
          </cell>
        </row>
        <row r="35">
          <cell r="A35" t="str">
            <v>34</v>
          </cell>
        </row>
        <row r="36">
          <cell r="A36" t="str">
            <v>35</v>
          </cell>
        </row>
        <row r="37">
          <cell r="A37" t="str">
            <v>36</v>
          </cell>
        </row>
        <row r="38">
          <cell r="A38" t="str">
            <v>37</v>
          </cell>
        </row>
        <row r="39">
          <cell r="A39" t="str">
            <v>38</v>
          </cell>
        </row>
        <row r="40">
          <cell r="A40" t="str">
            <v>39</v>
          </cell>
        </row>
        <row r="41">
          <cell r="A41" t="str">
            <v>40</v>
          </cell>
        </row>
        <row r="42">
          <cell r="A42" t="str">
            <v>41</v>
          </cell>
        </row>
        <row r="43">
          <cell r="A43" t="str">
            <v>42</v>
          </cell>
        </row>
        <row r="44">
          <cell r="A44" t="str">
            <v>43</v>
          </cell>
        </row>
        <row r="45">
          <cell r="A45" t="str">
            <v>44</v>
          </cell>
        </row>
        <row r="46">
          <cell r="A46" t="str">
            <v>45</v>
          </cell>
        </row>
        <row r="47">
          <cell r="A47" t="str">
            <v>46</v>
          </cell>
        </row>
        <row r="48">
          <cell r="A48" t="str">
            <v>47</v>
          </cell>
        </row>
        <row r="49">
          <cell r="A49" t="str">
            <v>48</v>
          </cell>
        </row>
        <row r="50">
          <cell r="A50" t="str">
            <v>49</v>
          </cell>
        </row>
        <row r="51">
          <cell r="A51" t="str">
            <v>50</v>
          </cell>
        </row>
        <row r="52">
          <cell r="A52" t="str">
            <v>51</v>
          </cell>
        </row>
        <row r="53">
          <cell r="A53" t="str">
            <v>52</v>
          </cell>
        </row>
        <row r="54">
          <cell r="A54" t="str">
            <v>53</v>
          </cell>
        </row>
        <row r="55">
          <cell r="A55" t="str">
            <v>54</v>
          </cell>
        </row>
        <row r="56">
          <cell r="A56" t="str">
            <v>55</v>
          </cell>
        </row>
        <row r="57">
          <cell r="A57" t="str">
            <v>56</v>
          </cell>
        </row>
        <row r="58">
          <cell r="A58" t="str">
            <v>57</v>
          </cell>
        </row>
        <row r="59">
          <cell r="A59" t="str">
            <v>58</v>
          </cell>
        </row>
        <row r="60">
          <cell r="A60" t="str">
            <v>59</v>
          </cell>
        </row>
        <row r="61">
          <cell r="A61" t="str">
            <v>60</v>
          </cell>
        </row>
      </sheetData>
      <sheetData sheetId="3">
        <row r="2">
          <cell r="A2" t="str">
            <v>AT</v>
          </cell>
          <cell r="B2" t="str">
            <v>ÖSTERREICH</v>
          </cell>
        </row>
        <row r="3">
          <cell r="A3" t="str">
            <v>AT1</v>
          </cell>
          <cell r="B3" t="str">
            <v>OSTÖSTERREICH</v>
          </cell>
        </row>
        <row r="4">
          <cell r="A4" t="str">
            <v>AT11</v>
          </cell>
          <cell r="B4" t="str">
            <v>Burgenland (A)</v>
          </cell>
        </row>
        <row r="5">
          <cell r="A5" t="str">
            <v>AT12</v>
          </cell>
          <cell r="B5" t="str">
            <v>Niederösterreich</v>
          </cell>
        </row>
        <row r="6">
          <cell r="A6" t="str">
            <v>AT13</v>
          </cell>
          <cell r="B6" t="str">
            <v>Wien</v>
          </cell>
        </row>
        <row r="7">
          <cell r="A7" t="str">
            <v>AT2</v>
          </cell>
          <cell r="B7" t="str">
            <v>SÜDÖSTERREICH</v>
          </cell>
        </row>
        <row r="8">
          <cell r="A8" t="str">
            <v>AT21</v>
          </cell>
          <cell r="B8" t="str">
            <v>Kärnten</v>
          </cell>
        </row>
        <row r="9">
          <cell r="A9" t="str">
            <v>AT22</v>
          </cell>
          <cell r="B9" t="str">
            <v>Steiermark</v>
          </cell>
        </row>
        <row r="10">
          <cell r="A10" t="str">
            <v>AT3</v>
          </cell>
          <cell r="B10" t="str">
            <v>WESTÖSTERREICH</v>
          </cell>
        </row>
        <row r="11">
          <cell r="A11" t="str">
            <v>AT31</v>
          </cell>
          <cell r="B11" t="str">
            <v>Oberösterreich</v>
          </cell>
        </row>
        <row r="12">
          <cell r="A12" t="str">
            <v>AT32</v>
          </cell>
          <cell r="B12" t="str">
            <v>Salzburg</v>
          </cell>
        </row>
        <row r="13">
          <cell r="A13" t="str">
            <v>AT33</v>
          </cell>
          <cell r="B13" t="str">
            <v>Tirol</v>
          </cell>
        </row>
        <row r="14">
          <cell r="A14" t="str">
            <v>AT34</v>
          </cell>
          <cell r="B14" t="str">
            <v>Vorarlberg</v>
          </cell>
        </row>
        <row r="15">
          <cell r="A15" t="str">
            <v>BE</v>
          </cell>
          <cell r="B15" t="str">
            <v xml:space="preserve">BELGIQUE-BELGIË </v>
          </cell>
        </row>
        <row r="16">
          <cell r="A16" t="str">
            <v>BE1</v>
          </cell>
          <cell r="B16" t="str">
            <v>RÉGION DE BRUXELLES-CAPITALE / BRUSSELS HOOFDSTEDELIJK GEWEST</v>
          </cell>
        </row>
        <row r="17">
          <cell r="A17" t="str">
            <v>BE10</v>
          </cell>
          <cell r="B17" t="str">
            <v>Région de Bruxelles-Capitale / Brussels Hoofdstedelijk Gewest</v>
          </cell>
        </row>
        <row r="18">
          <cell r="A18" t="str">
            <v>BE2</v>
          </cell>
          <cell r="B18" t="str">
            <v>VLAAMS GEWEST</v>
          </cell>
        </row>
        <row r="19">
          <cell r="A19" t="str">
            <v>BE21</v>
          </cell>
          <cell r="B19" t="str">
            <v>Prov. Antwerpen</v>
          </cell>
        </row>
        <row r="20">
          <cell r="A20" t="str">
            <v>BE22</v>
          </cell>
          <cell r="B20" t="str">
            <v>Prov. Limburg (B)</v>
          </cell>
        </row>
        <row r="21">
          <cell r="A21" t="str">
            <v>BE23</v>
          </cell>
          <cell r="B21" t="str">
            <v>Prov. Oost-Vlaanderen</v>
          </cell>
        </row>
        <row r="22">
          <cell r="A22" t="str">
            <v>BE24</v>
          </cell>
          <cell r="B22" t="str">
            <v>Prov. Vlaams-Brabant</v>
          </cell>
        </row>
        <row r="23">
          <cell r="A23" t="str">
            <v>BE25</v>
          </cell>
          <cell r="B23" t="str">
            <v>Prov. West-Vlaanderen</v>
          </cell>
        </row>
        <row r="24">
          <cell r="A24" t="str">
            <v>BE3</v>
          </cell>
          <cell r="B24" t="str">
            <v>RÉGION WALLONNE</v>
          </cell>
        </row>
        <row r="25">
          <cell r="A25" t="str">
            <v>BE31</v>
          </cell>
          <cell r="B25" t="str">
            <v>Prov. Brabant Wallon</v>
          </cell>
        </row>
        <row r="26">
          <cell r="A26" t="str">
            <v>BE32</v>
          </cell>
          <cell r="B26" t="str">
            <v>Prov. Hainaut</v>
          </cell>
        </row>
        <row r="27">
          <cell r="A27" t="str">
            <v>BE33</v>
          </cell>
          <cell r="B27" t="str">
            <v>Prov. Liège</v>
          </cell>
        </row>
        <row r="28">
          <cell r="A28" t="str">
            <v>BE34</v>
          </cell>
          <cell r="B28" t="str">
            <v>Prov. Luxembourg (B)</v>
          </cell>
        </row>
        <row r="29">
          <cell r="A29" t="str">
            <v>BE35</v>
          </cell>
          <cell r="B29" t="str">
            <v>Prov. Namur</v>
          </cell>
        </row>
        <row r="30">
          <cell r="A30" t="str">
            <v>BG</v>
          </cell>
          <cell r="B30" t="str">
            <v>BULGARIA</v>
          </cell>
        </row>
        <row r="31">
          <cell r="A31" t="str">
            <v>BG3</v>
          </cell>
          <cell r="B31" t="str">
            <v>SEVERNA I IZTOCHNA BULGARIA</v>
          </cell>
        </row>
        <row r="32">
          <cell r="A32" t="str">
            <v>BG31</v>
          </cell>
          <cell r="B32" t="str">
            <v>Severozapaden</v>
          </cell>
        </row>
        <row r="33">
          <cell r="A33" t="str">
            <v>BG32</v>
          </cell>
          <cell r="B33" t="str">
            <v>Severen tsentralen</v>
          </cell>
        </row>
        <row r="34">
          <cell r="A34" t="str">
            <v>BG33</v>
          </cell>
          <cell r="B34" t="str">
            <v>Severoiztochen</v>
          </cell>
        </row>
        <row r="35">
          <cell r="A35" t="str">
            <v>BG34</v>
          </cell>
          <cell r="B35" t="str">
            <v>Yugoiztochen</v>
          </cell>
        </row>
        <row r="36">
          <cell r="A36" t="str">
            <v>BG4</v>
          </cell>
          <cell r="B36" t="str">
            <v>YUGOZAPADNA I YUZHNA CENTRALNA BULGARIA</v>
          </cell>
        </row>
        <row r="37">
          <cell r="A37" t="str">
            <v>BG41</v>
          </cell>
          <cell r="B37" t="str">
            <v>Yugozapaden</v>
          </cell>
        </row>
        <row r="38">
          <cell r="A38" t="str">
            <v>BG42</v>
          </cell>
          <cell r="B38" t="str">
            <v>Yuzhen tsentralen</v>
          </cell>
        </row>
        <row r="39">
          <cell r="A39" t="str">
            <v>CY</v>
          </cell>
          <cell r="B39" t="str">
            <v>ΚΥΠΡΟΣ / CYPRUS</v>
          </cell>
        </row>
        <row r="40">
          <cell r="A40" t="str">
            <v>CY0</v>
          </cell>
          <cell r="B40" t="str">
            <v>ΚΥΠΡΟΣ / CYPRUS</v>
          </cell>
        </row>
        <row r="41">
          <cell r="A41" t="str">
            <v>CY00</v>
          </cell>
          <cell r="B41" t="str">
            <v>Κύπρος / Cyprus</v>
          </cell>
        </row>
        <row r="42">
          <cell r="A42" t="str">
            <v>CZ</v>
          </cell>
          <cell r="B42" t="str">
            <v>ČESKÁ REPUBLIKA</v>
          </cell>
        </row>
        <row r="43">
          <cell r="A43" t="str">
            <v>CZ0</v>
          </cell>
          <cell r="B43" t="str">
            <v>ČESKÁ REPUBLIKA</v>
          </cell>
        </row>
        <row r="44">
          <cell r="A44" t="str">
            <v>CZ01</v>
          </cell>
          <cell r="B44" t="str">
            <v>Praha</v>
          </cell>
        </row>
        <row r="45">
          <cell r="A45" t="str">
            <v>CZ02</v>
          </cell>
          <cell r="B45" t="str">
            <v>Střední Čechy</v>
          </cell>
        </row>
        <row r="46">
          <cell r="A46" t="str">
            <v>CZ03</v>
          </cell>
          <cell r="B46" t="str">
            <v>Jihozápad</v>
          </cell>
        </row>
        <row r="47">
          <cell r="A47" t="str">
            <v>CZ04</v>
          </cell>
          <cell r="B47" t="str">
            <v>Severozápad</v>
          </cell>
        </row>
        <row r="48">
          <cell r="A48" t="str">
            <v>CZ05</v>
          </cell>
          <cell r="B48" t="str">
            <v>Severovýchod</v>
          </cell>
        </row>
        <row r="49">
          <cell r="A49" t="str">
            <v>CZ06</v>
          </cell>
          <cell r="B49" t="str">
            <v>Jihovýchod</v>
          </cell>
        </row>
        <row r="50">
          <cell r="A50" t="str">
            <v>CZ07</v>
          </cell>
          <cell r="B50" t="str">
            <v>Střední Morava</v>
          </cell>
        </row>
        <row r="51">
          <cell r="A51" t="str">
            <v>CZ08</v>
          </cell>
          <cell r="B51" t="str">
            <v>Moravskoslezsko</v>
          </cell>
        </row>
        <row r="52">
          <cell r="A52" t="str">
            <v>DE</v>
          </cell>
          <cell r="B52" t="str">
            <v xml:space="preserve">DEUTSCHLAND </v>
          </cell>
        </row>
        <row r="53">
          <cell r="A53" t="str">
            <v>DE1</v>
          </cell>
          <cell r="B53" t="str">
            <v>BADEN-WÜRTTEMBERG</v>
          </cell>
        </row>
        <row r="54">
          <cell r="A54" t="str">
            <v>DE11</v>
          </cell>
          <cell r="B54" t="str">
            <v>Stuttgart</v>
          </cell>
        </row>
        <row r="55">
          <cell r="A55" t="str">
            <v>DE12</v>
          </cell>
          <cell r="B55" t="str">
            <v>Karlsruhe</v>
          </cell>
        </row>
        <row r="56">
          <cell r="A56" t="str">
            <v>DE13</v>
          </cell>
          <cell r="B56" t="str">
            <v>Freiburg</v>
          </cell>
        </row>
        <row r="57">
          <cell r="A57" t="str">
            <v>DE14</v>
          </cell>
          <cell r="B57" t="str">
            <v>Tübingen</v>
          </cell>
        </row>
        <row r="58">
          <cell r="A58" t="str">
            <v>DE2</v>
          </cell>
          <cell r="B58" t="str">
            <v>BAYERN</v>
          </cell>
        </row>
        <row r="59">
          <cell r="A59" t="str">
            <v>DE21</v>
          </cell>
          <cell r="B59" t="str">
            <v>Oberbayern</v>
          </cell>
        </row>
        <row r="60">
          <cell r="A60" t="str">
            <v>DE22</v>
          </cell>
          <cell r="B60" t="str">
            <v>Niederbayern</v>
          </cell>
        </row>
        <row r="61">
          <cell r="A61" t="str">
            <v>DE23</v>
          </cell>
          <cell r="B61" t="str">
            <v>Oberpfalz</v>
          </cell>
        </row>
        <row r="62">
          <cell r="A62" t="str">
            <v>DE24</v>
          </cell>
          <cell r="B62" t="str">
            <v>Oberfranken</v>
          </cell>
        </row>
        <row r="63">
          <cell r="A63" t="str">
            <v>DE25</v>
          </cell>
          <cell r="B63" t="str">
            <v>Mittelfranken</v>
          </cell>
        </row>
        <row r="64">
          <cell r="A64" t="str">
            <v>DE26</v>
          </cell>
          <cell r="B64" t="str">
            <v>Unterfranken</v>
          </cell>
        </row>
        <row r="65">
          <cell r="A65" t="str">
            <v>DE27</v>
          </cell>
          <cell r="B65" t="str">
            <v>Schwaben</v>
          </cell>
        </row>
        <row r="66">
          <cell r="A66" t="str">
            <v>DE3</v>
          </cell>
          <cell r="B66" t="str">
            <v>BERLIN</v>
          </cell>
        </row>
        <row r="67">
          <cell r="A67" t="str">
            <v>DE30</v>
          </cell>
          <cell r="B67" t="str">
            <v>BERLIN</v>
          </cell>
        </row>
        <row r="68">
          <cell r="A68" t="str">
            <v>DE4</v>
          </cell>
          <cell r="B68" t="str">
            <v>BRANDENBURG</v>
          </cell>
        </row>
        <row r="69">
          <cell r="A69" t="str">
            <v>DE41</v>
          </cell>
          <cell r="B69" t="str">
            <v>Brandenburg-Nordost</v>
          </cell>
        </row>
        <row r="70">
          <cell r="A70" t="str">
            <v>DE42</v>
          </cell>
          <cell r="B70" t="str">
            <v>Brandenburg-Südwest</v>
          </cell>
        </row>
        <row r="71">
          <cell r="A71" t="str">
            <v>DE5</v>
          </cell>
          <cell r="B71" t="str">
            <v>BREMEN</v>
          </cell>
        </row>
        <row r="72">
          <cell r="A72" t="str">
            <v>DE50</v>
          </cell>
          <cell r="B72" t="str">
            <v>BREMEN</v>
          </cell>
        </row>
        <row r="73">
          <cell r="A73" t="str">
            <v>DE6</v>
          </cell>
          <cell r="B73" t="str">
            <v>HAMBURG</v>
          </cell>
        </row>
        <row r="74">
          <cell r="A74" t="str">
            <v>DE60</v>
          </cell>
          <cell r="B74" t="str">
            <v>HAMBURG</v>
          </cell>
        </row>
        <row r="75">
          <cell r="A75" t="str">
            <v>DE7</v>
          </cell>
          <cell r="B75" t="str">
            <v>HESSEN</v>
          </cell>
        </row>
        <row r="76">
          <cell r="A76" t="str">
            <v>DE71</v>
          </cell>
          <cell r="B76" t="str">
            <v>Darmstadt</v>
          </cell>
        </row>
        <row r="77">
          <cell r="A77" t="str">
            <v>DE72</v>
          </cell>
          <cell r="B77" t="str">
            <v>Gießen</v>
          </cell>
        </row>
        <row r="78">
          <cell r="A78" t="str">
            <v>DE73</v>
          </cell>
          <cell r="B78" t="str">
            <v>Kassel</v>
          </cell>
        </row>
        <row r="79">
          <cell r="A79" t="str">
            <v>DE8</v>
          </cell>
          <cell r="B79" t="str">
            <v>MECKLENBURG-VORPOMMERN</v>
          </cell>
        </row>
        <row r="80">
          <cell r="A80" t="str">
            <v>DE80</v>
          </cell>
          <cell r="B80" t="str">
            <v>MECKLENBURG-VORPOMMERN</v>
          </cell>
        </row>
        <row r="81">
          <cell r="A81" t="str">
            <v>DE9</v>
          </cell>
          <cell r="B81" t="str">
            <v>NIEDERSACHSEN</v>
          </cell>
        </row>
        <row r="82">
          <cell r="A82" t="str">
            <v>DE91</v>
          </cell>
          <cell r="B82" t="str">
            <v>Braunschweig</v>
          </cell>
        </row>
        <row r="83">
          <cell r="A83" t="str">
            <v>DE92</v>
          </cell>
          <cell r="B83" t="str">
            <v>Hannover</v>
          </cell>
        </row>
        <row r="84">
          <cell r="A84" t="str">
            <v>DE93</v>
          </cell>
          <cell r="B84" t="str">
            <v>Lüneburg</v>
          </cell>
        </row>
        <row r="85">
          <cell r="A85" t="str">
            <v>DE94</v>
          </cell>
          <cell r="B85" t="str">
            <v>Weser-Ems</v>
          </cell>
        </row>
        <row r="86">
          <cell r="A86" t="str">
            <v>DEA</v>
          </cell>
          <cell r="B86" t="str">
            <v>NORDRHEIN-WESTFALEN</v>
          </cell>
        </row>
        <row r="87">
          <cell r="A87" t="str">
            <v>DEA1</v>
          </cell>
          <cell r="B87" t="str">
            <v>Düsseldorf</v>
          </cell>
        </row>
        <row r="88">
          <cell r="A88" t="str">
            <v>DEA2</v>
          </cell>
          <cell r="B88" t="str">
            <v>Köln</v>
          </cell>
        </row>
        <row r="89">
          <cell r="A89" t="str">
            <v>DEA3</v>
          </cell>
          <cell r="B89" t="str">
            <v>Münster</v>
          </cell>
        </row>
        <row r="90">
          <cell r="A90" t="str">
            <v>DEA4</v>
          </cell>
          <cell r="B90" t="str">
            <v>Detmold</v>
          </cell>
        </row>
        <row r="91">
          <cell r="A91" t="str">
            <v>DEA5</v>
          </cell>
          <cell r="B91" t="str">
            <v>Arnsberg</v>
          </cell>
        </row>
        <row r="92">
          <cell r="A92" t="str">
            <v>DEB</v>
          </cell>
          <cell r="B92" t="str">
            <v>RHEINLAND-PFALZ</v>
          </cell>
        </row>
        <row r="93">
          <cell r="A93" t="str">
            <v>DEB1</v>
          </cell>
          <cell r="B93" t="str">
            <v>Koblenz</v>
          </cell>
        </row>
        <row r="94">
          <cell r="A94" t="str">
            <v>DEB2</v>
          </cell>
          <cell r="B94" t="str">
            <v>Trier</v>
          </cell>
        </row>
        <row r="95">
          <cell r="A95" t="str">
            <v>DEB3</v>
          </cell>
          <cell r="B95" t="str">
            <v>Rheinhessen-Pfalz</v>
          </cell>
        </row>
        <row r="96">
          <cell r="A96" t="str">
            <v>DEC</v>
          </cell>
          <cell r="B96" t="str">
            <v>SAARLAND</v>
          </cell>
        </row>
        <row r="97">
          <cell r="A97" t="str">
            <v>DEC0</v>
          </cell>
          <cell r="B97" t="str">
            <v>SAARLAND</v>
          </cell>
        </row>
        <row r="98">
          <cell r="A98" t="str">
            <v>DED</v>
          </cell>
          <cell r="B98" t="str">
            <v>SACHSEN</v>
          </cell>
        </row>
        <row r="99">
          <cell r="A99" t="str">
            <v>DED1</v>
          </cell>
          <cell r="B99" t="str">
            <v>Chemnitz</v>
          </cell>
        </row>
        <row r="100">
          <cell r="A100" t="str">
            <v>DED2</v>
          </cell>
          <cell r="B100" t="str">
            <v>Dresden</v>
          </cell>
        </row>
        <row r="101">
          <cell r="A101" t="str">
            <v>DED3</v>
          </cell>
          <cell r="B101" t="str">
            <v>Leipzig</v>
          </cell>
        </row>
        <row r="102">
          <cell r="A102" t="str">
            <v>DEE</v>
          </cell>
          <cell r="B102" t="str">
            <v>SACHSEN-ANHALT</v>
          </cell>
        </row>
        <row r="103">
          <cell r="A103" t="str">
            <v>DEE0</v>
          </cell>
          <cell r="B103" t="str">
            <v>SACHSEN-ANHALT</v>
          </cell>
        </row>
        <row r="104">
          <cell r="A104" t="str">
            <v>DEE1</v>
          </cell>
          <cell r="B104" t="str">
            <v>Dessau</v>
          </cell>
        </row>
        <row r="105">
          <cell r="A105" t="str">
            <v>DEE2</v>
          </cell>
          <cell r="B105" t="str">
            <v>Halle</v>
          </cell>
        </row>
        <row r="106">
          <cell r="A106" t="str">
            <v>DEE3</v>
          </cell>
          <cell r="B106" t="str">
            <v>Magdeburg</v>
          </cell>
        </row>
        <row r="107">
          <cell r="A107" t="str">
            <v>DEF</v>
          </cell>
          <cell r="B107" t="str">
            <v>SCHLESWIG-HOLSTEIN</v>
          </cell>
        </row>
        <row r="108">
          <cell r="A108" t="str">
            <v>DEF0</v>
          </cell>
          <cell r="B108" t="str">
            <v>SCHLESWIG-HOLSTEIN</v>
          </cell>
        </row>
        <row r="109">
          <cell r="A109" t="str">
            <v>DEG</v>
          </cell>
          <cell r="B109" t="str">
            <v>THÜRINGEN</v>
          </cell>
        </row>
        <row r="110">
          <cell r="A110" t="str">
            <v>DEG0</v>
          </cell>
          <cell r="B110" t="str">
            <v>THÜRINGEN</v>
          </cell>
        </row>
        <row r="111">
          <cell r="A111" t="str">
            <v>DEZ</v>
          </cell>
          <cell r="B111" t="str">
            <v>EXTRA-REGIO</v>
          </cell>
        </row>
        <row r="112">
          <cell r="A112" t="str">
            <v>DK</v>
          </cell>
          <cell r="B112" t="str">
            <v>DANMARK</v>
          </cell>
        </row>
        <row r="113">
          <cell r="A113" t="str">
            <v>DK0</v>
          </cell>
          <cell r="B113" t="str">
            <v>DANMARK</v>
          </cell>
        </row>
        <row r="114">
          <cell r="A114" t="str">
            <v>DK01</v>
          </cell>
          <cell r="B114" t="str">
            <v>Hovedstaden</v>
          </cell>
        </row>
        <row r="115">
          <cell r="A115" t="str">
            <v>DK02</v>
          </cell>
          <cell r="B115" t="str">
            <v>Sjælland</v>
          </cell>
        </row>
        <row r="116">
          <cell r="A116" t="str">
            <v>DK03</v>
          </cell>
          <cell r="B116" t="str">
            <v>Syddanmark</v>
          </cell>
        </row>
        <row r="117">
          <cell r="A117" t="str">
            <v>DK04</v>
          </cell>
          <cell r="B117" t="str">
            <v>Midtjylland</v>
          </cell>
        </row>
        <row r="118">
          <cell r="A118" t="str">
            <v>DK05</v>
          </cell>
          <cell r="B118" t="str">
            <v>Nordjylland</v>
          </cell>
        </row>
        <row r="119">
          <cell r="A119" t="str">
            <v>EE</v>
          </cell>
          <cell r="B119" t="str">
            <v>EESTI</v>
          </cell>
        </row>
        <row r="120">
          <cell r="A120" t="str">
            <v>EE0</v>
          </cell>
          <cell r="B120" t="str">
            <v>EESTI</v>
          </cell>
        </row>
        <row r="121">
          <cell r="A121" t="str">
            <v>EE00</v>
          </cell>
          <cell r="B121" t="str">
            <v>Eesti</v>
          </cell>
        </row>
        <row r="122">
          <cell r="A122" t="str">
            <v>ES</v>
          </cell>
          <cell r="B122" t="str">
            <v xml:space="preserve">ESPAÑA </v>
          </cell>
        </row>
        <row r="123">
          <cell r="A123" t="str">
            <v>ES1</v>
          </cell>
          <cell r="B123" t="str">
            <v>NOROESTE</v>
          </cell>
        </row>
        <row r="124">
          <cell r="A124" t="str">
            <v>ES11</v>
          </cell>
          <cell r="B124" t="str">
            <v>Galicia</v>
          </cell>
        </row>
        <row r="125">
          <cell r="A125" t="str">
            <v>ES12</v>
          </cell>
          <cell r="B125" t="str">
            <v>Principado de Asturias</v>
          </cell>
        </row>
        <row r="126">
          <cell r="A126" t="str">
            <v>ES13</v>
          </cell>
          <cell r="B126" t="str">
            <v>Cantabria</v>
          </cell>
        </row>
        <row r="127">
          <cell r="A127" t="str">
            <v>ES2</v>
          </cell>
          <cell r="B127" t="str">
            <v>NORESTE</v>
          </cell>
        </row>
        <row r="128">
          <cell r="A128" t="str">
            <v>ES21</v>
          </cell>
          <cell r="B128" t="str">
            <v>País Vasco</v>
          </cell>
        </row>
        <row r="129">
          <cell r="A129" t="str">
            <v>ES22</v>
          </cell>
          <cell r="B129" t="str">
            <v>Comunidad Foral de Navarra</v>
          </cell>
        </row>
        <row r="130">
          <cell r="A130" t="str">
            <v>ES23</v>
          </cell>
          <cell r="B130" t="str">
            <v>La Rioja</v>
          </cell>
        </row>
        <row r="131">
          <cell r="A131" t="str">
            <v>ES24</v>
          </cell>
          <cell r="B131" t="str">
            <v>Aragón</v>
          </cell>
        </row>
        <row r="132">
          <cell r="A132" t="str">
            <v>ES3</v>
          </cell>
          <cell r="B132" t="str">
            <v>COMUNIDAD DE MADRID</v>
          </cell>
        </row>
        <row r="133">
          <cell r="A133" t="str">
            <v>ES30</v>
          </cell>
          <cell r="B133" t="str">
            <v>Comunidad de Madrid</v>
          </cell>
        </row>
        <row r="134">
          <cell r="A134" t="str">
            <v>ES4</v>
          </cell>
          <cell r="B134" t="str">
            <v>CENTRO (E)</v>
          </cell>
        </row>
        <row r="135">
          <cell r="A135" t="str">
            <v>ES41</v>
          </cell>
          <cell r="B135" t="str">
            <v>Castilla y León</v>
          </cell>
        </row>
        <row r="136">
          <cell r="A136" t="str">
            <v>ES42</v>
          </cell>
          <cell r="B136" t="str">
            <v>Castilla-La Mancha</v>
          </cell>
        </row>
        <row r="137">
          <cell r="A137" t="str">
            <v>ES43</v>
          </cell>
          <cell r="B137" t="str">
            <v>Extremadura</v>
          </cell>
        </row>
        <row r="138">
          <cell r="A138" t="str">
            <v>ES5</v>
          </cell>
          <cell r="B138" t="str">
            <v>ESTE</v>
          </cell>
        </row>
        <row r="139">
          <cell r="A139" t="str">
            <v>ES51</v>
          </cell>
          <cell r="B139" t="str">
            <v>Cataluña</v>
          </cell>
        </row>
        <row r="140">
          <cell r="A140" t="str">
            <v>ES52</v>
          </cell>
          <cell r="B140" t="str">
            <v>Comunidad Valenciana</v>
          </cell>
        </row>
        <row r="141">
          <cell r="A141" t="str">
            <v>ES53</v>
          </cell>
          <cell r="B141" t="str">
            <v>Illes Balears</v>
          </cell>
        </row>
        <row r="142">
          <cell r="A142" t="str">
            <v>ES6</v>
          </cell>
          <cell r="B142" t="str">
            <v>SUR</v>
          </cell>
        </row>
        <row r="143">
          <cell r="A143" t="str">
            <v>ES61</v>
          </cell>
          <cell r="B143" t="str">
            <v>Andalucía</v>
          </cell>
        </row>
        <row r="144">
          <cell r="A144" t="str">
            <v>ES62</v>
          </cell>
          <cell r="B144" t="str">
            <v>Región de Murcia</v>
          </cell>
        </row>
        <row r="145">
          <cell r="A145" t="str">
            <v>ES63</v>
          </cell>
          <cell r="B145" t="str">
            <v>Ciudad Autónoma de Ceuta</v>
          </cell>
        </row>
        <row r="146">
          <cell r="A146" t="str">
            <v>ES64</v>
          </cell>
          <cell r="B146" t="str">
            <v>Ciudad Autónoma de Melilla</v>
          </cell>
        </row>
        <row r="147">
          <cell r="A147" t="str">
            <v>ES7</v>
          </cell>
          <cell r="B147" t="str">
            <v>CANARIAS</v>
          </cell>
        </row>
        <row r="148">
          <cell r="A148" t="str">
            <v>ES70</v>
          </cell>
          <cell r="B148" t="str">
            <v>Canarias</v>
          </cell>
        </row>
        <row r="149">
          <cell r="A149" t="str">
            <v>FI</v>
          </cell>
          <cell r="B149" t="str">
            <v>SUOMI / FINLAND</v>
          </cell>
        </row>
        <row r="150">
          <cell r="A150" t="str">
            <v>FI1</v>
          </cell>
          <cell r="B150" t="str">
            <v>MANNER-SUOMI</v>
          </cell>
        </row>
        <row r="151">
          <cell r="A151" t="str">
            <v>FI13</v>
          </cell>
          <cell r="B151" t="str">
            <v>Itä-Suomi</v>
          </cell>
        </row>
        <row r="152">
          <cell r="A152" t="str">
            <v>FI18</v>
          </cell>
          <cell r="B152" t="str">
            <v>Etelä-Suomi</v>
          </cell>
        </row>
        <row r="153">
          <cell r="A153" t="str">
            <v>FI19</v>
          </cell>
          <cell r="B153" t="str">
            <v>Länsi-Suomi</v>
          </cell>
        </row>
        <row r="154">
          <cell r="A154" t="str">
            <v>FI1A</v>
          </cell>
          <cell r="B154" t="str">
            <v>Pohjois-Suomi</v>
          </cell>
        </row>
        <row r="155">
          <cell r="A155" t="str">
            <v>FI2</v>
          </cell>
          <cell r="B155" t="str">
            <v>ÅLAND</v>
          </cell>
        </row>
        <row r="156">
          <cell r="A156" t="str">
            <v>FI20</v>
          </cell>
          <cell r="B156" t="str">
            <v>Åland</v>
          </cell>
        </row>
        <row r="157">
          <cell r="A157" t="str">
            <v>FR</v>
          </cell>
          <cell r="B157" t="str">
            <v>FRANCE</v>
          </cell>
        </row>
        <row r="158">
          <cell r="A158" t="str">
            <v>FR1</v>
          </cell>
          <cell r="B158" t="str">
            <v>ÎLE DE FRANCE</v>
          </cell>
        </row>
        <row r="159">
          <cell r="A159" t="str">
            <v>FR10</v>
          </cell>
          <cell r="B159" t="str">
            <v>Île de France</v>
          </cell>
        </row>
        <row r="160">
          <cell r="A160" t="str">
            <v>FR2</v>
          </cell>
          <cell r="B160" t="str">
            <v>BASSIN PARISIEN</v>
          </cell>
        </row>
        <row r="161">
          <cell r="A161" t="str">
            <v>FR21</v>
          </cell>
          <cell r="B161" t="str">
            <v>Champagne-Ardenne</v>
          </cell>
        </row>
        <row r="162">
          <cell r="A162" t="str">
            <v>FR22</v>
          </cell>
          <cell r="B162" t="str">
            <v>Picardie</v>
          </cell>
        </row>
        <row r="163">
          <cell r="A163" t="str">
            <v>FR23</v>
          </cell>
          <cell r="B163" t="str">
            <v>Haute-Normandie</v>
          </cell>
        </row>
        <row r="164">
          <cell r="A164" t="str">
            <v>FR24</v>
          </cell>
          <cell r="B164" t="str">
            <v>Centre</v>
          </cell>
        </row>
        <row r="165">
          <cell r="A165" t="str">
            <v>FR25</v>
          </cell>
          <cell r="B165" t="str">
            <v>Basse-Normandie</v>
          </cell>
        </row>
        <row r="166">
          <cell r="A166" t="str">
            <v>FR26</v>
          </cell>
          <cell r="B166" t="str">
            <v>Bourgogne</v>
          </cell>
        </row>
        <row r="167">
          <cell r="A167" t="str">
            <v>FR3</v>
          </cell>
          <cell r="B167" t="str">
            <v>NORD - PAS-DE-CALAIS</v>
          </cell>
        </row>
        <row r="168">
          <cell r="A168" t="str">
            <v>FR30</v>
          </cell>
          <cell r="B168" t="str">
            <v>Nord - Pas-de-Calais</v>
          </cell>
        </row>
        <row r="169">
          <cell r="A169" t="str">
            <v>FR4</v>
          </cell>
          <cell r="B169" t="str">
            <v>EST</v>
          </cell>
        </row>
        <row r="170">
          <cell r="A170" t="str">
            <v>FR41</v>
          </cell>
          <cell r="B170" t="str">
            <v>Lorraine</v>
          </cell>
        </row>
        <row r="171">
          <cell r="A171" t="str">
            <v>FR42</v>
          </cell>
          <cell r="B171" t="str">
            <v>Alsace</v>
          </cell>
        </row>
        <row r="172">
          <cell r="A172" t="str">
            <v>FR43</v>
          </cell>
          <cell r="B172" t="str">
            <v>Franche-Comté</v>
          </cell>
        </row>
        <row r="173">
          <cell r="A173" t="str">
            <v>FR5</v>
          </cell>
          <cell r="B173" t="str">
            <v>OUEST</v>
          </cell>
        </row>
        <row r="174">
          <cell r="A174" t="str">
            <v>FR51</v>
          </cell>
          <cell r="B174" t="str">
            <v>Pays de la Loire</v>
          </cell>
        </row>
        <row r="175">
          <cell r="A175" t="str">
            <v>FR52</v>
          </cell>
          <cell r="B175" t="str">
            <v>Bretagne</v>
          </cell>
        </row>
        <row r="176">
          <cell r="A176" t="str">
            <v>FR53</v>
          </cell>
          <cell r="B176" t="str">
            <v>Poitou-Charentes</v>
          </cell>
        </row>
        <row r="177">
          <cell r="A177" t="str">
            <v>FR6</v>
          </cell>
          <cell r="B177" t="str">
            <v>SUD-OUEST</v>
          </cell>
        </row>
        <row r="178">
          <cell r="A178" t="str">
            <v>FR61</v>
          </cell>
          <cell r="B178" t="str">
            <v>Aquitaine</v>
          </cell>
        </row>
        <row r="179">
          <cell r="A179" t="str">
            <v>FR62</v>
          </cell>
          <cell r="B179" t="str">
            <v>Midi-Pyrénées</v>
          </cell>
        </row>
        <row r="180">
          <cell r="A180" t="str">
            <v>FR63</v>
          </cell>
          <cell r="B180" t="str">
            <v>Limousin</v>
          </cell>
        </row>
        <row r="181">
          <cell r="A181" t="str">
            <v>FR7</v>
          </cell>
          <cell r="B181" t="str">
            <v>CENTRE-EST</v>
          </cell>
        </row>
        <row r="182">
          <cell r="A182" t="str">
            <v>FR71</v>
          </cell>
          <cell r="B182" t="str">
            <v>Rhône-Alpes</v>
          </cell>
        </row>
        <row r="183">
          <cell r="A183" t="str">
            <v>FR72</v>
          </cell>
          <cell r="B183" t="str">
            <v>Auvergne</v>
          </cell>
        </row>
        <row r="184">
          <cell r="A184" t="str">
            <v>FR8</v>
          </cell>
          <cell r="B184" t="str">
            <v>MÉDITERRANÉE</v>
          </cell>
        </row>
        <row r="185">
          <cell r="A185" t="str">
            <v>FR81</v>
          </cell>
          <cell r="B185" t="str">
            <v>Languedoc-Roussillon</v>
          </cell>
        </row>
        <row r="186">
          <cell r="A186" t="str">
            <v>FR82</v>
          </cell>
          <cell r="B186" t="str">
            <v>Provence-Alpes-Côte d'Azur</v>
          </cell>
        </row>
        <row r="187">
          <cell r="A187" t="str">
            <v>FR83</v>
          </cell>
          <cell r="B187" t="str">
            <v>Corse</v>
          </cell>
        </row>
        <row r="188">
          <cell r="A188" t="str">
            <v>FR9</v>
          </cell>
          <cell r="B188" t="str">
            <v>DÉPARTEMENTS D'OUTRE-MER</v>
          </cell>
        </row>
        <row r="189">
          <cell r="A189" t="str">
            <v>FR91</v>
          </cell>
          <cell r="B189" t="str">
            <v>Guadeloupe</v>
          </cell>
        </row>
        <row r="190">
          <cell r="A190" t="str">
            <v>FR92</v>
          </cell>
          <cell r="B190" t="str">
            <v>Martinique</v>
          </cell>
        </row>
        <row r="191">
          <cell r="A191" t="str">
            <v>FR93</v>
          </cell>
          <cell r="B191" t="str">
            <v>Guyane</v>
          </cell>
        </row>
        <row r="192">
          <cell r="A192" t="str">
            <v>FR94</v>
          </cell>
          <cell r="B192" t="str">
            <v>Réunion</v>
          </cell>
        </row>
        <row r="193">
          <cell r="A193" t="str">
            <v>GR</v>
          </cell>
          <cell r="B193" t="str">
            <v>ΕΛΛΑΔΑ</v>
          </cell>
        </row>
        <row r="194">
          <cell r="A194" t="str">
            <v>GR1</v>
          </cell>
          <cell r="B194" t="str">
            <v>ΒΟΡΕΙΑ ΕΛΛΑΔΑ</v>
          </cell>
        </row>
        <row r="195">
          <cell r="A195" t="str">
            <v>GR11</v>
          </cell>
          <cell r="B195" t="str">
            <v>Aνατολική Μακεδονία, Θράκη</v>
          </cell>
        </row>
        <row r="196">
          <cell r="A196" t="str">
            <v>GR12</v>
          </cell>
          <cell r="B196" t="str">
            <v>Κεντρική Μακεδονία</v>
          </cell>
        </row>
        <row r="197">
          <cell r="A197" t="str">
            <v>GR13</v>
          </cell>
          <cell r="B197" t="str">
            <v>Δυτική Μακεδονία</v>
          </cell>
        </row>
        <row r="198">
          <cell r="A198" t="str">
            <v>GR14</v>
          </cell>
          <cell r="B198" t="str">
            <v>Θεσσαλία</v>
          </cell>
        </row>
        <row r="199">
          <cell r="A199" t="str">
            <v>GR2</v>
          </cell>
          <cell r="B199" t="str">
            <v>ΚΕΝΤΡΙΚΗ ΕΛΛΑΔΑ</v>
          </cell>
        </row>
        <row r="200">
          <cell r="A200" t="str">
            <v>GR21</v>
          </cell>
          <cell r="B200" t="str">
            <v>Ήπειρος</v>
          </cell>
        </row>
        <row r="201">
          <cell r="A201" t="str">
            <v>GR22</v>
          </cell>
          <cell r="B201" t="str">
            <v>Ιόνια Νησιά</v>
          </cell>
        </row>
        <row r="202">
          <cell r="A202" t="str">
            <v>GR23</v>
          </cell>
          <cell r="B202" t="str">
            <v>Δυτική Ελλάδα</v>
          </cell>
        </row>
        <row r="203">
          <cell r="A203" t="str">
            <v>GR24</v>
          </cell>
          <cell r="B203" t="str">
            <v>Στερεά Ελλάδα</v>
          </cell>
        </row>
        <row r="204">
          <cell r="A204" t="str">
            <v>GR25</v>
          </cell>
          <cell r="B204" t="str">
            <v>Πελοπόννησος</v>
          </cell>
        </row>
        <row r="205">
          <cell r="A205" t="str">
            <v>GR3</v>
          </cell>
          <cell r="B205" t="str">
            <v>ATTIKΗ</v>
          </cell>
        </row>
        <row r="206">
          <cell r="A206" t="str">
            <v>GR30</v>
          </cell>
          <cell r="B206" t="str">
            <v>Aττική</v>
          </cell>
        </row>
        <row r="207">
          <cell r="A207" t="str">
            <v>GR4</v>
          </cell>
          <cell r="B207" t="str">
            <v>NΗΣΙΑ ΑΙΓΑΙΟΥ, KΡΗΤΗ</v>
          </cell>
        </row>
        <row r="208">
          <cell r="A208" t="str">
            <v>GR41</v>
          </cell>
          <cell r="B208" t="str">
            <v>Βόρειο Αιγαίο</v>
          </cell>
        </row>
        <row r="209">
          <cell r="A209" t="str">
            <v>GR42</v>
          </cell>
          <cell r="B209" t="str">
            <v>Νότιο Αιγαίο</v>
          </cell>
        </row>
        <row r="210">
          <cell r="A210" t="str">
            <v>GR43</v>
          </cell>
          <cell r="B210" t="str">
            <v>Κρήτη</v>
          </cell>
        </row>
        <row r="211">
          <cell r="A211" t="str">
            <v>HU</v>
          </cell>
          <cell r="B211" t="str">
            <v>MAGYARORSZÁG</v>
          </cell>
        </row>
        <row r="212">
          <cell r="A212" t="str">
            <v>HU1</v>
          </cell>
          <cell r="B212" t="str">
            <v>KÖZÉP-MAGYARORSZÁG</v>
          </cell>
        </row>
        <row r="213">
          <cell r="A213" t="str">
            <v>HU10</v>
          </cell>
          <cell r="B213" t="str">
            <v>Közép-Magyarország</v>
          </cell>
        </row>
        <row r="214">
          <cell r="A214" t="str">
            <v>HU2</v>
          </cell>
          <cell r="B214" t="str">
            <v>DUNÁNTÚL</v>
          </cell>
        </row>
        <row r="215">
          <cell r="A215" t="str">
            <v>HU21</v>
          </cell>
          <cell r="B215" t="str">
            <v>Közép-Dunántúl</v>
          </cell>
        </row>
        <row r="216">
          <cell r="A216" t="str">
            <v>HU22</v>
          </cell>
          <cell r="B216" t="str">
            <v>Nyugat-Dunántúl</v>
          </cell>
        </row>
        <row r="217">
          <cell r="A217" t="str">
            <v>HU23</v>
          </cell>
          <cell r="B217" t="str">
            <v>Dél-Dunántúl</v>
          </cell>
        </row>
        <row r="218">
          <cell r="A218" t="str">
            <v>HU3</v>
          </cell>
          <cell r="B218" t="str">
            <v>ALFÖLD ÉS ÉSZAK</v>
          </cell>
        </row>
        <row r="219">
          <cell r="A219" t="str">
            <v>HU31</v>
          </cell>
          <cell r="B219" t="str">
            <v>Észak-Magyarország</v>
          </cell>
        </row>
        <row r="220">
          <cell r="A220" t="str">
            <v>HU32</v>
          </cell>
          <cell r="B220" t="str">
            <v>Észak-Alföld</v>
          </cell>
        </row>
        <row r="221">
          <cell r="A221" t="str">
            <v>HU33</v>
          </cell>
          <cell r="B221" t="str">
            <v>Dél-Alföld</v>
          </cell>
        </row>
        <row r="222">
          <cell r="A222" t="str">
            <v>IE</v>
          </cell>
          <cell r="B222" t="str">
            <v>IRELAND</v>
          </cell>
        </row>
        <row r="223">
          <cell r="A223" t="str">
            <v>IE0</v>
          </cell>
          <cell r="B223" t="str">
            <v>IRELAND</v>
          </cell>
        </row>
        <row r="224">
          <cell r="A224" t="str">
            <v>IE01</v>
          </cell>
          <cell r="B224" t="str">
            <v>Border, Midland and Western</v>
          </cell>
        </row>
        <row r="225">
          <cell r="A225" t="str">
            <v>IE02</v>
          </cell>
          <cell r="B225" t="str">
            <v>Southern and Eastern</v>
          </cell>
        </row>
        <row r="226">
          <cell r="A226" t="str">
            <v>IT</v>
          </cell>
          <cell r="B226" t="str">
            <v xml:space="preserve">ITALIA </v>
          </cell>
        </row>
        <row r="227">
          <cell r="A227" t="str">
            <v>ITC</v>
          </cell>
          <cell r="B227" t="str">
            <v>NORD-OVEST</v>
          </cell>
        </row>
        <row r="228">
          <cell r="A228" t="str">
            <v>ITC1</v>
          </cell>
          <cell r="B228" t="str">
            <v>Piemonte</v>
          </cell>
        </row>
        <row r="229">
          <cell r="A229" t="str">
            <v>ITC2</v>
          </cell>
          <cell r="B229" t="str">
            <v>Valle d'Aosta/Vallée d'Aoste</v>
          </cell>
        </row>
        <row r="230">
          <cell r="A230" t="str">
            <v>ITC3</v>
          </cell>
          <cell r="B230" t="str">
            <v>Liguria</v>
          </cell>
        </row>
        <row r="231">
          <cell r="A231" t="str">
            <v>ITC4</v>
          </cell>
          <cell r="B231" t="str">
            <v>Lombardia</v>
          </cell>
        </row>
        <row r="232">
          <cell r="A232" t="str">
            <v>ITD</v>
          </cell>
          <cell r="B232" t="str">
            <v>NORD-EST</v>
          </cell>
        </row>
        <row r="233">
          <cell r="A233" t="str">
            <v>ITD1</v>
          </cell>
          <cell r="B233" t="str">
            <v>Provincia Autonoma Bolzano/Bozen</v>
          </cell>
        </row>
        <row r="234">
          <cell r="A234" t="str">
            <v>ITD2</v>
          </cell>
          <cell r="B234" t="str">
            <v>Provincia Autonoma Trento</v>
          </cell>
        </row>
        <row r="235">
          <cell r="A235" t="str">
            <v>ITD3</v>
          </cell>
          <cell r="B235" t="str">
            <v>Veneto</v>
          </cell>
        </row>
        <row r="236">
          <cell r="A236" t="str">
            <v>ITD4</v>
          </cell>
          <cell r="B236" t="str">
            <v>Friuli-Venezia Giulia</v>
          </cell>
        </row>
        <row r="237">
          <cell r="A237" t="str">
            <v>ITD5</v>
          </cell>
          <cell r="B237" t="str">
            <v>Emilia-Romagna</v>
          </cell>
        </row>
        <row r="238">
          <cell r="A238" t="str">
            <v>ITE</v>
          </cell>
          <cell r="B238" t="str">
            <v>CENTRO (I)</v>
          </cell>
        </row>
        <row r="239">
          <cell r="A239" t="str">
            <v>ITE1</v>
          </cell>
          <cell r="B239" t="str">
            <v>Toscana</v>
          </cell>
        </row>
        <row r="240">
          <cell r="A240" t="str">
            <v>ITE2</v>
          </cell>
          <cell r="B240" t="str">
            <v>Umbria</v>
          </cell>
        </row>
        <row r="241">
          <cell r="A241" t="str">
            <v>ITE3</v>
          </cell>
          <cell r="B241" t="str">
            <v>Marche</v>
          </cell>
        </row>
        <row r="242">
          <cell r="A242" t="str">
            <v>ITE4</v>
          </cell>
          <cell r="B242" t="str">
            <v>Lazio</v>
          </cell>
        </row>
        <row r="243">
          <cell r="A243" t="str">
            <v>ITF</v>
          </cell>
          <cell r="B243" t="str">
            <v>SUD</v>
          </cell>
        </row>
        <row r="244">
          <cell r="A244" t="str">
            <v>ITF1</v>
          </cell>
          <cell r="B244" t="str">
            <v>Abruzzo</v>
          </cell>
        </row>
        <row r="245">
          <cell r="A245" t="str">
            <v>ITF2</v>
          </cell>
          <cell r="B245" t="str">
            <v>Molise</v>
          </cell>
        </row>
        <row r="246">
          <cell r="A246" t="str">
            <v>ITF3</v>
          </cell>
          <cell r="B246" t="str">
            <v>Campania</v>
          </cell>
        </row>
        <row r="247">
          <cell r="A247" t="str">
            <v>ITF4</v>
          </cell>
          <cell r="B247" t="str">
            <v>Puglia</v>
          </cell>
        </row>
        <row r="248">
          <cell r="A248" t="str">
            <v>ITF5</v>
          </cell>
          <cell r="B248" t="str">
            <v>Basilicata</v>
          </cell>
        </row>
        <row r="249">
          <cell r="A249" t="str">
            <v>ITF6</v>
          </cell>
          <cell r="B249" t="str">
            <v>Calabria</v>
          </cell>
        </row>
        <row r="250">
          <cell r="A250" t="str">
            <v>ITG</v>
          </cell>
          <cell r="B250" t="str">
            <v>ISOLE</v>
          </cell>
        </row>
        <row r="251">
          <cell r="A251" t="str">
            <v>ITG1</v>
          </cell>
          <cell r="B251" t="str">
            <v>Sicilia</v>
          </cell>
        </row>
        <row r="252">
          <cell r="A252" t="str">
            <v>ITG2</v>
          </cell>
          <cell r="B252" t="str">
            <v>Sardegna</v>
          </cell>
        </row>
        <row r="253">
          <cell r="A253" t="str">
            <v>LT</v>
          </cell>
          <cell r="B253" t="str">
            <v>LIETUVA</v>
          </cell>
        </row>
        <row r="254">
          <cell r="A254" t="str">
            <v>LT0</v>
          </cell>
          <cell r="B254" t="str">
            <v>LIETUVA</v>
          </cell>
        </row>
        <row r="255">
          <cell r="A255" t="str">
            <v>LT00</v>
          </cell>
          <cell r="B255" t="str">
            <v>Lietuva</v>
          </cell>
        </row>
        <row r="256">
          <cell r="A256" t="str">
            <v>LU</v>
          </cell>
          <cell r="B256" t="str">
            <v>LUXEMBOURG (GRAND-DUCHÉ)</v>
          </cell>
        </row>
        <row r="257">
          <cell r="A257" t="str">
            <v>LU0</v>
          </cell>
          <cell r="B257" t="str">
            <v>LUXEMBOURG (GRAND-DUCHÉ)</v>
          </cell>
        </row>
        <row r="258">
          <cell r="A258" t="str">
            <v>LU00</v>
          </cell>
          <cell r="B258" t="str">
            <v>Luxembourg (Grand-Duché)</v>
          </cell>
        </row>
        <row r="259">
          <cell r="A259" t="str">
            <v>LV</v>
          </cell>
          <cell r="B259" t="str">
            <v>LATVIJA</v>
          </cell>
        </row>
        <row r="260">
          <cell r="A260" t="str">
            <v>LV0</v>
          </cell>
          <cell r="B260" t="str">
            <v>LATVIJA</v>
          </cell>
        </row>
        <row r="261">
          <cell r="A261" t="str">
            <v>LV00</v>
          </cell>
          <cell r="B261" t="str">
            <v>Latvija</v>
          </cell>
        </row>
        <row r="262">
          <cell r="A262" t="str">
            <v>MT</v>
          </cell>
          <cell r="B262" t="str">
            <v>MALTA</v>
          </cell>
        </row>
        <row r="263">
          <cell r="A263" t="str">
            <v>MT0</v>
          </cell>
          <cell r="B263" t="str">
            <v>MALTA</v>
          </cell>
        </row>
        <row r="264">
          <cell r="A264" t="str">
            <v>MT00</v>
          </cell>
          <cell r="B264" t="str">
            <v>Malta</v>
          </cell>
        </row>
        <row r="265">
          <cell r="A265" t="str">
            <v>NL</v>
          </cell>
          <cell r="B265" t="str">
            <v xml:space="preserve">NEDERLAND </v>
          </cell>
        </row>
        <row r="266">
          <cell r="A266" t="str">
            <v>NL1</v>
          </cell>
          <cell r="B266" t="str">
            <v>NOORD-NEDERLAND</v>
          </cell>
        </row>
        <row r="267">
          <cell r="A267" t="str">
            <v>NL11</v>
          </cell>
          <cell r="B267" t="str">
            <v>Groningen</v>
          </cell>
        </row>
        <row r="268">
          <cell r="A268" t="str">
            <v>NL12</v>
          </cell>
          <cell r="B268" t="str">
            <v>Friesland (NL)</v>
          </cell>
        </row>
        <row r="269">
          <cell r="A269" t="str">
            <v>NL13</v>
          </cell>
          <cell r="B269" t="str">
            <v>Drenthe</v>
          </cell>
        </row>
        <row r="270">
          <cell r="A270" t="str">
            <v>NL2</v>
          </cell>
          <cell r="B270" t="str">
            <v>OOST-NEDERLAND</v>
          </cell>
        </row>
        <row r="271">
          <cell r="A271" t="str">
            <v>NL21</v>
          </cell>
          <cell r="B271" t="str">
            <v>Overijssel</v>
          </cell>
        </row>
        <row r="272">
          <cell r="A272" t="str">
            <v>NL22</v>
          </cell>
          <cell r="B272" t="str">
            <v>Gelderland</v>
          </cell>
        </row>
        <row r="273">
          <cell r="A273" t="str">
            <v>NL23</v>
          </cell>
          <cell r="B273" t="str">
            <v>Flevoland</v>
          </cell>
        </row>
        <row r="274">
          <cell r="A274" t="str">
            <v>NL3</v>
          </cell>
          <cell r="B274" t="str">
            <v>WEST-NEDERLAND</v>
          </cell>
        </row>
        <row r="275">
          <cell r="A275" t="str">
            <v>NL31</v>
          </cell>
          <cell r="B275" t="str">
            <v>Utrecht</v>
          </cell>
        </row>
        <row r="276">
          <cell r="A276" t="str">
            <v>NL32</v>
          </cell>
          <cell r="B276" t="str">
            <v>Noord-Holland</v>
          </cell>
        </row>
        <row r="277">
          <cell r="A277" t="str">
            <v>NL33</v>
          </cell>
          <cell r="B277" t="str">
            <v>Zuid-Holland</v>
          </cell>
        </row>
        <row r="278">
          <cell r="A278" t="str">
            <v>NL34</v>
          </cell>
          <cell r="B278" t="str">
            <v>Zeeland</v>
          </cell>
        </row>
        <row r="279">
          <cell r="A279" t="str">
            <v>NL4</v>
          </cell>
          <cell r="B279" t="str">
            <v>ZUID-NEDERLAND</v>
          </cell>
        </row>
        <row r="280">
          <cell r="A280" t="str">
            <v>NL41</v>
          </cell>
          <cell r="B280" t="str">
            <v>Noord-Brabant</v>
          </cell>
        </row>
        <row r="281">
          <cell r="A281" t="str">
            <v>NL42</v>
          </cell>
          <cell r="B281" t="str">
            <v>Limburg (NL)</v>
          </cell>
        </row>
        <row r="282">
          <cell r="A282" t="str">
            <v>PL</v>
          </cell>
          <cell r="B282" t="str">
            <v>POLSKA</v>
          </cell>
        </row>
        <row r="283">
          <cell r="A283" t="str">
            <v>PL1</v>
          </cell>
          <cell r="B283" t="str">
            <v>REGION CENTRALNY</v>
          </cell>
        </row>
        <row r="284">
          <cell r="A284" t="str">
            <v>PL11</v>
          </cell>
          <cell r="B284" t="str">
            <v>Łódzkie</v>
          </cell>
        </row>
        <row r="285">
          <cell r="A285" t="str">
            <v>PL12</v>
          </cell>
          <cell r="B285" t="str">
            <v>Mazowieckie</v>
          </cell>
        </row>
        <row r="286">
          <cell r="A286" t="str">
            <v>PL2</v>
          </cell>
          <cell r="B286" t="str">
            <v>REGION POŁUDNIOWY</v>
          </cell>
        </row>
        <row r="287">
          <cell r="A287" t="str">
            <v>PL21</v>
          </cell>
          <cell r="B287" t="str">
            <v>Małopolskie</v>
          </cell>
        </row>
        <row r="288">
          <cell r="A288" t="str">
            <v>PL22</v>
          </cell>
          <cell r="B288" t="str">
            <v>Śląskie</v>
          </cell>
        </row>
        <row r="289">
          <cell r="A289" t="str">
            <v>PL3</v>
          </cell>
          <cell r="B289" t="str">
            <v>REGION WSCHODNI</v>
          </cell>
        </row>
        <row r="290">
          <cell r="A290" t="str">
            <v>PL31</v>
          </cell>
          <cell r="B290" t="str">
            <v>Lubelskie</v>
          </cell>
        </row>
        <row r="291">
          <cell r="A291" t="str">
            <v>PL32</v>
          </cell>
          <cell r="B291" t="str">
            <v>Podkarpackie</v>
          </cell>
        </row>
        <row r="292">
          <cell r="A292" t="str">
            <v>PL33</v>
          </cell>
          <cell r="B292" t="str">
            <v>Świętokrzyskie</v>
          </cell>
        </row>
        <row r="293">
          <cell r="A293" t="str">
            <v>PL34</v>
          </cell>
          <cell r="B293" t="str">
            <v>Podlaskie</v>
          </cell>
        </row>
        <row r="294">
          <cell r="A294" t="str">
            <v>PL4</v>
          </cell>
          <cell r="B294" t="str">
            <v>REGION PÓŁNOCNO-ZACHODNI</v>
          </cell>
        </row>
        <row r="295">
          <cell r="A295" t="str">
            <v>PL41</v>
          </cell>
          <cell r="B295" t="str">
            <v>Wielkopolskie</v>
          </cell>
        </row>
        <row r="296">
          <cell r="A296" t="str">
            <v>PL42</v>
          </cell>
          <cell r="B296" t="str">
            <v>Zachodniopomorskie</v>
          </cell>
        </row>
        <row r="297">
          <cell r="A297" t="str">
            <v>PL43</v>
          </cell>
          <cell r="B297" t="str">
            <v>Lubuskie</v>
          </cell>
        </row>
        <row r="298">
          <cell r="A298" t="str">
            <v>PL5</v>
          </cell>
          <cell r="B298" t="str">
            <v>REGION POŁUDNIOWO-ZACHODNI</v>
          </cell>
        </row>
        <row r="299">
          <cell r="A299" t="str">
            <v>PL51</v>
          </cell>
          <cell r="B299" t="str">
            <v>Dolnośląskie</v>
          </cell>
        </row>
        <row r="300">
          <cell r="A300" t="str">
            <v>PL52</v>
          </cell>
          <cell r="B300" t="str">
            <v>Opolskie</v>
          </cell>
        </row>
        <row r="301">
          <cell r="A301" t="str">
            <v>PL6</v>
          </cell>
          <cell r="B301" t="str">
            <v>REGION PÓŁNOCNY</v>
          </cell>
        </row>
        <row r="302">
          <cell r="A302" t="str">
            <v>PL61</v>
          </cell>
          <cell r="B302" t="str">
            <v>Kujawsko-Pomorskie</v>
          </cell>
        </row>
        <row r="303">
          <cell r="A303" t="str">
            <v>PL62</v>
          </cell>
          <cell r="B303" t="str">
            <v>Warmińsko-Mazurskie</v>
          </cell>
        </row>
        <row r="304">
          <cell r="A304" t="str">
            <v>PL63</v>
          </cell>
          <cell r="B304" t="str">
            <v>Pomorskie</v>
          </cell>
        </row>
        <row r="305">
          <cell r="A305" t="str">
            <v>PT</v>
          </cell>
          <cell r="B305" t="str">
            <v>PORTUGAL</v>
          </cell>
        </row>
        <row r="306">
          <cell r="A306" t="str">
            <v>PT1</v>
          </cell>
          <cell r="B306" t="str">
            <v>CONTINENTE</v>
          </cell>
        </row>
        <row r="307">
          <cell r="A307" t="str">
            <v>PT11</v>
          </cell>
          <cell r="B307" t="str">
            <v>Norte</v>
          </cell>
        </row>
        <row r="308">
          <cell r="A308" t="str">
            <v>PT15</v>
          </cell>
          <cell r="B308" t="str">
            <v>Algarve</v>
          </cell>
        </row>
        <row r="309">
          <cell r="A309" t="str">
            <v>PT16</v>
          </cell>
          <cell r="B309" t="str">
            <v>Centro (P)</v>
          </cell>
        </row>
        <row r="310">
          <cell r="A310" t="str">
            <v>PT17</v>
          </cell>
          <cell r="B310" t="str">
            <v>Lisboa</v>
          </cell>
        </row>
        <row r="311">
          <cell r="A311" t="str">
            <v>PT18</v>
          </cell>
          <cell r="B311" t="str">
            <v>Alentejo</v>
          </cell>
        </row>
        <row r="312">
          <cell r="A312" t="str">
            <v>PT2</v>
          </cell>
          <cell r="B312" t="str">
            <v>Região Autónoma dos AÇORES</v>
          </cell>
        </row>
        <row r="313">
          <cell r="A313" t="str">
            <v>PT20</v>
          </cell>
          <cell r="B313" t="str">
            <v>Região Autónoma dos Açores</v>
          </cell>
        </row>
        <row r="314">
          <cell r="A314" t="str">
            <v>PT3</v>
          </cell>
          <cell r="B314" t="str">
            <v>Região Autónoma da MADEIRA</v>
          </cell>
        </row>
        <row r="315">
          <cell r="A315" t="str">
            <v>PT30</v>
          </cell>
          <cell r="B315" t="str">
            <v>Região Autónoma da Madeira</v>
          </cell>
        </row>
        <row r="316">
          <cell r="A316" t="str">
            <v>RO</v>
          </cell>
          <cell r="B316" t="str">
            <v>ROMÂNIA</v>
          </cell>
        </row>
        <row r="317">
          <cell r="A317" t="str">
            <v>RO1</v>
          </cell>
          <cell r="B317" t="str">
            <v>MACROREGIUNEA UNU</v>
          </cell>
        </row>
        <row r="318">
          <cell r="A318" t="str">
            <v>RO11</v>
          </cell>
          <cell r="B318" t="str">
            <v>Nord-Vest</v>
          </cell>
        </row>
        <row r="319">
          <cell r="A319" t="str">
            <v>RO12</v>
          </cell>
          <cell r="B319" t="str">
            <v>Centru</v>
          </cell>
        </row>
        <row r="320">
          <cell r="A320" t="str">
            <v>RO2</v>
          </cell>
          <cell r="B320" t="str">
            <v>MACROREGIUNEA DOI</v>
          </cell>
        </row>
        <row r="321">
          <cell r="A321" t="str">
            <v>RO21</v>
          </cell>
          <cell r="B321" t="str">
            <v>Nord-Est</v>
          </cell>
        </row>
        <row r="322">
          <cell r="A322" t="str">
            <v>RO22</v>
          </cell>
          <cell r="B322" t="str">
            <v>Sud-Est</v>
          </cell>
        </row>
        <row r="323">
          <cell r="A323" t="str">
            <v>RO3</v>
          </cell>
          <cell r="B323" t="str">
            <v>MACROREGIUNEA TREI</v>
          </cell>
        </row>
        <row r="324">
          <cell r="A324" t="str">
            <v>RO31</v>
          </cell>
          <cell r="B324" t="str">
            <v>Sud - Muntenia</v>
          </cell>
        </row>
        <row r="325">
          <cell r="A325" t="str">
            <v>RO32</v>
          </cell>
          <cell r="B325" t="str">
            <v>Bucureşti - Ilfov</v>
          </cell>
        </row>
        <row r="326">
          <cell r="A326" t="str">
            <v>RO4</v>
          </cell>
          <cell r="B326" t="str">
            <v>MACROREGIUNEA PATRU</v>
          </cell>
        </row>
        <row r="327">
          <cell r="A327" t="str">
            <v>RO41</v>
          </cell>
          <cell r="B327" t="str">
            <v>Sud-Vest Oltenia</v>
          </cell>
        </row>
        <row r="328">
          <cell r="A328" t="str">
            <v>RO42</v>
          </cell>
          <cell r="B328" t="str">
            <v>Vest</v>
          </cell>
        </row>
        <row r="329">
          <cell r="A329" t="str">
            <v>SE</v>
          </cell>
          <cell r="B329" t="str">
            <v>SVERIGE</v>
          </cell>
        </row>
        <row r="330">
          <cell r="A330" t="str">
            <v>SE0</v>
          </cell>
          <cell r="B330" t="str">
            <v>SVERIGE</v>
          </cell>
        </row>
        <row r="331">
          <cell r="A331" t="str">
            <v>SE1</v>
          </cell>
          <cell r="B331" t="str">
            <v>Östra Sverige</v>
          </cell>
        </row>
        <row r="332">
          <cell r="A332" t="str">
            <v>SE11</v>
          </cell>
          <cell r="B332" t="str">
            <v>Stockholm</v>
          </cell>
        </row>
        <row r="333">
          <cell r="A333" t="str">
            <v>SE12</v>
          </cell>
          <cell r="B333" t="str">
            <v>Östra Mellansverige</v>
          </cell>
        </row>
        <row r="334">
          <cell r="A334" t="str">
            <v>SE2</v>
          </cell>
          <cell r="B334" t="str">
            <v>Södra Sverige</v>
          </cell>
        </row>
        <row r="335">
          <cell r="A335" t="str">
            <v>SE21</v>
          </cell>
          <cell r="B335" t="str">
            <v>Småland med öarna</v>
          </cell>
        </row>
        <row r="336">
          <cell r="A336" t="str">
            <v>SE22</v>
          </cell>
          <cell r="B336" t="str">
            <v>Sydsverige</v>
          </cell>
        </row>
        <row r="337">
          <cell r="A337" t="str">
            <v>SE23</v>
          </cell>
          <cell r="B337" t="str">
            <v>Västsverige</v>
          </cell>
        </row>
        <row r="338">
          <cell r="A338" t="str">
            <v>SE3</v>
          </cell>
          <cell r="B338" t="str">
            <v>Norra Sverige</v>
          </cell>
        </row>
        <row r="339">
          <cell r="A339" t="str">
            <v>SE31</v>
          </cell>
          <cell r="B339" t="str">
            <v>Norra Mellansverige</v>
          </cell>
        </row>
        <row r="340">
          <cell r="A340" t="str">
            <v>SE32</v>
          </cell>
          <cell r="B340" t="str">
            <v>Mellersta Norrland</v>
          </cell>
        </row>
        <row r="341">
          <cell r="A341" t="str">
            <v>SE33</v>
          </cell>
          <cell r="B341" t="str">
            <v>Övre Norrland</v>
          </cell>
        </row>
        <row r="342">
          <cell r="A342" t="str">
            <v>SI</v>
          </cell>
          <cell r="B342" t="str">
            <v>SLOVENIJA</v>
          </cell>
        </row>
        <row r="343">
          <cell r="A343" t="str">
            <v>SI0</v>
          </cell>
          <cell r="B343" t="str">
            <v>SLOVENIJA</v>
          </cell>
        </row>
        <row r="344">
          <cell r="A344" t="str">
            <v>SI00</v>
          </cell>
          <cell r="B344" t="str">
            <v>Slovenija</v>
          </cell>
        </row>
        <row r="345">
          <cell r="A345" t="str">
            <v>SI01</v>
          </cell>
          <cell r="B345" t="str">
            <v>Vzhodna Slovenija</v>
          </cell>
        </row>
        <row r="346">
          <cell r="A346" t="str">
            <v>SI02</v>
          </cell>
          <cell r="B346" t="str">
            <v>Zahodna Slovenija</v>
          </cell>
        </row>
        <row r="347">
          <cell r="A347" t="str">
            <v>SK</v>
          </cell>
          <cell r="B347" t="str">
            <v>SLOVENSKÁ REPUBLIKA</v>
          </cell>
        </row>
        <row r="348">
          <cell r="A348" t="str">
            <v>SK0</v>
          </cell>
          <cell r="B348" t="str">
            <v>SLOVENSKÁ REPUBLIKA</v>
          </cell>
        </row>
        <row r="349">
          <cell r="A349" t="str">
            <v>SK01</v>
          </cell>
          <cell r="B349" t="str">
            <v>Bratislavský kraj</v>
          </cell>
        </row>
        <row r="350">
          <cell r="A350" t="str">
            <v>SK02</v>
          </cell>
          <cell r="B350" t="str">
            <v>Západné Slovensko</v>
          </cell>
        </row>
        <row r="351">
          <cell r="A351" t="str">
            <v>SK03</v>
          </cell>
          <cell r="B351" t="str">
            <v>Stredné Slovensko</v>
          </cell>
        </row>
        <row r="352">
          <cell r="A352" t="str">
            <v>SK04</v>
          </cell>
          <cell r="B352" t="str">
            <v>Východné Slovensko</v>
          </cell>
        </row>
        <row r="353">
          <cell r="A353" t="str">
            <v>UK</v>
          </cell>
          <cell r="B353" t="str">
            <v>UNITED KINGDOM</v>
          </cell>
        </row>
        <row r="354">
          <cell r="A354" t="str">
            <v>UKC</v>
          </cell>
          <cell r="B354" t="str">
            <v xml:space="preserve">NORTH EAST (ENGLAND) </v>
          </cell>
        </row>
        <row r="355">
          <cell r="A355" t="str">
            <v>UKC1</v>
          </cell>
          <cell r="B355" t="str">
            <v xml:space="preserve">Tees Valley and Durham </v>
          </cell>
        </row>
        <row r="356">
          <cell r="A356" t="str">
            <v>UKC2</v>
          </cell>
          <cell r="B356" t="str">
            <v xml:space="preserve">Northumberland, Tyne and Wear </v>
          </cell>
        </row>
        <row r="357">
          <cell r="A357" t="str">
            <v>UKD</v>
          </cell>
          <cell r="B357" t="str">
            <v xml:space="preserve">North West (including Merseyside) </v>
          </cell>
        </row>
        <row r="358">
          <cell r="A358" t="str">
            <v>UKD1</v>
          </cell>
          <cell r="B358" t="str">
            <v xml:space="preserve">Cumbria </v>
          </cell>
        </row>
        <row r="359">
          <cell r="A359" t="str">
            <v>UKD2</v>
          </cell>
          <cell r="B359" t="str">
            <v xml:space="preserve">Cheshire </v>
          </cell>
        </row>
        <row r="360">
          <cell r="A360" t="str">
            <v>UKD3</v>
          </cell>
          <cell r="B360" t="str">
            <v xml:space="preserve">Greater Manchester </v>
          </cell>
        </row>
        <row r="361">
          <cell r="A361" t="str">
            <v>UKD4</v>
          </cell>
          <cell r="B361" t="str">
            <v xml:space="preserve">Lancashire </v>
          </cell>
        </row>
        <row r="362">
          <cell r="A362" t="str">
            <v>UKD5</v>
          </cell>
          <cell r="B362" t="str">
            <v xml:space="preserve">Merseyside </v>
          </cell>
        </row>
        <row r="363">
          <cell r="A363" t="str">
            <v>UKE</v>
          </cell>
          <cell r="B363" t="str">
            <v xml:space="preserve">YORKSHIRE AND THE HUMBER </v>
          </cell>
        </row>
        <row r="364">
          <cell r="A364" t="str">
            <v>UKE1</v>
          </cell>
          <cell r="B364" t="str">
            <v xml:space="preserve">East Riding and North Lincolnshire </v>
          </cell>
        </row>
        <row r="365">
          <cell r="A365" t="str">
            <v>UKE2</v>
          </cell>
          <cell r="B365" t="str">
            <v xml:space="preserve">North Yorkshire </v>
          </cell>
        </row>
        <row r="366">
          <cell r="A366" t="str">
            <v>UKE3</v>
          </cell>
          <cell r="B366" t="str">
            <v xml:space="preserve">South Yorkshire </v>
          </cell>
        </row>
        <row r="367">
          <cell r="A367" t="str">
            <v>UKE4</v>
          </cell>
          <cell r="B367" t="str">
            <v xml:space="preserve">West Yorkshire </v>
          </cell>
        </row>
        <row r="368">
          <cell r="A368" t="str">
            <v>UKF</v>
          </cell>
          <cell r="B368" t="str">
            <v xml:space="preserve">EAST MIDLANDS (ENGLAND) </v>
          </cell>
        </row>
        <row r="369">
          <cell r="A369" t="str">
            <v>UKF1</v>
          </cell>
          <cell r="B369" t="str">
            <v xml:space="preserve">Derbyshire and Nottinghamshire </v>
          </cell>
        </row>
        <row r="370">
          <cell r="A370" t="str">
            <v>UKF2</v>
          </cell>
          <cell r="B370" t="str">
            <v xml:space="preserve">Leicestershire, Rutland and Northants </v>
          </cell>
        </row>
        <row r="371">
          <cell r="A371" t="str">
            <v>UKF3</v>
          </cell>
          <cell r="B371" t="str">
            <v xml:space="preserve">Lincolnshire </v>
          </cell>
        </row>
        <row r="372">
          <cell r="A372" t="str">
            <v>UKG</v>
          </cell>
          <cell r="B372" t="str">
            <v xml:space="preserve">WEST MIDLANDS (ENGLAND) </v>
          </cell>
        </row>
        <row r="373">
          <cell r="A373" t="str">
            <v>UKG1</v>
          </cell>
          <cell r="B373" t="str">
            <v xml:space="preserve">Herefordshire, Worcestershire and Warks </v>
          </cell>
        </row>
        <row r="374">
          <cell r="A374" t="str">
            <v>UKG2</v>
          </cell>
          <cell r="B374" t="str">
            <v xml:space="preserve">Shropshire and Staffordshire </v>
          </cell>
        </row>
        <row r="375">
          <cell r="A375" t="str">
            <v>UKG3</v>
          </cell>
          <cell r="B375" t="str">
            <v xml:space="preserve">West Midlands </v>
          </cell>
        </row>
        <row r="376">
          <cell r="A376" t="str">
            <v>UKH</v>
          </cell>
          <cell r="B376" t="str">
            <v xml:space="preserve">EAST OF ENGLAND </v>
          </cell>
        </row>
        <row r="377">
          <cell r="A377" t="str">
            <v>UKH1</v>
          </cell>
          <cell r="B377" t="str">
            <v xml:space="preserve">East Anglia </v>
          </cell>
        </row>
        <row r="378">
          <cell r="A378" t="str">
            <v>UKH2</v>
          </cell>
          <cell r="B378" t="str">
            <v xml:space="preserve">Bedfordshire, Hertfordshire </v>
          </cell>
        </row>
        <row r="379">
          <cell r="A379" t="str">
            <v>UKH3</v>
          </cell>
          <cell r="B379" t="str">
            <v xml:space="preserve">Essex </v>
          </cell>
        </row>
        <row r="380">
          <cell r="A380" t="str">
            <v>UKI</v>
          </cell>
          <cell r="B380" t="str">
            <v xml:space="preserve">LONDON </v>
          </cell>
        </row>
        <row r="381">
          <cell r="A381" t="str">
            <v>UKI1</v>
          </cell>
          <cell r="B381" t="str">
            <v xml:space="preserve">Inner London </v>
          </cell>
        </row>
        <row r="382">
          <cell r="A382" t="str">
            <v>UKI2</v>
          </cell>
          <cell r="B382" t="str">
            <v xml:space="preserve">Outer London </v>
          </cell>
        </row>
        <row r="383">
          <cell r="A383" t="str">
            <v>UKJ</v>
          </cell>
          <cell r="B383" t="str">
            <v xml:space="preserve">SOUTH EAST (ENGLAND) </v>
          </cell>
        </row>
        <row r="384">
          <cell r="A384" t="str">
            <v>UKJ1</v>
          </cell>
          <cell r="B384" t="str">
            <v xml:space="preserve">Berkshire, Bucks and Oxfordshire </v>
          </cell>
        </row>
        <row r="385">
          <cell r="A385" t="str">
            <v>UKJ2</v>
          </cell>
          <cell r="B385" t="str">
            <v xml:space="preserve">Surrey, East and West Sussex </v>
          </cell>
        </row>
        <row r="386">
          <cell r="A386" t="str">
            <v>UKJ3</v>
          </cell>
          <cell r="B386" t="str">
            <v xml:space="preserve">Hampshire and Isle of Wight </v>
          </cell>
        </row>
        <row r="387">
          <cell r="A387" t="str">
            <v>UKJ4</v>
          </cell>
          <cell r="B387" t="str">
            <v xml:space="preserve">Kent </v>
          </cell>
        </row>
        <row r="388">
          <cell r="A388" t="str">
            <v>UKK</v>
          </cell>
          <cell r="B388" t="str">
            <v xml:space="preserve">SOUTH WEST (ENGLAND) </v>
          </cell>
        </row>
        <row r="389">
          <cell r="A389" t="str">
            <v>UKK1</v>
          </cell>
          <cell r="B389" t="str">
            <v xml:space="preserve">Gloucestershire, Wiltshire and North Somerset </v>
          </cell>
        </row>
        <row r="390">
          <cell r="A390" t="str">
            <v>UKK2</v>
          </cell>
          <cell r="B390" t="str">
            <v xml:space="preserve">Dorset and Somerset </v>
          </cell>
        </row>
        <row r="391">
          <cell r="A391" t="str">
            <v>UKK3</v>
          </cell>
          <cell r="B391" t="str">
            <v xml:space="preserve">Cornwall and Isles of Scilly </v>
          </cell>
        </row>
        <row r="392">
          <cell r="A392" t="str">
            <v>UKK4</v>
          </cell>
          <cell r="B392" t="str">
            <v xml:space="preserve">Devon </v>
          </cell>
        </row>
        <row r="393">
          <cell r="A393" t="str">
            <v>UKL</v>
          </cell>
          <cell r="B393" t="str">
            <v xml:space="preserve">WALES </v>
          </cell>
        </row>
        <row r="394">
          <cell r="A394" t="str">
            <v>UKL1</v>
          </cell>
          <cell r="B394" t="str">
            <v xml:space="preserve">West Wales and The Valleys </v>
          </cell>
        </row>
        <row r="395">
          <cell r="A395" t="str">
            <v>UKL2</v>
          </cell>
          <cell r="B395" t="str">
            <v xml:space="preserve">East Wales </v>
          </cell>
        </row>
        <row r="396">
          <cell r="A396" t="str">
            <v>UKM</v>
          </cell>
          <cell r="B396" t="str">
            <v xml:space="preserve">SCOTLAND </v>
          </cell>
        </row>
        <row r="397">
          <cell r="A397" t="str">
            <v>UKM1</v>
          </cell>
          <cell r="B397" t="str">
            <v xml:space="preserve">North Eastern Scotland </v>
          </cell>
        </row>
        <row r="398">
          <cell r="A398" t="str">
            <v>UKM2</v>
          </cell>
          <cell r="B398" t="str">
            <v xml:space="preserve">Eastern Scotland </v>
          </cell>
        </row>
        <row r="399">
          <cell r="A399" t="str">
            <v>UKM3</v>
          </cell>
          <cell r="B399" t="str">
            <v xml:space="preserve">South Western Scotland </v>
          </cell>
        </row>
        <row r="400">
          <cell r="A400" t="str">
            <v>UKM4</v>
          </cell>
          <cell r="B400" t="str">
            <v xml:space="preserve">Highlands and Islands </v>
          </cell>
        </row>
        <row r="401">
          <cell r="A401" t="str">
            <v>UKN</v>
          </cell>
          <cell r="B401" t="str">
            <v xml:space="preserve">NORTHERN IRELAND </v>
          </cell>
        </row>
        <row r="402">
          <cell r="A402" t="str">
            <v>UKN0</v>
          </cell>
          <cell r="B402" t="str">
            <v xml:space="preserve">NORTHERN IRELAND 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>
            <v>6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</row>
        <row r="8">
          <cell r="A8">
            <v>5</v>
          </cell>
          <cell r="B8" t="str">
            <v>(Résultats provisoires/définitifs)</v>
          </cell>
          <cell r="C8" t="str">
            <v>(Provisional/final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(Provisional/final results)</v>
          </cell>
          <cell r="K8" t="str">
            <v>(Provisional/final results)</v>
          </cell>
          <cell r="L8" t="str">
            <v>(Preliminära / slutliga resultaten)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9"/>
  <sheetViews>
    <sheetView tabSelected="1" workbookViewId="0"/>
  </sheetViews>
  <sheetFormatPr baseColWidth="10" defaultRowHeight="15" x14ac:dyDescent="0.25"/>
  <cols>
    <col min="1" max="1" width="11.42578125" style="2"/>
    <col min="2" max="2" width="45.28515625" style="2" bestFit="1" customWidth="1"/>
    <col min="3" max="16384" width="11.42578125" style="2"/>
  </cols>
  <sheetData>
    <row r="1" spans="1:2" ht="18.75" x14ac:dyDescent="0.3">
      <c r="A1" s="84">
        <v>2019</v>
      </c>
      <c r="B1" s="110" t="s">
        <v>134</v>
      </c>
    </row>
    <row r="2" spans="1:2" ht="15.75" x14ac:dyDescent="0.25">
      <c r="B2" s="111"/>
    </row>
    <row r="3" spans="1:2" ht="15.75" x14ac:dyDescent="0.25">
      <c r="A3" s="83">
        <v>1</v>
      </c>
      <c r="B3" s="85" t="s">
        <v>107</v>
      </c>
    </row>
    <row r="4" spans="1:2" ht="15.75" x14ac:dyDescent="0.25">
      <c r="A4" s="83">
        <v>2</v>
      </c>
      <c r="B4" s="85" t="s">
        <v>110</v>
      </c>
    </row>
    <row r="5" spans="1:2" ht="15.75" x14ac:dyDescent="0.25">
      <c r="A5" s="83">
        <v>3</v>
      </c>
      <c r="B5" s="85" t="s">
        <v>113</v>
      </c>
    </row>
    <row r="6" spans="1:2" ht="15.75" x14ac:dyDescent="0.25">
      <c r="A6" s="83">
        <v>4</v>
      </c>
      <c r="B6" s="85" t="s">
        <v>135</v>
      </c>
    </row>
    <row r="7" spans="1:2" ht="15.75" x14ac:dyDescent="0.25">
      <c r="A7" s="83">
        <v>5</v>
      </c>
      <c r="B7" s="85" t="s">
        <v>136</v>
      </c>
    </row>
    <row r="8" spans="1:2" ht="15.75" x14ac:dyDescent="0.25">
      <c r="A8" s="83">
        <v>6</v>
      </c>
      <c r="B8" s="85" t="s">
        <v>137</v>
      </c>
    </row>
    <row r="9" spans="1:2" ht="15.75" x14ac:dyDescent="0.25">
      <c r="A9" s="83">
        <v>7</v>
      </c>
      <c r="B9" s="112" t="s">
        <v>94</v>
      </c>
    </row>
  </sheetData>
  <hyperlinks>
    <hyperlink ref="B9" location="'Razas autóctonas'!A1" display="RAZAS AUTÓCTONAS"/>
    <hyperlink ref="B3" location="Bovino!A1" display="EFECTIVOS  GANADERAS DE BOVINO DICIEMBRE"/>
    <hyperlink ref="B4" location="Ovino!A1" display="EFECTIVOS  GANADERAS DE OVINO DICIEMBRE"/>
    <hyperlink ref="B5" location="Caprino!A1" display="EFECTIVOS  GANADERAS DE CAPRINO DICIEMBRE"/>
    <hyperlink ref="B7" location="Conejos!A1" display="EFECTIVOS Y PRODUCCIÓN CUNÍCOLA"/>
    <hyperlink ref="B8" location="Aves!A1" display="EFECTIVOS Y PRODUCCIÓN BROILERS"/>
    <hyperlink ref="B6" location="Porcino!A1" display="EFECTIVOS  GANADERAS DE PORCINO DICIEMBRE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R33"/>
  <sheetViews>
    <sheetView topLeftCell="A4" zoomScaleNormal="100" workbookViewId="0">
      <selection sqref="A1:Q1"/>
    </sheetView>
  </sheetViews>
  <sheetFormatPr baseColWidth="10" defaultRowHeight="12.75" x14ac:dyDescent="0.2"/>
  <cols>
    <col min="1" max="11" width="11.42578125" style="30"/>
    <col min="12" max="13" width="11.42578125" style="30" customWidth="1"/>
    <col min="14" max="15" width="11.42578125" style="30"/>
    <col min="16" max="16" width="11.42578125" style="30" customWidth="1"/>
    <col min="17" max="16384" width="11.42578125" style="30"/>
  </cols>
  <sheetData>
    <row r="1" spans="1:18" ht="18.75" x14ac:dyDescent="0.3">
      <c r="A1" s="123" t="s">
        <v>138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8" ht="16.5" customHeight="1" x14ac:dyDescent="0.25">
      <c r="A2" s="37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</row>
    <row r="3" spans="1:18" ht="15.75" x14ac:dyDescent="0.25">
      <c r="A3" s="125" t="s">
        <v>88</v>
      </c>
      <c r="B3" s="126" t="s">
        <v>17</v>
      </c>
      <c r="C3" s="129" t="s">
        <v>33</v>
      </c>
      <c r="D3" s="130"/>
      <c r="E3" s="130"/>
      <c r="F3" s="129" t="s">
        <v>89</v>
      </c>
      <c r="G3" s="129"/>
      <c r="H3" s="129"/>
      <c r="I3" s="131" t="s">
        <v>90</v>
      </c>
      <c r="J3" s="131"/>
      <c r="K3" s="131"/>
      <c r="L3" s="131"/>
      <c r="M3" s="131"/>
      <c r="N3" s="131"/>
      <c r="O3" s="131"/>
      <c r="P3" s="131"/>
      <c r="Q3" s="132" t="s">
        <v>32</v>
      </c>
    </row>
    <row r="4" spans="1:18" ht="15.75" x14ac:dyDescent="0.2">
      <c r="A4" s="125"/>
      <c r="B4" s="127"/>
      <c r="C4" s="134" t="s">
        <v>37</v>
      </c>
      <c r="D4" s="134" t="s">
        <v>36</v>
      </c>
      <c r="E4" s="134"/>
      <c r="F4" s="134" t="s">
        <v>30</v>
      </c>
      <c r="G4" s="134" t="s">
        <v>31</v>
      </c>
      <c r="H4" s="134"/>
      <c r="I4" s="134" t="s">
        <v>30</v>
      </c>
      <c r="J4" s="134" t="s">
        <v>31</v>
      </c>
      <c r="K4" s="134"/>
      <c r="L4" s="134"/>
      <c r="M4" s="134"/>
      <c r="N4" s="134"/>
      <c r="O4" s="134"/>
      <c r="P4" s="134"/>
      <c r="Q4" s="133"/>
    </row>
    <row r="5" spans="1:18" ht="12.75" customHeight="1" x14ac:dyDescent="0.2">
      <c r="A5" s="125"/>
      <c r="B5" s="127"/>
      <c r="C5" s="134"/>
      <c r="D5" s="134" t="s">
        <v>30</v>
      </c>
      <c r="E5" s="134" t="s">
        <v>31</v>
      </c>
      <c r="F5" s="134"/>
      <c r="G5" s="134" t="s">
        <v>37</v>
      </c>
      <c r="H5" s="134" t="s">
        <v>12</v>
      </c>
      <c r="I5" s="134"/>
      <c r="J5" s="134" t="s">
        <v>34</v>
      </c>
      <c r="K5" s="134"/>
      <c r="L5" s="134"/>
      <c r="M5" s="134"/>
      <c r="N5" s="134" t="s">
        <v>35</v>
      </c>
      <c r="O5" s="134"/>
      <c r="P5" s="134"/>
      <c r="Q5" s="133"/>
    </row>
    <row r="6" spans="1:18" ht="12.75" customHeight="1" x14ac:dyDescent="0.2">
      <c r="A6" s="125"/>
      <c r="B6" s="127"/>
      <c r="C6" s="134"/>
      <c r="D6" s="134"/>
      <c r="E6" s="134"/>
      <c r="F6" s="134"/>
      <c r="G6" s="134"/>
      <c r="H6" s="134"/>
      <c r="I6" s="134"/>
      <c r="J6" s="134" t="s">
        <v>37</v>
      </c>
      <c r="K6" s="134" t="s">
        <v>51</v>
      </c>
      <c r="L6" s="134"/>
      <c r="M6" s="134" t="s">
        <v>52</v>
      </c>
      <c r="N6" s="134" t="s">
        <v>51</v>
      </c>
      <c r="O6" s="134"/>
      <c r="P6" s="134" t="s">
        <v>52</v>
      </c>
      <c r="Q6" s="133"/>
    </row>
    <row r="7" spans="1:18" ht="32.25" thickBot="1" x14ac:dyDescent="0.25">
      <c r="A7" s="125"/>
      <c r="B7" s="128"/>
      <c r="C7" s="134"/>
      <c r="D7" s="134"/>
      <c r="E7" s="134"/>
      <c r="F7" s="134"/>
      <c r="G7" s="134"/>
      <c r="H7" s="134"/>
      <c r="I7" s="134"/>
      <c r="J7" s="134"/>
      <c r="K7" s="12" t="s">
        <v>38</v>
      </c>
      <c r="L7" s="12" t="s">
        <v>39</v>
      </c>
      <c r="M7" s="134"/>
      <c r="N7" s="12" t="s">
        <v>38</v>
      </c>
      <c r="O7" s="12" t="s">
        <v>39</v>
      </c>
      <c r="P7" s="134"/>
      <c r="Q7" s="133"/>
    </row>
    <row r="8" spans="1:18" ht="12.75" customHeight="1" x14ac:dyDescent="0.25">
      <c r="A8" s="135">
        <v>2019</v>
      </c>
      <c r="B8" s="38" t="s">
        <v>4</v>
      </c>
      <c r="C8" s="39">
        <v>201721.546875</v>
      </c>
      <c r="D8" s="39">
        <v>233.15005493164063</v>
      </c>
      <c r="E8" s="39">
        <v>3254.300048828125</v>
      </c>
      <c r="F8" s="39">
        <v>22996</v>
      </c>
      <c r="G8" s="40">
        <v>5072</v>
      </c>
      <c r="H8" s="41">
        <v>4825.5</v>
      </c>
      <c r="I8" s="42">
        <v>1305</v>
      </c>
      <c r="J8" s="43">
        <v>159.69999694824219</v>
      </c>
      <c r="K8" s="44"/>
      <c r="L8" s="44"/>
      <c r="M8" s="45">
        <v>1652.300048828125</v>
      </c>
      <c r="N8" s="46">
        <v>12088</v>
      </c>
      <c r="O8" s="39"/>
      <c r="P8" s="41">
        <v>26346</v>
      </c>
      <c r="Q8" s="39">
        <v>279654</v>
      </c>
      <c r="R8"/>
    </row>
    <row r="9" spans="1:18" ht="15.75" x14ac:dyDescent="0.25">
      <c r="A9" s="136"/>
      <c r="B9" s="47" t="s">
        <v>5</v>
      </c>
      <c r="C9" s="48">
        <v>24198.19921875</v>
      </c>
      <c r="D9" s="48">
        <v>132.80003356933594</v>
      </c>
      <c r="E9" s="48">
        <v>1083</v>
      </c>
      <c r="F9" s="48">
        <v>4451</v>
      </c>
      <c r="G9" s="49">
        <v>1530</v>
      </c>
      <c r="H9" s="50">
        <v>1055</v>
      </c>
      <c r="I9" s="51">
        <v>1129</v>
      </c>
      <c r="J9" s="52">
        <v>93.099998474121094</v>
      </c>
      <c r="K9" s="53"/>
      <c r="L9" s="53"/>
      <c r="M9" s="54">
        <v>839.9000244140625</v>
      </c>
      <c r="N9" s="55">
        <v>206</v>
      </c>
      <c r="O9" s="48"/>
      <c r="P9" s="50">
        <v>14702</v>
      </c>
      <c r="Q9" s="48">
        <v>49420</v>
      </c>
      <c r="R9"/>
    </row>
    <row r="10" spans="1:18" ht="15.75" x14ac:dyDescent="0.25">
      <c r="A10" s="136"/>
      <c r="B10" s="47" t="s">
        <v>6</v>
      </c>
      <c r="C10" s="48">
        <v>40029.44921875</v>
      </c>
      <c r="D10" s="48">
        <v>84.150016784667969</v>
      </c>
      <c r="E10" s="48">
        <v>5428.39990234375</v>
      </c>
      <c r="F10" s="48">
        <v>7486</v>
      </c>
      <c r="G10" s="49">
        <v>3276</v>
      </c>
      <c r="H10" s="50">
        <v>5765.7998046875</v>
      </c>
      <c r="I10" s="51">
        <v>1062</v>
      </c>
      <c r="J10" s="52">
        <v>63.400001525878906</v>
      </c>
      <c r="K10" s="53"/>
      <c r="L10" s="53"/>
      <c r="M10" s="54">
        <v>748.5999755859375</v>
      </c>
      <c r="N10" s="55">
        <v>4450</v>
      </c>
      <c r="O10" s="48"/>
      <c r="P10" s="50">
        <v>6352</v>
      </c>
      <c r="Q10" s="48">
        <v>74746</v>
      </c>
      <c r="R10"/>
    </row>
    <row r="11" spans="1:18" ht="16.5" thickBot="1" x14ac:dyDescent="0.3">
      <c r="A11" s="137"/>
      <c r="B11" s="113" t="s">
        <v>3</v>
      </c>
      <c r="C11" s="56">
        <v>265949.1953125</v>
      </c>
      <c r="D11" s="56">
        <v>450.10010528564453</v>
      </c>
      <c r="E11" s="56">
        <v>9765.699951171875</v>
      </c>
      <c r="F11" s="56">
        <v>34933</v>
      </c>
      <c r="G11" s="56">
        <v>9878</v>
      </c>
      <c r="H11" s="56">
        <v>11646.2998046875</v>
      </c>
      <c r="I11" s="56">
        <v>3496</v>
      </c>
      <c r="J11" s="56">
        <v>316.19999694824219</v>
      </c>
      <c r="K11" s="56"/>
      <c r="L11" s="56"/>
      <c r="M11" s="56">
        <v>3240.800048828125</v>
      </c>
      <c r="N11" s="56">
        <v>16744</v>
      </c>
      <c r="O11" s="56"/>
      <c r="P11" s="56">
        <v>47400</v>
      </c>
      <c r="Q11" s="56">
        <v>403820</v>
      </c>
      <c r="R11"/>
    </row>
    <row r="12" spans="1:18" ht="12.75" customHeight="1" x14ac:dyDescent="0.25">
      <c r="A12" s="135">
        <v>2018</v>
      </c>
      <c r="B12" s="38" t="s">
        <v>4</v>
      </c>
      <c r="C12" s="39">
        <v>192847.1</v>
      </c>
      <c r="D12" s="39">
        <v>239.8</v>
      </c>
      <c r="E12" s="39">
        <v>3245.1</v>
      </c>
      <c r="F12" s="39">
        <v>14287</v>
      </c>
      <c r="G12" s="40">
        <v>4203</v>
      </c>
      <c r="H12" s="41">
        <v>4873.8</v>
      </c>
      <c r="I12" s="42">
        <v>1190</v>
      </c>
      <c r="J12" s="43">
        <v>148.6</v>
      </c>
      <c r="K12" s="44"/>
      <c r="L12" s="44"/>
      <c r="M12" s="45">
        <v>1554.4</v>
      </c>
      <c r="N12" s="46">
        <v>11401</v>
      </c>
      <c r="O12" s="39"/>
      <c r="P12" s="41">
        <v>26087</v>
      </c>
      <c r="Q12" s="39">
        <v>260076.79999999999</v>
      </c>
    </row>
    <row r="13" spans="1:18" ht="15.75" x14ac:dyDescent="0.25">
      <c r="A13" s="136"/>
      <c r="B13" s="47" t="s">
        <v>5</v>
      </c>
      <c r="C13" s="48">
        <v>26174</v>
      </c>
      <c r="D13" s="48">
        <v>114.1</v>
      </c>
      <c r="E13" s="48">
        <v>969.9</v>
      </c>
      <c r="F13" s="48">
        <v>2796</v>
      </c>
      <c r="G13" s="49">
        <v>1399</v>
      </c>
      <c r="H13" s="50">
        <v>1117.7</v>
      </c>
      <c r="I13" s="51">
        <v>1136</v>
      </c>
      <c r="J13" s="52">
        <v>96.7</v>
      </c>
      <c r="K13" s="53"/>
      <c r="L13" s="53"/>
      <c r="M13" s="54">
        <v>873.3</v>
      </c>
      <c r="N13" s="55">
        <v>214</v>
      </c>
      <c r="O13" s="48"/>
      <c r="P13" s="50">
        <v>14188</v>
      </c>
      <c r="Q13" s="48">
        <v>49078.7</v>
      </c>
    </row>
    <row r="14" spans="1:18" ht="15.75" x14ac:dyDescent="0.25">
      <c r="A14" s="136"/>
      <c r="B14" s="47" t="s">
        <v>6</v>
      </c>
      <c r="C14" s="48">
        <v>44351.6</v>
      </c>
      <c r="D14" s="48">
        <v>86.2</v>
      </c>
      <c r="E14" s="48">
        <v>5437.3</v>
      </c>
      <c r="F14" s="48">
        <v>5313</v>
      </c>
      <c r="G14" s="49">
        <v>2519</v>
      </c>
      <c r="H14" s="50">
        <v>5195.8999999999996</v>
      </c>
      <c r="I14" s="51">
        <v>990</v>
      </c>
      <c r="J14" s="52">
        <v>63.2</v>
      </c>
      <c r="K14" s="53"/>
      <c r="L14" s="53"/>
      <c r="M14" s="54">
        <v>685.8</v>
      </c>
      <c r="N14" s="55">
        <v>4558</v>
      </c>
      <c r="O14" s="48"/>
      <c r="P14" s="50">
        <v>5956</v>
      </c>
      <c r="Q14" s="48">
        <v>75156</v>
      </c>
    </row>
    <row r="15" spans="1:18" ht="16.5" thickBot="1" x14ac:dyDescent="0.3">
      <c r="A15" s="137"/>
      <c r="B15" s="113" t="s">
        <v>3</v>
      </c>
      <c r="C15" s="56">
        <v>263372.7</v>
      </c>
      <c r="D15" s="56">
        <v>440.09999999999997</v>
      </c>
      <c r="E15" s="56">
        <v>9652.2999999999993</v>
      </c>
      <c r="F15" s="56">
        <v>22396</v>
      </c>
      <c r="G15" s="56">
        <v>8121</v>
      </c>
      <c r="H15" s="56">
        <v>11187.4</v>
      </c>
      <c r="I15" s="56">
        <v>3316</v>
      </c>
      <c r="J15" s="56">
        <v>308.5</v>
      </c>
      <c r="K15" s="56">
        <v>0</v>
      </c>
      <c r="L15" s="56">
        <v>0</v>
      </c>
      <c r="M15" s="56">
        <v>3113.5</v>
      </c>
      <c r="N15" s="56">
        <v>16173</v>
      </c>
      <c r="O15" s="56">
        <v>0</v>
      </c>
      <c r="P15" s="56">
        <v>46231</v>
      </c>
      <c r="Q15" s="56">
        <f>SUM(C15:P15)</f>
        <v>384311.5</v>
      </c>
    </row>
    <row r="16" spans="1:18" ht="12.75" customHeight="1" x14ac:dyDescent="0.25">
      <c r="A16" s="135">
        <v>2017</v>
      </c>
      <c r="B16" s="38" t="s">
        <v>4</v>
      </c>
      <c r="C16" s="39">
        <v>185001</v>
      </c>
      <c r="D16" s="39">
        <v>241</v>
      </c>
      <c r="E16" s="39">
        <v>3303</v>
      </c>
      <c r="F16" s="39">
        <v>13995</v>
      </c>
      <c r="G16" s="40">
        <v>3984</v>
      </c>
      <c r="H16" s="41">
        <v>4682</v>
      </c>
      <c r="I16" s="42">
        <v>1143</v>
      </c>
      <c r="J16" s="43">
        <v>152</v>
      </c>
      <c r="K16" s="44"/>
      <c r="L16" s="44"/>
      <c r="M16" s="45">
        <v>1555</v>
      </c>
      <c r="N16" s="46">
        <v>10976</v>
      </c>
      <c r="O16" s="39"/>
      <c r="P16" s="41">
        <v>26647</v>
      </c>
      <c r="Q16" s="39">
        <v>251679</v>
      </c>
    </row>
    <row r="17" spans="1:17" ht="15.75" x14ac:dyDescent="0.25">
      <c r="A17" s="136"/>
      <c r="B17" s="47" t="s">
        <v>5</v>
      </c>
      <c r="C17" s="48">
        <v>24538</v>
      </c>
      <c r="D17" s="48">
        <v>108</v>
      </c>
      <c r="E17" s="48">
        <v>946</v>
      </c>
      <c r="F17" s="48">
        <v>1991</v>
      </c>
      <c r="G17" s="49">
        <v>1210</v>
      </c>
      <c r="H17" s="50">
        <v>1075</v>
      </c>
      <c r="I17" s="51">
        <v>941</v>
      </c>
      <c r="J17" s="52">
        <v>99</v>
      </c>
      <c r="K17" s="53"/>
      <c r="L17" s="53"/>
      <c r="M17" s="54">
        <v>894</v>
      </c>
      <c r="N17" s="55">
        <v>266</v>
      </c>
      <c r="O17" s="48"/>
      <c r="P17" s="50">
        <v>13370</v>
      </c>
      <c r="Q17" s="48">
        <v>45438</v>
      </c>
    </row>
    <row r="18" spans="1:17" ht="15.75" x14ac:dyDescent="0.25">
      <c r="A18" s="136"/>
      <c r="B18" s="47" t="s">
        <v>6</v>
      </c>
      <c r="C18" s="48">
        <v>44731</v>
      </c>
      <c r="D18" s="48">
        <v>92</v>
      </c>
      <c r="E18" s="48">
        <v>5180</v>
      </c>
      <c r="F18" s="48">
        <v>4999</v>
      </c>
      <c r="G18" s="49">
        <v>2286</v>
      </c>
      <c r="H18" s="50">
        <v>5303</v>
      </c>
      <c r="I18" s="51">
        <v>902</v>
      </c>
      <c r="J18" s="52">
        <v>53</v>
      </c>
      <c r="K18" s="53"/>
      <c r="L18" s="53"/>
      <c r="M18" s="54">
        <v>598</v>
      </c>
      <c r="N18" s="55">
        <v>4180</v>
      </c>
      <c r="O18" s="48"/>
      <c r="P18" s="50">
        <v>5940</v>
      </c>
      <c r="Q18" s="48">
        <v>74264</v>
      </c>
    </row>
    <row r="19" spans="1:17" ht="16.5" thickBot="1" x14ac:dyDescent="0.3">
      <c r="A19" s="137"/>
      <c r="B19" s="113" t="s">
        <v>3</v>
      </c>
      <c r="C19" s="56">
        <v>254270</v>
      </c>
      <c r="D19" s="56">
        <v>441</v>
      </c>
      <c r="E19" s="56">
        <v>9429</v>
      </c>
      <c r="F19" s="56">
        <v>20985</v>
      </c>
      <c r="G19" s="56">
        <v>7480</v>
      </c>
      <c r="H19" s="56">
        <v>11060</v>
      </c>
      <c r="I19" s="56">
        <v>2986</v>
      </c>
      <c r="J19" s="56">
        <v>304</v>
      </c>
      <c r="K19" s="56">
        <v>0</v>
      </c>
      <c r="L19" s="56">
        <v>0</v>
      </c>
      <c r="M19" s="56">
        <v>3047</v>
      </c>
      <c r="N19" s="56">
        <v>15422</v>
      </c>
      <c r="O19" s="56">
        <v>0</v>
      </c>
      <c r="P19" s="56">
        <v>45957</v>
      </c>
      <c r="Q19" s="56">
        <v>371381</v>
      </c>
    </row>
    <row r="20" spans="1:17" ht="12.75" customHeight="1" x14ac:dyDescent="0.25">
      <c r="A20" s="135">
        <v>2016</v>
      </c>
      <c r="B20" s="38" t="s">
        <v>4</v>
      </c>
      <c r="C20" s="39">
        <v>171589</v>
      </c>
      <c r="D20" s="39">
        <v>334</v>
      </c>
      <c r="E20" s="39">
        <v>3199</v>
      </c>
      <c r="F20" s="39">
        <v>10513</v>
      </c>
      <c r="G20" s="40">
        <v>3666</v>
      </c>
      <c r="H20" s="41">
        <v>4535.8999999999996</v>
      </c>
      <c r="I20" s="42">
        <v>1099</v>
      </c>
      <c r="J20" s="43">
        <v>139.1</v>
      </c>
      <c r="K20" s="44"/>
      <c r="L20" s="44"/>
      <c r="M20" s="45">
        <v>1410.9</v>
      </c>
      <c r="N20" s="46">
        <v>10855</v>
      </c>
      <c r="O20" s="39"/>
      <c r="P20" s="41">
        <v>26260</v>
      </c>
      <c r="Q20" s="39">
        <v>233600.9</v>
      </c>
    </row>
    <row r="21" spans="1:17" ht="15.75" x14ac:dyDescent="0.25">
      <c r="A21" s="136"/>
      <c r="B21" s="47" t="s">
        <v>5</v>
      </c>
      <c r="C21" s="48">
        <v>23624.6</v>
      </c>
      <c r="D21" s="48">
        <v>130.80000000000001</v>
      </c>
      <c r="E21" s="48">
        <v>989.7</v>
      </c>
      <c r="F21" s="48">
        <v>1367</v>
      </c>
      <c r="G21" s="49">
        <v>1042</v>
      </c>
      <c r="H21" s="50">
        <v>1121.5</v>
      </c>
      <c r="I21" s="51">
        <v>942</v>
      </c>
      <c r="J21" s="52">
        <v>89</v>
      </c>
      <c r="K21" s="53"/>
      <c r="L21" s="53"/>
      <c r="M21" s="54">
        <v>816</v>
      </c>
      <c r="N21" s="55">
        <v>392</v>
      </c>
      <c r="O21" s="48"/>
      <c r="P21" s="50">
        <v>13375</v>
      </c>
      <c r="Q21" s="48">
        <v>43889.599999999999</v>
      </c>
    </row>
    <row r="22" spans="1:17" ht="15.75" x14ac:dyDescent="0.25">
      <c r="A22" s="136"/>
      <c r="B22" s="47" t="s">
        <v>6</v>
      </c>
      <c r="C22" s="48">
        <v>40463.599999999999</v>
      </c>
      <c r="D22" s="48">
        <v>103.8</v>
      </c>
      <c r="E22" s="48">
        <v>5068.6000000000004</v>
      </c>
      <c r="F22" s="48">
        <v>4478</v>
      </c>
      <c r="G22" s="49">
        <v>1669</v>
      </c>
      <c r="H22" s="50">
        <v>4878</v>
      </c>
      <c r="I22" s="51">
        <v>956</v>
      </c>
      <c r="J22" s="52">
        <v>60.7</v>
      </c>
      <c r="K22" s="53"/>
      <c r="L22" s="53"/>
      <c r="M22" s="54">
        <v>631.29999999999995</v>
      </c>
      <c r="N22" s="55">
        <v>4238</v>
      </c>
      <c r="O22" s="48"/>
      <c r="P22" s="50">
        <v>5788</v>
      </c>
      <c r="Q22" s="48">
        <v>68335</v>
      </c>
    </row>
    <row r="23" spans="1:17" ht="16.5" thickBot="1" x14ac:dyDescent="0.3">
      <c r="A23" s="137"/>
      <c r="B23" s="113" t="s">
        <v>3</v>
      </c>
      <c r="C23" s="56">
        <v>235677.2</v>
      </c>
      <c r="D23" s="56">
        <v>568.6</v>
      </c>
      <c r="E23" s="56">
        <v>9257.2999999999993</v>
      </c>
      <c r="F23" s="56">
        <v>16358</v>
      </c>
      <c r="G23" s="56">
        <v>6377</v>
      </c>
      <c r="H23" s="56">
        <v>10535.4</v>
      </c>
      <c r="I23" s="56">
        <v>2997</v>
      </c>
      <c r="J23" s="56">
        <v>288.8</v>
      </c>
      <c r="K23" s="56"/>
      <c r="L23" s="56"/>
      <c r="M23" s="56">
        <v>2858.2</v>
      </c>
      <c r="N23" s="56">
        <v>15485</v>
      </c>
      <c r="O23" s="56"/>
      <c r="P23" s="56">
        <v>45423</v>
      </c>
      <c r="Q23" s="56">
        <v>345825.5</v>
      </c>
    </row>
    <row r="24" spans="1:17" ht="12.75" customHeight="1" x14ac:dyDescent="0.25">
      <c r="A24" s="135">
        <v>2015</v>
      </c>
      <c r="B24" s="38" t="s">
        <v>4</v>
      </c>
      <c r="C24" s="39">
        <v>161945</v>
      </c>
      <c r="D24" s="39">
        <v>917.80023193359375</v>
      </c>
      <c r="E24" s="39">
        <v>3406.2001953125</v>
      </c>
      <c r="F24" s="39">
        <v>11091</v>
      </c>
      <c r="G24" s="40">
        <v>5654</v>
      </c>
      <c r="H24" s="41">
        <v>4492.2998046875</v>
      </c>
      <c r="I24" s="42">
        <v>1010</v>
      </c>
      <c r="J24" s="43">
        <v>152.19999694824219</v>
      </c>
      <c r="K24" s="44"/>
      <c r="L24" s="44"/>
      <c r="M24" s="45">
        <v>1722.800048828125</v>
      </c>
      <c r="N24" s="46">
        <v>10157</v>
      </c>
      <c r="O24" s="39"/>
      <c r="P24" s="41">
        <v>26125</v>
      </c>
      <c r="Q24" s="39">
        <v>226673</v>
      </c>
    </row>
    <row r="25" spans="1:17" ht="15.75" x14ac:dyDescent="0.25">
      <c r="A25" s="136"/>
      <c r="B25" s="47" t="s">
        <v>5</v>
      </c>
      <c r="C25" s="48">
        <v>21619.19921875</v>
      </c>
      <c r="D25" s="48">
        <v>251.10005187988281</v>
      </c>
      <c r="E25" s="48">
        <v>938.7000732421875</v>
      </c>
      <c r="F25" s="48">
        <v>1679</v>
      </c>
      <c r="G25" s="49">
        <v>1055</v>
      </c>
      <c r="H25" s="50">
        <v>981.5999755859375</v>
      </c>
      <c r="I25" s="51">
        <v>819</v>
      </c>
      <c r="J25" s="52">
        <v>90.400001525878906</v>
      </c>
      <c r="K25" s="53"/>
      <c r="L25" s="53"/>
      <c r="M25" s="54">
        <v>824.5999755859375</v>
      </c>
      <c r="N25" s="55">
        <v>419</v>
      </c>
      <c r="O25" s="48"/>
      <c r="P25" s="50">
        <v>11504</v>
      </c>
      <c r="Q25" s="48">
        <v>40182</v>
      </c>
    </row>
    <row r="26" spans="1:17" ht="15.75" x14ac:dyDescent="0.25">
      <c r="A26" s="136"/>
      <c r="B26" s="47" t="s">
        <v>6</v>
      </c>
      <c r="C26" s="48">
        <v>35218.5</v>
      </c>
      <c r="D26" s="48">
        <v>199.40003967285156</v>
      </c>
      <c r="E26" s="48">
        <v>5387.10009765625</v>
      </c>
      <c r="F26" s="48">
        <v>4781</v>
      </c>
      <c r="G26" s="49">
        <v>1960</v>
      </c>
      <c r="H26" s="50">
        <v>5534.7998046875</v>
      </c>
      <c r="I26" s="51">
        <v>934</v>
      </c>
      <c r="J26" s="52">
        <v>50.5</v>
      </c>
      <c r="K26" s="53"/>
      <c r="L26" s="53"/>
      <c r="M26" s="54">
        <v>662.5</v>
      </c>
      <c r="N26" s="55">
        <v>4213</v>
      </c>
      <c r="O26" s="48"/>
      <c r="P26" s="50">
        <v>5962</v>
      </c>
      <c r="Q26" s="48">
        <v>64903</v>
      </c>
    </row>
    <row r="27" spans="1:17" ht="16.5" thickBot="1" x14ac:dyDescent="0.3">
      <c r="A27" s="137"/>
      <c r="B27" s="113" t="s">
        <v>3</v>
      </c>
      <c r="C27" s="56">
        <v>218782.69921875</v>
      </c>
      <c r="D27" s="56">
        <v>1368.3003234863281</v>
      </c>
      <c r="E27" s="56">
        <v>9732.0003662109375</v>
      </c>
      <c r="F27" s="56">
        <v>17551</v>
      </c>
      <c r="G27" s="56">
        <v>8669</v>
      </c>
      <c r="H27" s="56">
        <v>11008.699584960938</v>
      </c>
      <c r="I27" s="56">
        <v>2763</v>
      </c>
      <c r="J27" s="56">
        <v>293.09999847412109</v>
      </c>
      <c r="K27" s="56"/>
      <c r="L27" s="56"/>
      <c r="M27" s="56">
        <v>3209.9000244140625</v>
      </c>
      <c r="N27" s="56">
        <v>14789</v>
      </c>
      <c r="O27" s="56"/>
      <c r="P27" s="56">
        <v>43591</v>
      </c>
      <c r="Q27" s="56">
        <v>331758</v>
      </c>
    </row>
    <row r="28" spans="1:17" ht="15" customHeight="1" x14ac:dyDescent="0.25">
      <c r="A28" s="135">
        <v>2014</v>
      </c>
      <c r="B28" s="38" t="s">
        <v>4</v>
      </c>
      <c r="C28" s="39">
        <v>156336</v>
      </c>
      <c r="D28" s="39">
        <v>877</v>
      </c>
      <c r="E28" s="39">
        <v>3241</v>
      </c>
      <c r="F28" s="39">
        <v>10970</v>
      </c>
      <c r="G28" s="40">
        <v>3864</v>
      </c>
      <c r="H28" s="41">
        <v>4210</v>
      </c>
      <c r="I28" s="42">
        <v>917</v>
      </c>
      <c r="J28" s="43">
        <v>105</v>
      </c>
      <c r="K28" s="44"/>
      <c r="L28" s="44"/>
      <c r="M28" s="45">
        <v>1204</v>
      </c>
      <c r="N28" s="46">
        <v>9875</v>
      </c>
      <c r="O28" s="39">
        <v>0</v>
      </c>
      <c r="P28" s="41">
        <v>25723</v>
      </c>
      <c r="Q28" s="39">
        <v>217322</v>
      </c>
    </row>
    <row r="29" spans="1:17" ht="15.75" x14ac:dyDescent="0.25">
      <c r="A29" s="136"/>
      <c r="B29" s="47" t="s">
        <v>5</v>
      </c>
      <c r="C29" s="48">
        <v>21547</v>
      </c>
      <c r="D29" s="48">
        <v>193</v>
      </c>
      <c r="E29" s="48">
        <v>815</v>
      </c>
      <c r="F29" s="48">
        <v>1167</v>
      </c>
      <c r="G29" s="49">
        <v>866</v>
      </c>
      <c r="H29" s="50">
        <v>900</v>
      </c>
      <c r="I29" s="51">
        <v>865</v>
      </c>
      <c r="J29" s="52">
        <v>54</v>
      </c>
      <c r="K29" s="53"/>
      <c r="L29" s="53"/>
      <c r="M29" s="54">
        <v>491</v>
      </c>
      <c r="N29" s="55">
        <v>382</v>
      </c>
      <c r="O29" s="48">
        <v>0</v>
      </c>
      <c r="P29" s="50">
        <v>11444</v>
      </c>
      <c r="Q29" s="48">
        <v>38724</v>
      </c>
    </row>
    <row r="30" spans="1:17" ht="15.75" x14ac:dyDescent="0.25">
      <c r="A30" s="136"/>
      <c r="B30" s="47" t="s">
        <v>6</v>
      </c>
      <c r="C30" s="48">
        <v>36082</v>
      </c>
      <c r="D30" s="48">
        <v>180</v>
      </c>
      <c r="E30" s="48">
        <v>5556</v>
      </c>
      <c r="F30" s="48">
        <v>5167</v>
      </c>
      <c r="G30" s="49">
        <v>1828</v>
      </c>
      <c r="H30" s="50">
        <v>5081</v>
      </c>
      <c r="I30" s="51">
        <v>968</v>
      </c>
      <c r="J30" s="52">
        <v>31</v>
      </c>
      <c r="K30" s="53"/>
      <c r="L30" s="53"/>
      <c r="M30" s="54">
        <v>452</v>
      </c>
      <c r="N30" s="55">
        <v>4457</v>
      </c>
      <c r="O30" s="48">
        <v>0</v>
      </c>
      <c r="P30" s="50">
        <v>6347</v>
      </c>
      <c r="Q30" s="48">
        <v>66149</v>
      </c>
    </row>
    <row r="31" spans="1:17" ht="16.5" thickBot="1" x14ac:dyDescent="0.3">
      <c r="A31" s="137"/>
      <c r="B31" s="113" t="s">
        <v>3</v>
      </c>
      <c r="C31" s="56">
        <v>213965</v>
      </c>
      <c r="D31" s="56">
        <v>1250</v>
      </c>
      <c r="E31" s="56">
        <v>9612</v>
      </c>
      <c r="F31" s="56">
        <v>17304</v>
      </c>
      <c r="G31" s="56">
        <v>6558</v>
      </c>
      <c r="H31" s="56">
        <v>10191</v>
      </c>
      <c r="I31" s="56">
        <v>2750</v>
      </c>
      <c r="J31" s="56">
        <v>190</v>
      </c>
      <c r="K31" s="56"/>
      <c r="L31" s="56"/>
      <c r="M31" s="56">
        <v>2147</v>
      </c>
      <c r="N31" s="56">
        <v>14714</v>
      </c>
      <c r="O31" s="56">
        <v>0</v>
      </c>
      <c r="P31" s="56">
        <v>43514</v>
      </c>
      <c r="Q31" s="56">
        <v>322195</v>
      </c>
    </row>
    <row r="33" spans="14:14" x14ac:dyDescent="0.2">
      <c r="N33" s="30" t="s">
        <v>139</v>
      </c>
    </row>
  </sheetData>
  <mergeCells count="30">
    <mergeCell ref="A20:A23"/>
    <mergeCell ref="A24:A27"/>
    <mergeCell ref="A28:A31"/>
    <mergeCell ref="H5:H7"/>
    <mergeCell ref="A8:A11"/>
    <mergeCell ref="P6:P7"/>
    <mergeCell ref="J5:M5"/>
    <mergeCell ref="N5:P5"/>
    <mergeCell ref="A16:A19"/>
    <mergeCell ref="J6:J7"/>
    <mergeCell ref="K6:L6"/>
    <mergeCell ref="M6:M7"/>
    <mergeCell ref="G5:G7"/>
    <mergeCell ref="A12:A15"/>
    <mergeCell ref="A1:Q1"/>
    <mergeCell ref="A3:A7"/>
    <mergeCell ref="B3:B7"/>
    <mergeCell ref="C3:E3"/>
    <mergeCell ref="F3:H3"/>
    <mergeCell ref="I3:P3"/>
    <mergeCell ref="Q3:Q7"/>
    <mergeCell ref="C4:C7"/>
    <mergeCell ref="D4:E4"/>
    <mergeCell ref="F4:F7"/>
    <mergeCell ref="G4:H4"/>
    <mergeCell ref="I4:I7"/>
    <mergeCell ref="J4:P4"/>
    <mergeCell ref="D5:D7"/>
    <mergeCell ref="E5:E7"/>
    <mergeCell ref="N6:O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30"/>
  <sheetViews>
    <sheetView zoomScaleNormal="100" workbookViewId="0">
      <selection sqref="A1:K1"/>
    </sheetView>
  </sheetViews>
  <sheetFormatPr baseColWidth="10" defaultRowHeight="12.75" x14ac:dyDescent="0.2"/>
  <cols>
    <col min="1" max="1" width="8" customWidth="1"/>
    <col min="3" max="3" width="10.140625" customWidth="1"/>
    <col min="4" max="4" width="10" customWidth="1"/>
    <col min="5" max="5" width="10.140625" bestFit="1" customWidth="1"/>
    <col min="8" max="8" width="11.5703125" bestFit="1" customWidth="1"/>
    <col min="9" max="9" width="10.42578125" customWidth="1"/>
    <col min="10" max="10" width="10.140625" bestFit="1" customWidth="1"/>
    <col min="11" max="11" width="10" customWidth="1"/>
  </cols>
  <sheetData>
    <row r="1" spans="1:11" s="8" customFormat="1" ht="18.75" x14ac:dyDescent="0.3">
      <c r="A1" s="138" t="s">
        <v>140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1" s="8" customFormat="1" ht="15.75" thickBot="1" x14ac:dyDescent="0.3">
      <c r="A2" s="13"/>
      <c r="B2" s="14"/>
      <c r="C2" s="15"/>
      <c r="D2" s="15"/>
      <c r="E2" s="15"/>
      <c r="F2" s="15"/>
      <c r="G2" s="15"/>
      <c r="H2" s="15"/>
      <c r="I2" s="15"/>
      <c r="J2" s="16"/>
      <c r="K2" s="17"/>
    </row>
    <row r="3" spans="1:11" s="8" customFormat="1" ht="12.75" customHeight="1" x14ac:dyDescent="0.25">
      <c r="A3" s="140" t="s">
        <v>88</v>
      </c>
      <c r="B3" s="145" t="s">
        <v>54</v>
      </c>
      <c r="C3" s="142" t="s">
        <v>45</v>
      </c>
      <c r="D3" s="142" t="s">
        <v>30</v>
      </c>
      <c r="E3" s="148" t="s">
        <v>44</v>
      </c>
      <c r="F3" s="148"/>
      <c r="G3" s="148"/>
      <c r="H3" s="148"/>
      <c r="I3" s="148"/>
      <c r="J3" s="149"/>
      <c r="K3" s="18"/>
    </row>
    <row r="4" spans="1:11" s="8" customFormat="1" ht="15.75" x14ac:dyDescent="0.25">
      <c r="A4" s="140"/>
      <c r="B4" s="146"/>
      <c r="C4" s="143"/>
      <c r="D4" s="143"/>
      <c r="E4" s="19"/>
      <c r="F4" s="150" t="s">
        <v>46</v>
      </c>
      <c r="G4" s="151"/>
      <c r="H4" s="151"/>
      <c r="I4" s="150" t="s">
        <v>47</v>
      </c>
      <c r="J4" s="152"/>
      <c r="K4" s="20" t="s">
        <v>32</v>
      </c>
    </row>
    <row r="5" spans="1:11" s="8" customFormat="1" ht="15.75" x14ac:dyDescent="0.25">
      <c r="A5" s="140"/>
      <c r="B5" s="146"/>
      <c r="C5" s="143"/>
      <c r="D5" s="143"/>
      <c r="E5" s="20" t="s">
        <v>32</v>
      </c>
      <c r="F5" s="21" t="s">
        <v>48</v>
      </c>
      <c r="G5" s="151" t="s">
        <v>49</v>
      </c>
      <c r="H5" s="151"/>
      <c r="I5" s="22"/>
      <c r="J5" s="23" t="s">
        <v>48</v>
      </c>
      <c r="K5" s="24"/>
    </row>
    <row r="6" spans="1:11" s="8" customFormat="1" ht="16.5" thickBot="1" x14ac:dyDescent="0.3">
      <c r="A6" s="141"/>
      <c r="B6" s="147"/>
      <c r="C6" s="144"/>
      <c r="D6" s="144"/>
      <c r="E6" s="25"/>
      <c r="F6" s="26" t="s">
        <v>50</v>
      </c>
      <c r="G6" s="27" t="s">
        <v>51</v>
      </c>
      <c r="H6" s="27" t="s">
        <v>52</v>
      </c>
      <c r="I6" s="26" t="s">
        <v>51</v>
      </c>
      <c r="J6" s="28" t="s">
        <v>51</v>
      </c>
      <c r="K6" s="25"/>
    </row>
    <row r="7" spans="1:11" s="8" customFormat="1" ht="15" customHeight="1" x14ac:dyDescent="0.25">
      <c r="A7" s="135">
        <v>2019</v>
      </c>
      <c r="B7" s="38" t="s">
        <v>4</v>
      </c>
      <c r="C7" s="57">
        <v>139231</v>
      </c>
      <c r="D7" s="57">
        <v>9965</v>
      </c>
      <c r="E7" s="57">
        <f>SUM(F7:J7)</f>
        <v>372304.556640625</v>
      </c>
      <c r="F7" s="57">
        <v>29784.400390625</v>
      </c>
      <c r="G7" s="57">
        <v>155</v>
      </c>
      <c r="H7" s="57">
        <v>33352</v>
      </c>
      <c r="I7" s="57">
        <v>1433</v>
      </c>
      <c r="J7" s="58">
        <v>307580.15625</v>
      </c>
      <c r="K7" s="57">
        <v>521501</v>
      </c>
    </row>
    <row r="8" spans="1:11" s="8" customFormat="1" ht="15.75" x14ac:dyDescent="0.25">
      <c r="A8" s="136"/>
      <c r="B8" s="47" t="s">
        <v>5</v>
      </c>
      <c r="C8" s="57">
        <v>130026</v>
      </c>
      <c r="D8" s="57">
        <v>10167</v>
      </c>
      <c r="E8" s="57">
        <f t="shared" ref="E8:E10" si="0">SUM(F8:J8)</f>
        <v>435360.50390625</v>
      </c>
      <c r="F8" s="57">
        <v>34828.87890625</v>
      </c>
      <c r="G8" s="57">
        <v>380</v>
      </c>
      <c r="H8" s="57">
        <v>38802</v>
      </c>
      <c r="I8" s="57">
        <v>3502</v>
      </c>
      <c r="J8" s="58">
        <v>357847.625</v>
      </c>
      <c r="K8" s="57">
        <v>575554</v>
      </c>
    </row>
    <row r="9" spans="1:11" s="8" customFormat="1" ht="15.75" x14ac:dyDescent="0.25">
      <c r="A9" s="136"/>
      <c r="B9" s="47" t="s">
        <v>6</v>
      </c>
      <c r="C9" s="57">
        <v>122427</v>
      </c>
      <c r="D9" s="57">
        <v>10927</v>
      </c>
      <c r="E9" s="57">
        <f t="shared" si="0"/>
        <v>423449.5</v>
      </c>
      <c r="F9" s="57">
        <v>33876</v>
      </c>
      <c r="G9" s="57">
        <v>671</v>
      </c>
      <c r="H9" s="57">
        <v>37439</v>
      </c>
      <c r="I9" s="57">
        <v>6184</v>
      </c>
      <c r="J9" s="58">
        <v>345279.5</v>
      </c>
      <c r="K9" s="57">
        <v>556804</v>
      </c>
    </row>
    <row r="10" spans="1:11" s="8" customFormat="1" ht="16.5" thickBot="1" x14ac:dyDescent="0.3">
      <c r="A10" s="137"/>
      <c r="B10" s="113" t="s">
        <v>40</v>
      </c>
      <c r="C10" s="59">
        <v>391684</v>
      </c>
      <c r="D10" s="59">
        <v>31059</v>
      </c>
      <c r="E10" s="59">
        <f t="shared" si="0"/>
        <v>1231114.560546875</v>
      </c>
      <c r="F10" s="59">
        <v>98489.279296875</v>
      </c>
      <c r="G10" s="59">
        <v>1206</v>
      </c>
      <c r="H10" s="59">
        <v>109593</v>
      </c>
      <c r="I10" s="59">
        <v>11119</v>
      </c>
      <c r="J10" s="59">
        <v>1010707.28125</v>
      </c>
      <c r="K10" s="59">
        <v>1653859</v>
      </c>
    </row>
    <row r="11" spans="1:11" s="8" customFormat="1" ht="15" customHeight="1" x14ac:dyDescent="0.25">
      <c r="A11" s="135">
        <v>2018</v>
      </c>
      <c r="B11" s="38" t="s">
        <v>4</v>
      </c>
      <c r="C11" s="57">
        <v>141381</v>
      </c>
      <c r="D11" s="57">
        <v>10117</v>
      </c>
      <c r="E11" s="57">
        <v>378063.3</v>
      </c>
      <c r="F11" s="57">
        <v>30245</v>
      </c>
      <c r="G11" s="57">
        <v>155</v>
      </c>
      <c r="H11" s="57">
        <v>33871</v>
      </c>
      <c r="I11" s="57">
        <v>1433</v>
      </c>
      <c r="J11" s="58">
        <v>312359.3</v>
      </c>
      <c r="K11" s="57">
        <v>529561.30000000005</v>
      </c>
    </row>
    <row r="12" spans="1:11" s="8" customFormat="1" ht="15.75" x14ac:dyDescent="0.25">
      <c r="A12" s="136"/>
      <c r="B12" s="47" t="s">
        <v>5</v>
      </c>
      <c r="C12" s="57">
        <v>130401</v>
      </c>
      <c r="D12" s="57">
        <v>10225</v>
      </c>
      <c r="E12" s="57">
        <v>437188</v>
      </c>
      <c r="F12" s="57">
        <v>34975</v>
      </c>
      <c r="G12" s="57">
        <v>380</v>
      </c>
      <c r="H12" s="57">
        <v>38967</v>
      </c>
      <c r="I12" s="57">
        <v>3502</v>
      </c>
      <c r="J12" s="58">
        <v>359364</v>
      </c>
      <c r="K12" s="57">
        <v>577814</v>
      </c>
    </row>
    <row r="13" spans="1:11" s="8" customFormat="1" ht="15.75" x14ac:dyDescent="0.25">
      <c r="A13" s="136"/>
      <c r="B13" s="47" t="s">
        <v>6</v>
      </c>
      <c r="C13" s="57">
        <v>125567</v>
      </c>
      <c r="D13" s="57">
        <v>11014</v>
      </c>
      <c r="E13" s="57">
        <v>426832.19999999995</v>
      </c>
      <c r="F13" s="57">
        <v>34146.6</v>
      </c>
      <c r="G13" s="57">
        <v>671</v>
      </c>
      <c r="H13" s="57">
        <v>37744</v>
      </c>
      <c r="I13" s="57">
        <v>6184</v>
      </c>
      <c r="J13" s="58">
        <v>348086.6</v>
      </c>
      <c r="K13" s="57">
        <v>563413.19999999995</v>
      </c>
    </row>
    <row r="14" spans="1:11" s="8" customFormat="1" ht="16.5" thickBot="1" x14ac:dyDescent="0.3">
      <c r="A14" s="137"/>
      <c r="B14" s="113" t="s">
        <v>40</v>
      </c>
      <c r="C14" s="59">
        <v>397349</v>
      </c>
      <c r="D14" s="59">
        <v>31356</v>
      </c>
      <c r="E14" s="59">
        <v>1242083.5</v>
      </c>
      <c r="F14" s="59">
        <v>99366.6</v>
      </c>
      <c r="G14" s="59">
        <v>1206</v>
      </c>
      <c r="H14" s="59">
        <v>110582</v>
      </c>
      <c r="I14" s="59">
        <v>11119</v>
      </c>
      <c r="J14" s="59">
        <v>1019809.9</v>
      </c>
      <c r="K14" s="59">
        <v>1670788.5</v>
      </c>
    </row>
    <row r="15" spans="1:11" s="8" customFormat="1" ht="15" customHeight="1" x14ac:dyDescent="0.25">
      <c r="A15" s="135">
        <v>2017</v>
      </c>
      <c r="B15" s="38" t="s">
        <v>4</v>
      </c>
      <c r="C15" s="57">
        <v>145098</v>
      </c>
      <c r="D15" s="57">
        <v>10265</v>
      </c>
      <c r="E15" s="57">
        <v>388730</v>
      </c>
      <c r="F15" s="57">
        <v>31098</v>
      </c>
      <c r="G15" s="57">
        <v>143</v>
      </c>
      <c r="H15" s="57">
        <v>34843</v>
      </c>
      <c r="I15" s="57">
        <v>1316</v>
      </c>
      <c r="J15" s="58">
        <v>321330</v>
      </c>
      <c r="K15" s="57">
        <v>544093</v>
      </c>
    </row>
    <row r="16" spans="1:11" s="8" customFormat="1" ht="15.75" x14ac:dyDescent="0.25">
      <c r="A16" s="136"/>
      <c r="B16" s="47" t="s">
        <v>5</v>
      </c>
      <c r="C16" s="57">
        <v>133918</v>
      </c>
      <c r="D16" s="57">
        <v>10520</v>
      </c>
      <c r="E16" s="57">
        <v>448451</v>
      </c>
      <c r="F16" s="57">
        <v>35876</v>
      </c>
      <c r="G16" s="57">
        <v>387</v>
      </c>
      <c r="H16" s="57">
        <v>39974</v>
      </c>
      <c r="I16" s="57">
        <v>3570</v>
      </c>
      <c r="J16" s="58">
        <v>368644</v>
      </c>
      <c r="K16" s="57">
        <v>592889</v>
      </c>
    </row>
    <row r="17" spans="1:11" s="8" customFormat="1" ht="15.75" x14ac:dyDescent="0.25">
      <c r="A17" s="136"/>
      <c r="B17" s="47" t="s">
        <v>6</v>
      </c>
      <c r="C17" s="57">
        <v>126631</v>
      </c>
      <c r="D17" s="57">
        <v>11342</v>
      </c>
      <c r="E17" s="57">
        <v>444963</v>
      </c>
      <c r="F17" s="57">
        <v>35597</v>
      </c>
      <c r="G17" s="57">
        <v>577</v>
      </c>
      <c r="H17" s="57">
        <v>39470</v>
      </c>
      <c r="I17" s="57">
        <v>5324</v>
      </c>
      <c r="J17" s="58">
        <v>363995</v>
      </c>
      <c r="K17" s="57">
        <v>582936</v>
      </c>
    </row>
    <row r="18" spans="1:11" s="8" customFormat="1" ht="16.5" thickBot="1" x14ac:dyDescent="0.3">
      <c r="A18" s="137"/>
      <c r="B18" s="113" t="s">
        <v>40</v>
      </c>
      <c r="C18" s="59">
        <v>405647</v>
      </c>
      <c r="D18" s="59">
        <v>32127</v>
      </c>
      <c r="E18" s="59">
        <v>1282144</v>
      </c>
      <c r="F18" s="59">
        <v>102571</v>
      </c>
      <c r="G18" s="59">
        <v>1107</v>
      </c>
      <c r="H18" s="59">
        <v>114287</v>
      </c>
      <c r="I18" s="59">
        <v>10210</v>
      </c>
      <c r="J18" s="59">
        <v>1053969</v>
      </c>
      <c r="K18" s="59">
        <v>1719918</v>
      </c>
    </row>
    <row r="19" spans="1:11" s="8" customFormat="1" ht="15" customHeight="1" x14ac:dyDescent="0.25">
      <c r="A19" s="135">
        <v>2016</v>
      </c>
      <c r="B19" s="38" t="s">
        <v>4</v>
      </c>
      <c r="C19" s="57">
        <v>150484</v>
      </c>
      <c r="D19" s="57">
        <v>10390</v>
      </c>
      <c r="E19" s="57">
        <v>393061.9140625</v>
      </c>
      <c r="F19" s="57">
        <v>31329.0390625</v>
      </c>
      <c r="G19" s="57">
        <v>114</v>
      </c>
      <c r="H19" s="57">
        <v>35261</v>
      </c>
      <c r="I19" s="57">
        <v>1173</v>
      </c>
      <c r="J19" s="58">
        <v>325184.875</v>
      </c>
      <c r="K19" s="57">
        <v>553935.9140625</v>
      </c>
    </row>
    <row r="20" spans="1:11" s="8" customFormat="1" ht="15.75" x14ac:dyDescent="0.25">
      <c r="A20" s="136"/>
      <c r="B20" s="47" t="s">
        <v>5</v>
      </c>
      <c r="C20" s="57">
        <v>143153</v>
      </c>
      <c r="D20" s="57">
        <v>11048</v>
      </c>
      <c r="E20" s="57">
        <v>446744.4765625</v>
      </c>
      <c r="F20" s="57">
        <v>35350.6015625</v>
      </c>
      <c r="G20" s="57">
        <v>419</v>
      </c>
      <c r="H20" s="57">
        <v>39788</v>
      </c>
      <c r="I20" s="57">
        <v>4253</v>
      </c>
      <c r="J20" s="58">
        <v>366933.875</v>
      </c>
      <c r="K20" s="57">
        <v>600945.4765625</v>
      </c>
    </row>
    <row r="21" spans="1:11" s="8" customFormat="1" ht="15.75" x14ac:dyDescent="0.25">
      <c r="A21" s="136"/>
      <c r="B21" s="47" t="s">
        <v>6</v>
      </c>
      <c r="C21" s="57">
        <v>123186</v>
      </c>
      <c r="D21" s="57">
        <v>11204</v>
      </c>
      <c r="E21" s="57">
        <v>447123.625</v>
      </c>
      <c r="F21" s="57">
        <v>35416</v>
      </c>
      <c r="G21" s="57">
        <v>172</v>
      </c>
      <c r="H21" s="57">
        <v>40068</v>
      </c>
      <c r="I21" s="57">
        <v>1945</v>
      </c>
      <c r="J21" s="58">
        <v>369522.625</v>
      </c>
      <c r="K21" s="57">
        <v>581513.625</v>
      </c>
    </row>
    <row r="22" spans="1:11" s="8" customFormat="1" ht="16.5" thickBot="1" x14ac:dyDescent="0.3">
      <c r="A22" s="137"/>
      <c r="B22" s="113" t="s">
        <v>40</v>
      </c>
      <c r="C22" s="59">
        <v>416823</v>
      </c>
      <c r="D22" s="59">
        <v>32642</v>
      </c>
      <c r="E22" s="59">
        <v>1286930.015625</v>
      </c>
      <c r="F22" s="59">
        <v>102095.640625</v>
      </c>
      <c r="G22" s="59">
        <v>705</v>
      </c>
      <c r="H22" s="59">
        <v>115117</v>
      </c>
      <c r="I22" s="59">
        <v>7371</v>
      </c>
      <c r="J22" s="60">
        <v>1061641.375</v>
      </c>
      <c r="K22" s="59">
        <v>1736395.015625</v>
      </c>
    </row>
    <row r="23" spans="1:11" s="8" customFormat="1" ht="15.75" customHeight="1" x14ac:dyDescent="0.25">
      <c r="A23" s="135">
        <v>2015</v>
      </c>
      <c r="B23" s="38" t="s">
        <v>4</v>
      </c>
      <c r="C23" s="57">
        <v>148688</v>
      </c>
      <c r="D23" s="57">
        <v>10511</v>
      </c>
      <c r="E23" s="57">
        <v>392988.54296875</v>
      </c>
      <c r="F23" s="57">
        <v>31439.19921875</v>
      </c>
      <c r="G23" s="57">
        <v>116</v>
      </c>
      <c r="H23" s="57">
        <v>35252</v>
      </c>
      <c r="I23" s="57">
        <v>1072</v>
      </c>
      <c r="J23" s="58">
        <v>325109.34375</v>
      </c>
      <c r="K23" s="57">
        <v>552189</v>
      </c>
    </row>
    <row r="24" spans="1:11" s="8" customFormat="1" ht="15.75" x14ac:dyDescent="0.25">
      <c r="A24" s="136"/>
      <c r="B24" s="47" t="s">
        <v>5</v>
      </c>
      <c r="C24" s="57">
        <v>138144</v>
      </c>
      <c r="D24" s="57">
        <v>12508</v>
      </c>
      <c r="E24" s="57">
        <v>459632.84375</v>
      </c>
      <c r="F24" s="57">
        <v>36770.71875</v>
      </c>
      <c r="G24" s="57">
        <v>416</v>
      </c>
      <c r="H24" s="57">
        <v>40950</v>
      </c>
      <c r="I24" s="57">
        <v>3837</v>
      </c>
      <c r="J24" s="58">
        <v>377659.125</v>
      </c>
      <c r="K24" s="57">
        <v>610286</v>
      </c>
    </row>
    <row r="25" spans="1:11" s="8" customFormat="1" ht="15.75" x14ac:dyDescent="0.25">
      <c r="A25" s="136"/>
      <c r="B25" s="47" t="s">
        <v>6</v>
      </c>
      <c r="C25" s="57">
        <v>125672</v>
      </c>
      <c r="D25" s="57">
        <v>11624</v>
      </c>
      <c r="E25" s="57">
        <v>453924.578125</v>
      </c>
      <c r="F25" s="57">
        <v>36314.078125</v>
      </c>
      <c r="G25" s="57">
        <v>159</v>
      </c>
      <c r="H25" s="57">
        <v>40693</v>
      </c>
      <c r="I25" s="57">
        <v>1474</v>
      </c>
      <c r="J25" s="58">
        <v>375284.5</v>
      </c>
      <c r="K25" s="57">
        <v>591222</v>
      </c>
    </row>
    <row r="26" spans="1:11" s="8" customFormat="1" ht="16.5" thickBot="1" x14ac:dyDescent="0.3">
      <c r="A26" s="137"/>
      <c r="B26" s="113" t="s">
        <v>40</v>
      </c>
      <c r="C26" s="59">
        <v>412504</v>
      </c>
      <c r="D26" s="59">
        <v>34643</v>
      </c>
      <c r="E26" s="59">
        <v>1306545.96484375</v>
      </c>
      <c r="F26" s="59">
        <v>104523.99609375</v>
      </c>
      <c r="G26" s="59">
        <v>691</v>
      </c>
      <c r="H26" s="59">
        <v>116895</v>
      </c>
      <c r="I26" s="59">
        <v>6383</v>
      </c>
      <c r="J26" s="60">
        <v>1078052.96875</v>
      </c>
      <c r="K26" s="59">
        <v>1753697</v>
      </c>
    </row>
    <row r="27" spans="1:11" s="8" customFormat="1" ht="15" customHeight="1" x14ac:dyDescent="0.25">
      <c r="A27" s="135">
        <v>2014</v>
      </c>
      <c r="B27" s="38" t="s">
        <v>4</v>
      </c>
      <c r="C27" s="57">
        <v>147359</v>
      </c>
      <c r="D27" s="57">
        <v>10827</v>
      </c>
      <c r="E27" s="57">
        <v>410768</v>
      </c>
      <c r="F27" s="57">
        <v>32861</v>
      </c>
      <c r="G27" s="57">
        <v>119</v>
      </c>
      <c r="H27" s="57">
        <v>36849</v>
      </c>
      <c r="I27" s="57">
        <v>1103</v>
      </c>
      <c r="J27" s="58">
        <v>339836</v>
      </c>
      <c r="K27" s="57">
        <v>568954</v>
      </c>
    </row>
    <row r="28" spans="1:11" s="8" customFormat="1" ht="15.75" x14ac:dyDescent="0.25">
      <c r="A28" s="136"/>
      <c r="B28" s="47" t="s">
        <v>5</v>
      </c>
      <c r="C28" s="57">
        <v>138884</v>
      </c>
      <c r="D28" s="57">
        <v>11209</v>
      </c>
      <c r="E28" s="57">
        <v>479044</v>
      </c>
      <c r="F28" s="57">
        <v>38324</v>
      </c>
      <c r="G28" s="57">
        <v>402</v>
      </c>
      <c r="H28" s="57">
        <v>42711</v>
      </c>
      <c r="I28" s="57">
        <v>3715</v>
      </c>
      <c r="J28" s="58">
        <v>393892</v>
      </c>
      <c r="K28" s="57">
        <v>629137</v>
      </c>
    </row>
    <row r="29" spans="1:11" s="8" customFormat="1" ht="15.75" x14ac:dyDescent="0.25">
      <c r="A29" s="136"/>
      <c r="B29" s="47" t="s">
        <v>6</v>
      </c>
      <c r="C29" s="57">
        <v>115454</v>
      </c>
      <c r="D29" s="57">
        <v>12138</v>
      </c>
      <c r="E29" s="57">
        <v>481603</v>
      </c>
      <c r="F29" s="57">
        <v>38528</v>
      </c>
      <c r="G29" s="57">
        <v>138</v>
      </c>
      <c r="H29" s="57">
        <v>43206</v>
      </c>
      <c r="I29" s="57">
        <v>1273</v>
      </c>
      <c r="J29" s="58">
        <v>398458</v>
      </c>
      <c r="K29" s="57">
        <v>609195</v>
      </c>
    </row>
    <row r="30" spans="1:11" s="8" customFormat="1" ht="16.5" thickBot="1" x14ac:dyDescent="0.3">
      <c r="A30" s="137"/>
      <c r="B30" s="113" t="s">
        <v>40</v>
      </c>
      <c r="C30" s="59">
        <v>401697</v>
      </c>
      <c r="D30" s="59">
        <v>34174</v>
      </c>
      <c r="E30" s="59">
        <v>1371415</v>
      </c>
      <c r="F30" s="59">
        <v>109713</v>
      </c>
      <c r="G30" s="59">
        <v>659</v>
      </c>
      <c r="H30" s="59">
        <v>122766</v>
      </c>
      <c r="I30" s="59">
        <v>6091</v>
      </c>
      <c r="J30" s="60">
        <v>1132186</v>
      </c>
      <c r="K30" s="59">
        <v>1807286</v>
      </c>
    </row>
  </sheetData>
  <mergeCells count="15">
    <mergeCell ref="A1:K1"/>
    <mergeCell ref="A3:A6"/>
    <mergeCell ref="C3:C6"/>
    <mergeCell ref="D3:D6"/>
    <mergeCell ref="A27:A30"/>
    <mergeCell ref="B3:B6"/>
    <mergeCell ref="E3:J3"/>
    <mergeCell ref="F4:H4"/>
    <mergeCell ref="I4:J4"/>
    <mergeCell ref="G5:H5"/>
    <mergeCell ref="A11:A14"/>
    <mergeCell ref="A7:A10"/>
    <mergeCell ref="A15:A18"/>
    <mergeCell ref="A19:A22"/>
    <mergeCell ref="A23:A2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31"/>
  <sheetViews>
    <sheetView workbookViewId="0">
      <selection sqref="A1:J1"/>
    </sheetView>
  </sheetViews>
  <sheetFormatPr baseColWidth="10" defaultRowHeight="12.75" x14ac:dyDescent="0.2"/>
  <cols>
    <col min="1" max="1" width="8.140625" customWidth="1"/>
    <col min="2" max="2" width="10.7109375" bestFit="1" customWidth="1"/>
    <col min="3" max="3" width="8.5703125" customWidth="1"/>
    <col min="4" max="4" width="8.42578125" customWidth="1"/>
    <col min="5" max="5" width="9.5703125" customWidth="1"/>
    <col min="6" max="6" width="9.85546875" customWidth="1"/>
    <col min="7" max="7" width="9" customWidth="1"/>
    <col min="8" max="8" width="9.42578125" customWidth="1"/>
    <col min="9" max="9" width="9.5703125" customWidth="1"/>
    <col min="10" max="10" width="8.7109375" customWidth="1"/>
  </cols>
  <sheetData>
    <row r="1" spans="1:10" s="8" customFormat="1" ht="19.5" customHeight="1" x14ac:dyDescent="0.3">
      <c r="A1" s="153" t="s">
        <v>141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0" s="30" customFormat="1" ht="18" customHeight="1" thickBot="1" x14ac:dyDescent="0.25">
      <c r="A2" s="29"/>
    </row>
    <row r="3" spans="1:10" s="8" customFormat="1" ht="15.75" x14ac:dyDescent="0.25">
      <c r="A3" s="156" t="s">
        <v>88</v>
      </c>
      <c r="B3" s="145" t="s">
        <v>17</v>
      </c>
      <c r="C3" s="142" t="s">
        <v>55</v>
      </c>
      <c r="D3" s="142" t="s">
        <v>30</v>
      </c>
      <c r="E3" s="164" t="s">
        <v>44</v>
      </c>
      <c r="F3" s="165"/>
      <c r="G3" s="165"/>
      <c r="H3" s="165"/>
      <c r="I3" s="165"/>
      <c r="J3" s="158" t="s">
        <v>32</v>
      </c>
    </row>
    <row r="4" spans="1:10" s="8" customFormat="1" ht="15" customHeight="1" x14ac:dyDescent="0.25">
      <c r="A4" s="156"/>
      <c r="B4" s="146"/>
      <c r="C4" s="143"/>
      <c r="D4" s="143"/>
      <c r="E4" s="31" t="s">
        <v>46</v>
      </c>
      <c r="F4" s="32"/>
      <c r="G4" s="31" t="s">
        <v>47</v>
      </c>
      <c r="H4" s="33"/>
      <c r="I4" s="161" t="s">
        <v>91</v>
      </c>
      <c r="J4" s="159"/>
    </row>
    <row r="5" spans="1:10" s="8" customFormat="1" ht="15" customHeight="1" x14ac:dyDescent="0.25">
      <c r="A5" s="156"/>
      <c r="B5" s="146"/>
      <c r="C5" s="143"/>
      <c r="D5" s="143"/>
      <c r="E5" s="34" t="s">
        <v>48</v>
      </c>
      <c r="F5" s="20" t="s">
        <v>56</v>
      </c>
      <c r="G5" s="35"/>
      <c r="H5" s="23" t="s">
        <v>48</v>
      </c>
      <c r="I5" s="162"/>
      <c r="J5" s="159"/>
    </row>
    <row r="6" spans="1:10" s="8" customFormat="1" ht="15.75" customHeight="1" thickBot="1" x14ac:dyDescent="0.3">
      <c r="A6" s="157"/>
      <c r="B6" s="147"/>
      <c r="C6" s="144"/>
      <c r="D6" s="144"/>
      <c r="E6" s="36" t="s">
        <v>50</v>
      </c>
      <c r="F6" s="36" t="s">
        <v>57</v>
      </c>
      <c r="G6" s="36" t="s">
        <v>51</v>
      </c>
      <c r="H6" s="28" t="s">
        <v>58</v>
      </c>
      <c r="I6" s="163"/>
      <c r="J6" s="160"/>
    </row>
    <row r="7" spans="1:10" ht="12.75" customHeight="1" x14ac:dyDescent="0.25">
      <c r="A7" s="135">
        <v>2019</v>
      </c>
      <c r="B7" s="38" t="s">
        <v>4</v>
      </c>
      <c r="C7" s="57">
        <v>5539</v>
      </c>
      <c r="D7" s="57">
        <v>1915</v>
      </c>
      <c r="E7" s="57">
        <v>12677.599609375</v>
      </c>
      <c r="F7" s="57">
        <v>856.4000244140625</v>
      </c>
      <c r="G7" s="57">
        <v>1370</v>
      </c>
      <c r="H7" s="57">
        <v>2224</v>
      </c>
      <c r="I7" s="58">
        <f>SUM(E7:H7)</f>
        <v>17127.999633789063</v>
      </c>
      <c r="J7" s="57">
        <v>24582</v>
      </c>
    </row>
    <row r="8" spans="1:10" ht="15.75" x14ac:dyDescent="0.25">
      <c r="A8" s="136"/>
      <c r="B8" s="47" t="s">
        <v>5</v>
      </c>
      <c r="C8" s="57">
        <v>2650</v>
      </c>
      <c r="D8" s="57">
        <v>788</v>
      </c>
      <c r="E8" s="57">
        <v>7885.0498046875</v>
      </c>
      <c r="F8" s="57">
        <v>518.95001220703125</v>
      </c>
      <c r="G8" s="57">
        <v>830</v>
      </c>
      <c r="H8" s="57">
        <v>1145</v>
      </c>
      <c r="I8" s="58">
        <f t="shared" ref="I8:I10" si="0">SUM(E8:H8)</f>
        <v>10378.999816894531</v>
      </c>
      <c r="J8" s="57">
        <v>13817</v>
      </c>
    </row>
    <row r="9" spans="1:10" ht="15.75" x14ac:dyDescent="0.25">
      <c r="A9" s="136"/>
      <c r="B9" s="47" t="s">
        <v>6</v>
      </c>
      <c r="C9" s="57">
        <v>2843</v>
      </c>
      <c r="D9" s="57">
        <v>1681</v>
      </c>
      <c r="E9" s="57">
        <v>7800.89990234375</v>
      </c>
      <c r="F9" s="57">
        <v>529.0999755859375</v>
      </c>
      <c r="G9" s="57">
        <v>847</v>
      </c>
      <c r="H9" s="57">
        <v>1405</v>
      </c>
      <c r="I9" s="58">
        <f t="shared" si="0"/>
        <v>10581.999877929688</v>
      </c>
      <c r="J9" s="57">
        <v>15106</v>
      </c>
    </row>
    <row r="10" spans="1:10" ht="16.5" thickBot="1" x14ac:dyDescent="0.3">
      <c r="A10" s="137"/>
      <c r="B10" s="113" t="s">
        <v>40</v>
      </c>
      <c r="C10" s="59">
        <v>11032</v>
      </c>
      <c r="D10" s="59">
        <v>4384</v>
      </c>
      <c r="E10" s="59">
        <v>28363.54931640625</v>
      </c>
      <c r="F10" s="59">
        <v>1904.4500122070313</v>
      </c>
      <c r="G10" s="59">
        <v>3047</v>
      </c>
      <c r="H10" s="59">
        <v>4774</v>
      </c>
      <c r="I10" s="59">
        <f t="shared" si="0"/>
        <v>38088.999328613281</v>
      </c>
      <c r="J10" s="59">
        <f>SUM(J7:J9)</f>
        <v>53505</v>
      </c>
    </row>
    <row r="11" spans="1:10" ht="12.75" customHeight="1" x14ac:dyDescent="0.25">
      <c r="A11" s="135">
        <v>2018</v>
      </c>
      <c r="B11" s="38" t="s">
        <v>4</v>
      </c>
      <c r="C11" s="57">
        <v>5655</v>
      </c>
      <c r="D11" s="57">
        <v>1976</v>
      </c>
      <c r="E11" s="57">
        <v>17967</v>
      </c>
      <c r="F11" s="57">
        <v>898.3</v>
      </c>
      <c r="G11" s="57">
        <v>1437</v>
      </c>
      <c r="H11" s="57">
        <v>2224</v>
      </c>
      <c r="I11" s="58">
        <v>13407.7</v>
      </c>
      <c r="J11" s="57">
        <v>25598</v>
      </c>
    </row>
    <row r="12" spans="1:10" ht="15.75" x14ac:dyDescent="0.25">
      <c r="A12" s="136"/>
      <c r="B12" s="47" t="s">
        <v>5</v>
      </c>
      <c r="C12" s="57">
        <v>2676</v>
      </c>
      <c r="D12" s="57">
        <v>816</v>
      </c>
      <c r="E12" s="57">
        <v>10573.099999999999</v>
      </c>
      <c r="F12" s="57">
        <v>528.70000000000005</v>
      </c>
      <c r="G12" s="57">
        <v>846</v>
      </c>
      <c r="H12" s="57">
        <v>1334</v>
      </c>
      <c r="I12" s="58">
        <v>7864.4</v>
      </c>
      <c r="J12" s="57">
        <v>14065.099999999999</v>
      </c>
    </row>
    <row r="13" spans="1:10" ht="15.75" x14ac:dyDescent="0.25">
      <c r="A13" s="136"/>
      <c r="B13" s="47" t="s">
        <v>6</v>
      </c>
      <c r="C13" s="57">
        <v>2858</v>
      </c>
      <c r="D13" s="57">
        <v>1695</v>
      </c>
      <c r="E13" s="57">
        <v>10700</v>
      </c>
      <c r="F13" s="57">
        <v>535</v>
      </c>
      <c r="G13" s="57">
        <v>856</v>
      </c>
      <c r="H13" s="57">
        <v>1407</v>
      </c>
      <c r="I13" s="58">
        <v>7902</v>
      </c>
      <c r="J13" s="57">
        <v>15253</v>
      </c>
    </row>
    <row r="14" spans="1:10" ht="16.5" thickBot="1" x14ac:dyDescent="0.3">
      <c r="A14" s="137"/>
      <c r="B14" s="113" t="s">
        <v>40</v>
      </c>
      <c r="C14" s="59">
        <v>11189</v>
      </c>
      <c r="D14" s="59">
        <v>4487</v>
      </c>
      <c r="E14" s="59">
        <v>39240.1</v>
      </c>
      <c r="F14" s="59">
        <v>1962</v>
      </c>
      <c r="G14" s="59">
        <v>3139</v>
      </c>
      <c r="H14" s="59">
        <v>4965</v>
      </c>
      <c r="I14" s="59">
        <v>29174.1</v>
      </c>
      <c r="J14" s="59">
        <v>54916.1</v>
      </c>
    </row>
    <row r="15" spans="1:10" ht="12.75" customHeight="1" x14ac:dyDescent="0.25">
      <c r="A15" s="135">
        <v>2017</v>
      </c>
      <c r="B15" s="38" t="s">
        <v>4</v>
      </c>
      <c r="C15" s="57">
        <v>5951</v>
      </c>
      <c r="D15" s="57">
        <v>1991</v>
      </c>
      <c r="E15" s="57">
        <v>17511</v>
      </c>
      <c r="F15" s="57">
        <v>876</v>
      </c>
      <c r="G15" s="57">
        <v>1401</v>
      </c>
      <c r="H15" s="57">
        <v>2174</v>
      </c>
      <c r="I15" s="58">
        <v>13060</v>
      </c>
      <c r="J15" s="57">
        <v>25453</v>
      </c>
    </row>
    <row r="16" spans="1:10" ht="15.75" x14ac:dyDescent="0.25">
      <c r="A16" s="136"/>
      <c r="B16" s="47" t="s">
        <v>5</v>
      </c>
      <c r="C16" s="57">
        <v>3220</v>
      </c>
      <c r="D16" s="57">
        <v>828</v>
      </c>
      <c r="E16" s="57">
        <v>11074</v>
      </c>
      <c r="F16" s="57">
        <v>554</v>
      </c>
      <c r="G16" s="57">
        <v>886</v>
      </c>
      <c r="H16" s="57">
        <v>1309</v>
      </c>
      <c r="I16" s="58">
        <v>8325</v>
      </c>
      <c r="J16" s="57">
        <v>15122</v>
      </c>
    </row>
    <row r="17" spans="1:10" ht="15.75" x14ac:dyDescent="0.25">
      <c r="A17" s="136"/>
      <c r="B17" s="47" t="s">
        <v>6</v>
      </c>
      <c r="C17" s="57">
        <v>2573</v>
      </c>
      <c r="D17" s="57">
        <v>1757</v>
      </c>
      <c r="E17" s="57">
        <v>10828</v>
      </c>
      <c r="F17" s="57">
        <v>541</v>
      </c>
      <c r="G17" s="57">
        <v>866</v>
      </c>
      <c r="H17" s="57">
        <v>1515</v>
      </c>
      <c r="I17" s="58">
        <v>7906</v>
      </c>
      <c r="J17" s="57">
        <v>15158</v>
      </c>
    </row>
    <row r="18" spans="1:10" ht="16.5" thickBot="1" x14ac:dyDescent="0.3">
      <c r="A18" s="137"/>
      <c r="B18" s="113" t="s">
        <v>40</v>
      </c>
      <c r="C18" s="59">
        <v>11744</v>
      </c>
      <c r="D18" s="59">
        <v>4576</v>
      </c>
      <c r="E18" s="59">
        <v>39413</v>
      </c>
      <c r="F18" s="59">
        <v>1971</v>
      </c>
      <c r="G18" s="59">
        <v>3153</v>
      </c>
      <c r="H18" s="59">
        <v>4998</v>
      </c>
      <c r="I18" s="59">
        <v>29291</v>
      </c>
      <c r="J18" s="59">
        <v>55733</v>
      </c>
    </row>
    <row r="19" spans="1:10" ht="12.75" customHeight="1" x14ac:dyDescent="0.25">
      <c r="A19" s="135">
        <v>2016</v>
      </c>
      <c r="B19" s="38" t="s">
        <v>4</v>
      </c>
      <c r="C19" s="57">
        <v>6142</v>
      </c>
      <c r="D19" s="57">
        <v>1984</v>
      </c>
      <c r="E19" s="57">
        <v>18325.349975585938</v>
      </c>
      <c r="F19" s="57">
        <v>916.3499755859375</v>
      </c>
      <c r="G19" s="57">
        <v>1148</v>
      </c>
      <c r="H19" s="57">
        <v>2440</v>
      </c>
      <c r="I19" s="58">
        <v>13821</v>
      </c>
      <c r="J19" s="57">
        <v>26451.349975585938</v>
      </c>
    </row>
    <row r="20" spans="1:10" ht="15.75" x14ac:dyDescent="0.25">
      <c r="A20" s="136"/>
      <c r="B20" s="47" t="s">
        <v>5</v>
      </c>
      <c r="C20" s="57">
        <v>3023</v>
      </c>
      <c r="D20" s="57">
        <v>784</v>
      </c>
      <c r="E20" s="57">
        <v>10792.700012207031</v>
      </c>
      <c r="F20" s="57">
        <v>539.70001220703125</v>
      </c>
      <c r="G20" s="57">
        <v>675</v>
      </c>
      <c r="H20" s="57">
        <v>1446</v>
      </c>
      <c r="I20" s="58">
        <v>8132</v>
      </c>
      <c r="J20" s="57">
        <v>14599.700012207031</v>
      </c>
    </row>
    <row r="21" spans="1:10" ht="15.75" x14ac:dyDescent="0.25">
      <c r="A21" s="136"/>
      <c r="B21" s="47" t="s">
        <v>6</v>
      </c>
      <c r="C21" s="57">
        <v>2607</v>
      </c>
      <c r="D21" s="57">
        <v>1773</v>
      </c>
      <c r="E21" s="57">
        <v>10880.099975585938</v>
      </c>
      <c r="F21" s="57">
        <v>544.0999755859375</v>
      </c>
      <c r="G21" s="57">
        <v>635</v>
      </c>
      <c r="H21" s="57">
        <v>1803</v>
      </c>
      <c r="I21" s="58">
        <v>7898</v>
      </c>
      <c r="J21" s="57">
        <v>15260.099975585938</v>
      </c>
    </row>
    <row r="22" spans="1:10" ht="16.5" thickBot="1" x14ac:dyDescent="0.3">
      <c r="A22" s="137"/>
      <c r="B22" s="113" t="s">
        <v>40</v>
      </c>
      <c r="C22" s="59">
        <v>11772</v>
      </c>
      <c r="D22" s="59">
        <v>4541</v>
      </c>
      <c r="E22" s="59">
        <v>39998.149963378906</v>
      </c>
      <c r="F22" s="59">
        <v>2000.1499633789063</v>
      </c>
      <c r="G22" s="59">
        <v>2458</v>
      </c>
      <c r="H22" s="59">
        <v>5689</v>
      </c>
      <c r="I22" s="59">
        <v>29851</v>
      </c>
      <c r="J22" s="59">
        <v>56311.149963378906</v>
      </c>
    </row>
    <row r="23" spans="1:10" ht="12.75" customHeight="1" x14ac:dyDescent="0.25">
      <c r="A23" s="135">
        <v>2015</v>
      </c>
      <c r="B23" s="38" t="s">
        <v>4</v>
      </c>
      <c r="C23" s="57">
        <v>5399</v>
      </c>
      <c r="D23" s="57">
        <v>2058</v>
      </c>
      <c r="E23" s="57">
        <v>19441.099975585938</v>
      </c>
      <c r="F23" s="57">
        <v>972.0999755859375</v>
      </c>
      <c r="G23" s="57">
        <v>1555</v>
      </c>
      <c r="H23" s="57">
        <v>2415</v>
      </c>
      <c r="I23" s="58">
        <v>14499</v>
      </c>
      <c r="J23" s="57">
        <v>26899</v>
      </c>
    </row>
    <row r="24" spans="1:10" ht="15.75" x14ac:dyDescent="0.25">
      <c r="A24" s="136"/>
      <c r="B24" s="47" t="s">
        <v>5</v>
      </c>
      <c r="C24" s="57">
        <v>2833</v>
      </c>
      <c r="D24" s="57">
        <v>800</v>
      </c>
      <c r="E24" s="57">
        <v>11236.950012207031</v>
      </c>
      <c r="F24" s="57">
        <v>561.95001220703125</v>
      </c>
      <c r="G24" s="57">
        <v>899</v>
      </c>
      <c r="H24" s="57">
        <v>1224</v>
      </c>
      <c r="I24" s="58">
        <v>8552</v>
      </c>
      <c r="J24" s="57">
        <v>14872</v>
      </c>
    </row>
    <row r="25" spans="1:10" ht="15.75" x14ac:dyDescent="0.25">
      <c r="A25" s="136"/>
      <c r="B25" s="47" t="s">
        <v>6</v>
      </c>
      <c r="C25" s="57">
        <v>2312</v>
      </c>
      <c r="D25" s="57">
        <v>1792</v>
      </c>
      <c r="E25" s="57">
        <v>11279</v>
      </c>
      <c r="F25" s="57">
        <v>564</v>
      </c>
      <c r="G25" s="57">
        <v>902</v>
      </c>
      <c r="H25" s="57">
        <v>1729</v>
      </c>
      <c r="I25" s="58">
        <v>8084</v>
      </c>
      <c r="J25" s="57">
        <v>15384</v>
      </c>
    </row>
    <row r="26" spans="1:10" ht="16.5" thickBot="1" x14ac:dyDescent="0.3">
      <c r="A26" s="137"/>
      <c r="B26" s="113" t="s">
        <v>40</v>
      </c>
      <c r="C26" s="59">
        <v>10544</v>
      </c>
      <c r="D26" s="59">
        <v>4650</v>
      </c>
      <c r="E26" s="59">
        <v>41957.049987792969</v>
      </c>
      <c r="F26" s="59">
        <v>2098.0499877929688</v>
      </c>
      <c r="G26" s="59">
        <v>3356</v>
      </c>
      <c r="H26" s="59">
        <v>5368</v>
      </c>
      <c r="I26" s="59">
        <v>31135</v>
      </c>
      <c r="J26" s="59">
        <v>57155</v>
      </c>
    </row>
    <row r="27" spans="1:10" ht="15" customHeight="1" x14ac:dyDescent="0.25">
      <c r="A27" s="135">
        <v>2014</v>
      </c>
      <c r="B27" s="38" t="s">
        <v>4</v>
      </c>
      <c r="C27" s="57">
        <v>5411</v>
      </c>
      <c r="D27" s="57">
        <v>1870</v>
      </c>
      <c r="E27" s="57">
        <v>19705</v>
      </c>
      <c r="F27" s="57">
        <v>1971</v>
      </c>
      <c r="G27" s="57">
        <v>1970</v>
      </c>
      <c r="H27" s="57">
        <v>2073</v>
      </c>
      <c r="I27" s="58">
        <v>13691</v>
      </c>
      <c r="J27" s="57">
        <v>26986</v>
      </c>
    </row>
    <row r="28" spans="1:10" ht="15.75" x14ac:dyDescent="0.25">
      <c r="A28" s="136"/>
      <c r="B28" s="47" t="s">
        <v>5</v>
      </c>
      <c r="C28" s="57">
        <v>2901</v>
      </c>
      <c r="D28" s="57">
        <v>860</v>
      </c>
      <c r="E28" s="57">
        <v>12231</v>
      </c>
      <c r="F28" s="57">
        <v>1223</v>
      </c>
      <c r="G28" s="57">
        <v>1223</v>
      </c>
      <c r="H28" s="57">
        <v>892</v>
      </c>
      <c r="I28" s="58">
        <v>8893</v>
      </c>
      <c r="J28" s="57">
        <v>15992</v>
      </c>
    </row>
    <row r="29" spans="1:10" ht="15.75" x14ac:dyDescent="0.25">
      <c r="A29" s="136"/>
      <c r="B29" s="47" t="s">
        <v>6</v>
      </c>
      <c r="C29" s="57">
        <v>2894</v>
      </c>
      <c r="D29" s="57">
        <v>1830</v>
      </c>
      <c r="E29" s="57">
        <v>13405</v>
      </c>
      <c r="F29" s="57">
        <v>1341</v>
      </c>
      <c r="G29" s="57">
        <v>1340</v>
      </c>
      <c r="H29" s="57">
        <v>1748</v>
      </c>
      <c r="I29" s="58">
        <v>8976</v>
      </c>
      <c r="J29" s="57">
        <v>18129</v>
      </c>
    </row>
    <row r="30" spans="1:10" ht="16.5" thickBot="1" x14ac:dyDescent="0.3">
      <c r="A30" s="137"/>
      <c r="B30" s="113" t="s">
        <v>40</v>
      </c>
      <c r="C30" s="59">
        <v>11206</v>
      </c>
      <c r="D30" s="59">
        <v>4560</v>
      </c>
      <c r="E30" s="59">
        <v>45341</v>
      </c>
      <c r="F30" s="59">
        <v>4535</v>
      </c>
      <c r="G30" s="59">
        <v>4533</v>
      </c>
      <c r="H30" s="59">
        <v>4713</v>
      </c>
      <c r="I30" s="59">
        <v>31560</v>
      </c>
      <c r="J30" s="59">
        <v>61107</v>
      </c>
    </row>
    <row r="31" spans="1:10" ht="13.5" hidden="1" customHeight="1" thickBot="1" x14ac:dyDescent="0.25">
      <c r="A31" s="9"/>
      <c r="B31" s="4" t="s">
        <v>53</v>
      </c>
      <c r="C31" s="5">
        <v>49063</v>
      </c>
      <c r="D31" s="5">
        <v>8868</v>
      </c>
      <c r="E31" s="5">
        <v>3101</v>
      </c>
      <c r="F31" s="5">
        <v>37094</v>
      </c>
      <c r="G31" s="5">
        <v>4736</v>
      </c>
      <c r="H31" s="5">
        <v>1444</v>
      </c>
      <c r="I31" s="5">
        <v>3750</v>
      </c>
      <c r="J31" s="5">
        <v>27164</v>
      </c>
    </row>
  </sheetData>
  <mergeCells count="14">
    <mergeCell ref="A23:A26"/>
    <mergeCell ref="A27:A30"/>
    <mergeCell ref="E3:I3"/>
    <mergeCell ref="A11:A14"/>
    <mergeCell ref="A7:A10"/>
    <mergeCell ref="A15:A18"/>
    <mergeCell ref="A19:A22"/>
    <mergeCell ref="A1:J1"/>
    <mergeCell ref="A3:A6"/>
    <mergeCell ref="C3:C6"/>
    <mergeCell ref="D3:D6"/>
    <mergeCell ref="J3:J6"/>
    <mergeCell ref="I4:I6"/>
    <mergeCell ref="B3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P34"/>
  <sheetViews>
    <sheetView workbookViewId="0">
      <selection sqref="A1:O1"/>
    </sheetView>
  </sheetViews>
  <sheetFormatPr baseColWidth="10" defaultRowHeight="15" x14ac:dyDescent="0.25"/>
  <cols>
    <col min="2" max="2" width="13" customWidth="1"/>
    <col min="3" max="3" width="12.5703125" customWidth="1"/>
    <col min="10" max="10" width="17.42578125" customWidth="1"/>
    <col min="12" max="12" width="13.140625" customWidth="1"/>
    <col min="13" max="13" width="13.28515625" customWidth="1"/>
    <col min="14" max="14" width="12.85546875" customWidth="1"/>
    <col min="16" max="16384" width="11.42578125" style="2"/>
  </cols>
  <sheetData>
    <row r="1" spans="1:16" s="6" customFormat="1" ht="18.75" x14ac:dyDescent="0.3">
      <c r="A1" s="166" t="s">
        <v>142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8"/>
    </row>
    <row r="2" spans="1:16" s="6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6" s="6" customFormat="1" ht="15" customHeight="1" x14ac:dyDescent="0.25">
      <c r="A3" s="169" t="s">
        <v>88</v>
      </c>
      <c r="B3" s="176" t="s">
        <v>17</v>
      </c>
      <c r="C3" s="179" t="s">
        <v>11</v>
      </c>
      <c r="D3" s="179" t="s">
        <v>60</v>
      </c>
      <c r="E3" s="170" t="s">
        <v>92</v>
      </c>
      <c r="F3" s="172" t="s">
        <v>93</v>
      </c>
      <c r="G3" s="173"/>
      <c r="H3" s="174"/>
      <c r="I3" s="179" t="s">
        <v>13</v>
      </c>
      <c r="J3" s="179" t="s">
        <v>61</v>
      </c>
      <c r="K3" s="179"/>
      <c r="L3" s="179"/>
      <c r="M3" s="179"/>
      <c r="N3" s="179"/>
      <c r="O3" s="175" t="s">
        <v>59</v>
      </c>
    </row>
    <row r="4" spans="1:16" s="6" customFormat="1" ht="15" customHeight="1" x14ac:dyDescent="0.25">
      <c r="A4" s="169"/>
      <c r="B4" s="176"/>
      <c r="C4" s="179"/>
      <c r="D4" s="179"/>
      <c r="E4" s="170"/>
      <c r="F4" s="175" t="s">
        <v>62</v>
      </c>
      <c r="G4" s="175" t="s">
        <v>63</v>
      </c>
      <c r="H4" s="175" t="s">
        <v>64</v>
      </c>
      <c r="I4" s="179"/>
      <c r="J4" s="175" t="s">
        <v>65</v>
      </c>
      <c r="K4" s="175" t="s">
        <v>46</v>
      </c>
      <c r="L4" s="175"/>
      <c r="M4" s="176" t="s">
        <v>66</v>
      </c>
      <c r="N4" s="176"/>
      <c r="O4" s="175"/>
    </row>
    <row r="5" spans="1:16" s="6" customFormat="1" ht="15" customHeight="1" x14ac:dyDescent="0.25">
      <c r="A5" s="169"/>
      <c r="B5" s="176"/>
      <c r="C5" s="179"/>
      <c r="D5" s="179"/>
      <c r="E5" s="170"/>
      <c r="F5" s="176"/>
      <c r="G5" s="175"/>
      <c r="H5" s="175"/>
      <c r="I5" s="180"/>
      <c r="J5" s="175"/>
      <c r="K5" s="175" t="s">
        <v>67</v>
      </c>
      <c r="L5" s="175" t="s">
        <v>68</v>
      </c>
      <c r="M5" s="175" t="s">
        <v>69</v>
      </c>
      <c r="N5" s="175" t="s">
        <v>70</v>
      </c>
      <c r="O5" s="176"/>
    </row>
    <row r="6" spans="1:16" s="6" customFormat="1" ht="15" customHeight="1" x14ac:dyDescent="0.25">
      <c r="A6" s="169"/>
      <c r="B6" s="182"/>
      <c r="C6" s="179"/>
      <c r="D6" s="179"/>
      <c r="E6" s="170"/>
      <c r="F6" s="176"/>
      <c r="G6" s="175"/>
      <c r="H6" s="175"/>
      <c r="I6" s="181"/>
      <c r="J6" s="175"/>
      <c r="K6" s="175"/>
      <c r="L6" s="175"/>
      <c r="M6" s="175"/>
      <c r="N6" s="177"/>
      <c r="O6" s="178"/>
    </row>
    <row r="7" spans="1:16" s="6" customFormat="1" ht="30.75" customHeight="1" thickBot="1" x14ac:dyDescent="0.3">
      <c r="A7" s="169"/>
      <c r="B7" s="182"/>
      <c r="C7" s="179"/>
      <c r="D7" s="179"/>
      <c r="E7" s="171"/>
      <c r="F7" s="176"/>
      <c r="G7" s="175"/>
      <c r="H7" s="175"/>
      <c r="I7" s="181"/>
      <c r="J7" s="175"/>
      <c r="K7" s="175"/>
      <c r="L7" s="175"/>
      <c r="M7" s="175"/>
      <c r="N7" s="177"/>
      <c r="O7" s="178"/>
    </row>
    <row r="8" spans="1:16" s="7" customFormat="1" ht="15" customHeight="1" x14ac:dyDescent="0.25">
      <c r="A8" s="135">
        <v>2019</v>
      </c>
      <c r="B8" s="38" t="s">
        <v>41</v>
      </c>
      <c r="C8" s="61">
        <v>954487.58384804893</v>
      </c>
      <c r="D8" s="61">
        <v>1270780.4992858677</v>
      </c>
      <c r="E8" s="61">
        <v>1645823.9664221867</v>
      </c>
      <c r="F8" s="61">
        <v>743663.5808641332</v>
      </c>
      <c r="G8" s="62">
        <v>802117.89762546378</v>
      </c>
      <c r="H8" s="63">
        <v>100042.48793258978</v>
      </c>
      <c r="I8" s="61">
        <v>933.28663687883409</v>
      </c>
      <c r="J8" s="61">
        <v>223418.0727032609</v>
      </c>
      <c r="K8" s="61">
        <v>20427.809567689234</v>
      </c>
      <c r="L8" s="61">
        <v>42242.28547152727</v>
      </c>
      <c r="M8" s="61">
        <v>122590.10199982648</v>
      </c>
      <c r="N8" s="63">
        <v>38157.875664217921</v>
      </c>
      <c r="O8" s="61">
        <v>4095443.4088962427</v>
      </c>
    </row>
    <row r="9" spans="1:16" s="7" customFormat="1" ht="15.75" x14ac:dyDescent="0.25">
      <c r="A9" s="136"/>
      <c r="B9" s="47" t="s">
        <v>42</v>
      </c>
      <c r="C9" s="57">
        <v>335462.88961743994</v>
      </c>
      <c r="D9" s="57">
        <v>341604.73860503896</v>
      </c>
      <c r="E9" s="57">
        <v>544102.82984860754</v>
      </c>
      <c r="F9" s="57">
        <v>218661.62108503273</v>
      </c>
      <c r="G9" s="64">
        <v>286193.4580016518</v>
      </c>
      <c r="H9" s="58">
        <v>39247.750761922951</v>
      </c>
      <c r="I9" s="57">
        <v>383.14429005209718</v>
      </c>
      <c r="J9" s="57">
        <v>72779.628091152292</v>
      </c>
      <c r="K9" s="57">
        <v>8378.6785598799379</v>
      </c>
      <c r="L9" s="57">
        <v>9968.6970719035962</v>
      </c>
      <c r="M9" s="57">
        <v>39443.952935746696</v>
      </c>
      <c r="N9" s="58">
        <v>14988.299523622065</v>
      </c>
      <c r="O9" s="57">
        <v>1294333.2304522907</v>
      </c>
      <c r="P9" s="122" t="s">
        <v>139</v>
      </c>
    </row>
    <row r="10" spans="1:16" s="7" customFormat="1" ht="15.75" x14ac:dyDescent="0.25">
      <c r="A10" s="136"/>
      <c r="B10" s="47" t="s">
        <v>43</v>
      </c>
      <c r="C10" s="57">
        <v>1023631.6157331411</v>
      </c>
      <c r="D10" s="57">
        <v>745270.75641527819</v>
      </c>
      <c r="E10" s="57">
        <v>771221.9030014968</v>
      </c>
      <c r="F10" s="57">
        <v>313538.30810210446</v>
      </c>
      <c r="G10" s="64">
        <v>342086.1345335943</v>
      </c>
      <c r="H10" s="58">
        <v>115597.46036579803</v>
      </c>
      <c r="I10" s="57">
        <v>1584.1384315261166</v>
      </c>
      <c r="J10" s="57">
        <v>265839.81011235958</v>
      </c>
      <c r="K10" s="57">
        <v>28234.192731287741</v>
      </c>
      <c r="L10" s="57">
        <v>31977.538306668204</v>
      </c>
      <c r="M10" s="57">
        <v>158613.86573722199</v>
      </c>
      <c r="N10" s="58">
        <v>47014.213337181616</v>
      </c>
      <c r="O10" s="57">
        <v>2807548.223693802</v>
      </c>
    </row>
    <row r="11" spans="1:16" s="7" customFormat="1" ht="16.5" thickBot="1" x14ac:dyDescent="0.3">
      <c r="A11" s="137"/>
      <c r="B11" s="113" t="s">
        <v>40</v>
      </c>
      <c r="C11" s="59">
        <f>SUM(C8:C10)</f>
        <v>2313582.0891986298</v>
      </c>
      <c r="D11" s="59">
        <f>SUM(D8:D10)</f>
        <v>2357655.9943061848</v>
      </c>
      <c r="E11" s="59">
        <v>2313582.0891986298</v>
      </c>
      <c r="F11" s="59">
        <f t="shared" ref="F11:O11" si="0">SUM(F8:F10)</f>
        <v>1275863.5100512705</v>
      </c>
      <c r="G11" s="65">
        <f t="shared" si="0"/>
        <v>1430397.4901607099</v>
      </c>
      <c r="H11" s="60">
        <f t="shared" si="0"/>
        <v>254887.69906031076</v>
      </c>
      <c r="I11" s="59">
        <f t="shared" si="0"/>
        <v>2900.5693584570481</v>
      </c>
      <c r="J11" s="59">
        <f t="shared" si="0"/>
        <v>562037.5109067728</v>
      </c>
      <c r="K11" s="59">
        <f t="shared" si="0"/>
        <v>57040.680858856911</v>
      </c>
      <c r="L11" s="59">
        <f t="shared" si="0"/>
        <v>84188.52085009907</v>
      </c>
      <c r="M11" s="59">
        <f t="shared" si="0"/>
        <v>320647.92067279515</v>
      </c>
      <c r="N11" s="60">
        <f t="shared" si="0"/>
        <v>100160.38852502161</v>
      </c>
      <c r="O11" s="59">
        <f t="shared" si="0"/>
        <v>8197324.863042335</v>
      </c>
    </row>
    <row r="12" spans="1:16" s="7" customFormat="1" ht="15" customHeight="1" x14ac:dyDescent="0.25">
      <c r="A12" s="135">
        <v>2018</v>
      </c>
      <c r="B12" s="38" t="s">
        <v>41</v>
      </c>
      <c r="C12" s="61">
        <v>1106019</v>
      </c>
      <c r="D12" s="61">
        <v>1153335</v>
      </c>
      <c r="E12" s="61">
        <v>1573579</v>
      </c>
      <c r="F12" s="61">
        <v>651629</v>
      </c>
      <c r="G12" s="62">
        <v>891135</v>
      </c>
      <c r="H12" s="63">
        <v>30815</v>
      </c>
      <c r="I12" s="61">
        <v>816</v>
      </c>
      <c r="J12" s="61">
        <v>213081</v>
      </c>
      <c r="K12" s="61">
        <v>22670</v>
      </c>
      <c r="L12" s="61">
        <v>33754</v>
      </c>
      <c r="M12" s="61">
        <v>117955</v>
      </c>
      <c r="N12" s="63">
        <v>38702</v>
      </c>
      <c r="O12" s="61">
        <v>4046830</v>
      </c>
    </row>
    <row r="13" spans="1:16" s="7" customFormat="1" ht="15.75" x14ac:dyDescent="0.25">
      <c r="A13" s="136"/>
      <c r="B13" s="47" t="s">
        <v>42</v>
      </c>
      <c r="C13" s="57">
        <v>227405.23533548231</v>
      </c>
      <c r="D13" s="57">
        <v>359429.06099859258</v>
      </c>
      <c r="E13" s="57">
        <v>489846.00887838571</v>
      </c>
      <c r="F13" s="57">
        <v>152306.00148788703</v>
      </c>
      <c r="G13" s="64">
        <v>309087.54787035298</v>
      </c>
      <c r="H13" s="58">
        <v>28452.459520145709</v>
      </c>
      <c r="I13" s="57">
        <v>384.43990055277425</v>
      </c>
      <c r="J13" s="57">
        <v>67918.6813668549</v>
      </c>
      <c r="K13" s="57">
        <v>6905.9004846558691</v>
      </c>
      <c r="L13" s="57">
        <v>8975.3587287169084</v>
      </c>
      <c r="M13" s="57">
        <v>38162.208760909059</v>
      </c>
      <c r="N13" s="58">
        <v>13875.213392573061</v>
      </c>
      <c r="O13" s="57">
        <v>1144983.4264798684</v>
      </c>
    </row>
    <row r="14" spans="1:16" s="7" customFormat="1" ht="15.75" x14ac:dyDescent="0.25">
      <c r="A14" s="136"/>
      <c r="B14" s="47" t="s">
        <v>43</v>
      </c>
      <c r="C14" s="57">
        <v>973719</v>
      </c>
      <c r="D14" s="57">
        <v>680238</v>
      </c>
      <c r="E14" s="57">
        <v>963905</v>
      </c>
      <c r="F14" s="57">
        <v>390557</v>
      </c>
      <c r="G14" s="64">
        <v>563449</v>
      </c>
      <c r="H14" s="58">
        <v>9899</v>
      </c>
      <c r="I14" s="57">
        <v>1233</v>
      </c>
      <c r="J14" s="57">
        <v>262232</v>
      </c>
      <c r="K14" s="57">
        <v>21196</v>
      </c>
      <c r="L14" s="57">
        <v>30580</v>
      </c>
      <c r="M14" s="57">
        <v>156599</v>
      </c>
      <c r="N14" s="58">
        <v>53857</v>
      </c>
      <c r="O14" s="57">
        <v>2881327</v>
      </c>
    </row>
    <row r="15" spans="1:16" s="7" customFormat="1" ht="16.5" thickBot="1" x14ac:dyDescent="0.3">
      <c r="A15" s="137"/>
      <c r="B15" s="113" t="s">
        <v>40</v>
      </c>
      <c r="C15" s="59">
        <v>2307143.2353354823</v>
      </c>
      <c r="D15" s="59">
        <v>2193002.0609985925</v>
      </c>
      <c r="E15" s="59">
        <v>3027330.0088783856</v>
      </c>
      <c r="F15" s="59">
        <v>1194492.001487887</v>
      </c>
      <c r="G15" s="65">
        <v>1763671.5478703529</v>
      </c>
      <c r="H15" s="60">
        <v>69166.459520145712</v>
      </c>
      <c r="I15" s="59">
        <v>2433.4399005527744</v>
      </c>
      <c r="J15" s="59">
        <v>543231.68136685493</v>
      </c>
      <c r="K15" s="59">
        <v>50771.900484655867</v>
      </c>
      <c r="L15" s="59">
        <v>73309.358728716907</v>
      </c>
      <c r="M15" s="59">
        <v>312716.20876090904</v>
      </c>
      <c r="N15" s="60">
        <v>106434.21339257306</v>
      </c>
      <c r="O15" s="59">
        <v>8073140.4264798686</v>
      </c>
    </row>
    <row r="16" spans="1:16" s="7" customFormat="1" ht="15" customHeight="1" x14ac:dyDescent="0.25">
      <c r="A16" s="135">
        <v>2017</v>
      </c>
      <c r="B16" s="38" t="s">
        <v>41</v>
      </c>
      <c r="C16" s="61">
        <v>816766.42760907474</v>
      </c>
      <c r="D16" s="61">
        <v>1209309.3429489587</v>
      </c>
      <c r="E16" s="61">
        <v>1640415.3442690233</v>
      </c>
      <c r="F16" s="61">
        <v>752017.01314713224</v>
      </c>
      <c r="G16" s="62">
        <v>794297.02602389269</v>
      </c>
      <c r="H16" s="63">
        <v>94101.305097998367</v>
      </c>
      <c r="I16" s="61">
        <v>838.49017921793677</v>
      </c>
      <c r="J16" s="61">
        <v>202234.4434977342</v>
      </c>
      <c r="K16" s="61">
        <v>16466.110476462178</v>
      </c>
      <c r="L16" s="61">
        <v>38020.944146052556</v>
      </c>
      <c r="M16" s="61">
        <v>110508.52305504808</v>
      </c>
      <c r="N16" s="63">
        <v>37238.865820171399</v>
      </c>
      <c r="O16" s="61">
        <v>3869564.0485040089</v>
      </c>
    </row>
    <row r="17" spans="1:15" s="7" customFormat="1" ht="15.75" x14ac:dyDescent="0.25">
      <c r="A17" s="136"/>
      <c r="B17" s="47" t="s">
        <v>42</v>
      </c>
      <c r="C17" s="57">
        <v>264359.04650615127</v>
      </c>
      <c r="D17" s="57">
        <v>375292.68798413326</v>
      </c>
      <c r="E17" s="57">
        <v>438070.95881546952</v>
      </c>
      <c r="F17" s="57">
        <v>181539.2049407108</v>
      </c>
      <c r="G17" s="64">
        <v>203017.40856378732</v>
      </c>
      <c r="H17" s="58">
        <v>53514.345310971403</v>
      </c>
      <c r="I17" s="57">
        <v>385.93479785420698</v>
      </c>
      <c r="J17" s="57">
        <v>65721.791195548969</v>
      </c>
      <c r="K17" s="57">
        <v>6140.0639107363113</v>
      </c>
      <c r="L17" s="57">
        <v>7211.800904923849</v>
      </c>
      <c r="M17" s="57">
        <v>40793.080734411582</v>
      </c>
      <c r="N17" s="58">
        <v>11576.845645477224</v>
      </c>
      <c r="O17" s="57">
        <v>1143830.4192991573</v>
      </c>
    </row>
    <row r="18" spans="1:15" s="7" customFormat="1" ht="15.75" x14ac:dyDescent="0.25">
      <c r="A18" s="136"/>
      <c r="B18" s="47" t="s">
        <v>43</v>
      </c>
      <c r="C18" s="57">
        <v>908882.89712197043</v>
      </c>
      <c r="D18" s="57">
        <v>743288.04814831831</v>
      </c>
      <c r="E18" s="57">
        <v>844427.20428537321</v>
      </c>
      <c r="F18" s="57">
        <v>352781.58015664906</v>
      </c>
      <c r="G18" s="64">
        <v>486489.04617778369</v>
      </c>
      <c r="H18" s="58">
        <v>5156.5779509404547</v>
      </c>
      <c r="I18" s="57">
        <v>1325.4329736589771</v>
      </c>
      <c r="J18" s="57">
        <v>251511.53396213817</v>
      </c>
      <c r="K18" s="57">
        <v>28403.047224331869</v>
      </c>
      <c r="L18" s="57">
        <v>29004.113908946696</v>
      </c>
      <c r="M18" s="57">
        <v>145997.18073593214</v>
      </c>
      <c r="N18" s="58">
        <v>48107.192092927464</v>
      </c>
      <c r="O18" s="57">
        <v>2749435.1164914588</v>
      </c>
    </row>
    <row r="19" spans="1:15" s="7" customFormat="1" ht="16.5" thickBot="1" x14ac:dyDescent="0.3">
      <c r="A19" s="137"/>
      <c r="B19" s="113" t="s">
        <v>40</v>
      </c>
      <c r="C19" s="59">
        <v>1990008.3712371965</v>
      </c>
      <c r="D19" s="59">
        <v>2327890.0790814101</v>
      </c>
      <c r="E19" s="59">
        <v>2922913.5073698657</v>
      </c>
      <c r="F19" s="59">
        <v>1286337.7982444922</v>
      </c>
      <c r="G19" s="65">
        <v>1483803.4807654638</v>
      </c>
      <c r="H19" s="60">
        <v>152772.22835991025</v>
      </c>
      <c r="I19" s="59">
        <v>2549.8579507311206</v>
      </c>
      <c r="J19" s="59">
        <v>519467.76865542133</v>
      </c>
      <c r="K19" s="59">
        <v>51009.22161153036</v>
      </c>
      <c r="L19" s="59">
        <v>74236.858959923091</v>
      </c>
      <c r="M19" s="59">
        <v>297298.78452539176</v>
      </c>
      <c r="N19" s="60">
        <v>96922.903558576087</v>
      </c>
      <c r="O19" s="59">
        <v>7762829.5842946246</v>
      </c>
    </row>
    <row r="20" spans="1:15" s="7" customFormat="1" ht="15" customHeight="1" x14ac:dyDescent="0.25">
      <c r="A20" s="135">
        <v>2016</v>
      </c>
      <c r="B20" s="38" t="s">
        <v>41</v>
      </c>
      <c r="C20" s="61">
        <v>887000.98914644157</v>
      </c>
      <c r="D20" s="61">
        <v>999286.36996922793</v>
      </c>
      <c r="E20" s="61">
        <v>1466115.3195505838</v>
      </c>
      <c r="F20" s="61">
        <v>633165.63749189919</v>
      </c>
      <c r="G20" s="62">
        <v>830413.68205868464</v>
      </c>
      <c r="H20" s="63">
        <v>2536</v>
      </c>
      <c r="I20" s="61">
        <v>901.72215550158307</v>
      </c>
      <c r="J20" s="61">
        <v>188101.92442157117</v>
      </c>
      <c r="K20" s="61">
        <v>17981.004862186917</v>
      </c>
      <c r="L20" s="61">
        <v>31019.139217629076</v>
      </c>
      <c r="M20" s="61">
        <v>105096.51414355927</v>
      </c>
      <c r="N20" s="63">
        <v>34005.266198195888</v>
      </c>
      <c r="O20" s="61">
        <v>3541406.3252433264</v>
      </c>
    </row>
    <row r="21" spans="1:15" s="7" customFormat="1" ht="15.75" x14ac:dyDescent="0.25">
      <c r="A21" s="136"/>
      <c r="B21" s="47" t="s">
        <v>42</v>
      </c>
      <c r="C21" s="57">
        <v>288816.57564710203</v>
      </c>
      <c r="D21" s="57">
        <v>236483.79183312054</v>
      </c>
      <c r="E21" s="57">
        <v>432779.30204416061</v>
      </c>
      <c r="F21" s="57">
        <v>163630.4258934191</v>
      </c>
      <c r="G21" s="64">
        <v>227759.23616881354</v>
      </c>
      <c r="H21" s="58">
        <v>41389.63998192799</v>
      </c>
      <c r="I21" s="57">
        <v>388.35717127728816</v>
      </c>
      <c r="J21" s="57">
        <v>62311.837294256751</v>
      </c>
      <c r="K21" s="57">
        <v>6101.3110603358291</v>
      </c>
      <c r="L21" s="57">
        <v>7457.6176525738119</v>
      </c>
      <c r="M21" s="57">
        <v>37094.883108973627</v>
      </c>
      <c r="N21" s="58">
        <v>11658.025472373482</v>
      </c>
      <c r="O21" s="57">
        <v>1020779.8639899173</v>
      </c>
    </row>
    <row r="22" spans="1:15" s="7" customFormat="1" ht="15.75" x14ac:dyDescent="0.25">
      <c r="A22" s="136"/>
      <c r="B22" s="47" t="s">
        <v>43</v>
      </c>
      <c r="C22" s="57">
        <v>888742.29112455947</v>
      </c>
      <c r="D22" s="57">
        <v>461636.12413380365</v>
      </c>
      <c r="E22" s="57">
        <v>887044.39693292859</v>
      </c>
      <c r="F22" s="57">
        <v>313532.55170160212</v>
      </c>
      <c r="G22" s="64">
        <v>551327.77668426745</v>
      </c>
      <c r="H22" s="58">
        <v>22184.06854705904</v>
      </c>
      <c r="I22" s="57">
        <v>1573.8404397414379</v>
      </c>
      <c r="J22" s="57">
        <v>246585.4115985613</v>
      </c>
      <c r="K22" s="57">
        <v>26421.147003431204</v>
      </c>
      <c r="L22" s="57">
        <v>31161.105024546061</v>
      </c>
      <c r="M22" s="57">
        <v>146531.4041185558</v>
      </c>
      <c r="N22" s="58">
        <v>42471.755452028243</v>
      </c>
      <c r="O22" s="57">
        <v>2485582.0642295945</v>
      </c>
    </row>
    <row r="23" spans="1:15" s="7" customFormat="1" ht="16.5" thickBot="1" x14ac:dyDescent="0.3">
      <c r="A23" s="137"/>
      <c r="B23" s="113" t="s">
        <v>40</v>
      </c>
      <c r="C23" s="59">
        <v>2064559.8559181031</v>
      </c>
      <c r="D23" s="59">
        <v>1697406.2859361521</v>
      </c>
      <c r="E23" s="59">
        <v>2785939.0185276731</v>
      </c>
      <c r="F23" s="59">
        <v>1110328.6150869203</v>
      </c>
      <c r="G23" s="65">
        <v>1609500.6949117656</v>
      </c>
      <c r="H23" s="60">
        <v>66109.70852898703</v>
      </c>
      <c r="I23" s="59">
        <v>2863.9197665203092</v>
      </c>
      <c r="J23" s="59">
        <v>496999.17331438919</v>
      </c>
      <c r="K23" s="59">
        <v>50503.462925953951</v>
      </c>
      <c r="L23" s="59">
        <v>69637.861894748945</v>
      </c>
      <c r="M23" s="59">
        <v>288722.80137108872</v>
      </c>
      <c r="N23" s="60">
        <v>88135.047122597607</v>
      </c>
      <c r="O23" s="59">
        <v>7047768.253462838</v>
      </c>
    </row>
    <row r="24" spans="1:15" s="7" customFormat="1" ht="15" customHeight="1" x14ac:dyDescent="0.25">
      <c r="A24" s="135">
        <v>2015</v>
      </c>
      <c r="B24" s="38" t="s">
        <v>41</v>
      </c>
      <c r="C24" s="61">
        <v>916192.97079482139</v>
      </c>
      <c r="D24" s="61">
        <v>1086523.9123981302</v>
      </c>
      <c r="E24" s="61">
        <v>1219608.8353758764</v>
      </c>
      <c r="F24" s="61">
        <v>545904.22804712132</v>
      </c>
      <c r="G24" s="62">
        <v>622804.05506468657</v>
      </c>
      <c r="H24" s="63">
        <v>50900.552264068574</v>
      </c>
      <c r="I24" s="61">
        <v>708.71668346359138</v>
      </c>
      <c r="J24" s="61">
        <v>180594.99588550933</v>
      </c>
      <c r="K24" s="61">
        <v>15496.26263184341</v>
      </c>
      <c r="L24" s="61">
        <v>23434.642342730804</v>
      </c>
      <c r="M24" s="61">
        <v>109504.44264321646</v>
      </c>
      <c r="N24" s="63">
        <v>32159.648267718636</v>
      </c>
      <c r="O24" s="61">
        <v>3403629.4311378007</v>
      </c>
    </row>
    <row r="25" spans="1:15" s="7" customFormat="1" ht="15.75" x14ac:dyDescent="0.25">
      <c r="A25" s="136"/>
      <c r="B25" s="47" t="s">
        <v>42</v>
      </c>
      <c r="C25" s="57">
        <v>246151.28026865053</v>
      </c>
      <c r="D25" s="57">
        <v>283665.95777968108</v>
      </c>
      <c r="E25" s="57">
        <v>404490.03359520808</v>
      </c>
      <c r="F25" s="57">
        <v>176312.39888029266</v>
      </c>
      <c r="G25" s="64">
        <v>198305.99489088973</v>
      </c>
      <c r="H25" s="58">
        <v>29871.639824025675</v>
      </c>
      <c r="I25" s="57">
        <v>424.80330337120643</v>
      </c>
      <c r="J25" s="57">
        <v>66291.965107851604</v>
      </c>
      <c r="K25" s="57">
        <v>5316.472645398866</v>
      </c>
      <c r="L25" s="57">
        <v>7385.3163574041737</v>
      </c>
      <c r="M25" s="57">
        <v>41697.457547606682</v>
      </c>
      <c r="N25" s="58">
        <v>11892.718557441884</v>
      </c>
      <c r="O25" s="57">
        <v>1001024.0400547625</v>
      </c>
    </row>
    <row r="26" spans="1:15" s="7" customFormat="1" ht="15.75" x14ac:dyDescent="0.25">
      <c r="A26" s="136"/>
      <c r="B26" s="47" t="s">
        <v>43</v>
      </c>
      <c r="C26" s="57">
        <v>945649.24858423113</v>
      </c>
      <c r="D26" s="57">
        <v>562444.66078991804</v>
      </c>
      <c r="E26" s="57">
        <v>717960.02602635243</v>
      </c>
      <c r="F26" s="57">
        <v>304010.33597983996</v>
      </c>
      <c r="G26" s="64">
        <v>409265.03586765233</v>
      </c>
      <c r="H26" s="58">
        <v>4684.6541788602008</v>
      </c>
      <c r="I26" s="57">
        <v>1301.437539053255</v>
      </c>
      <c r="J26" s="57">
        <v>236985.67402126812</v>
      </c>
      <c r="K26" s="57">
        <v>21279.498889371382</v>
      </c>
      <c r="L26" s="57">
        <v>27821.301882262153</v>
      </c>
      <c r="M26" s="57">
        <v>143969.95891278627</v>
      </c>
      <c r="N26" s="58">
        <v>43914.914336848291</v>
      </c>
      <c r="O26" s="57">
        <v>2464341.0469608232</v>
      </c>
    </row>
    <row r="27" spans="1:15" s="7" customFormat="1" ht="16.5" thickBot="1" x14ac:dyDescent="0.3">
      <c r="A27" s="137"/>
      <c r="B27" s="113" t="s">
        <v>40</v>
      </c>
      <c r="C27" s="59">
        <v>2107993.499647703</v>
      </c>
      <c r="D27" s="59">
        <v>1932634.5309677292</v>
      </c>
      <c r="E27" s="59">
        <v>2342058.894997437</v>
      </c>
      <c r="F27" s="59">
        <v>1026226.962907254</v>
      </c>
      <c r="G27" s="65">
        <v>1230375.0858232286</v>
      </c>
      <c r="H27" s="60">
        <v>85456.846266954453</v>
      </c>
      <c r="I27" s="59">
        <v>2434.9575258880527</v>
      </c>
      <c r="J27" s="59">
        <v>483872.63501462905</v>
      </c>
      <c r="K27" s="59">
        <v>42092.234166613656</v>
      </c>
      <c r="L27" s="59">
        <v>58641.260582397132</v>
      </c>
      <c r="M27" s="59">
        <v>295171.8591036094</v>
      </c>
      <c r="N27" s="60">
        <v>87967.281162008818</v>
      </c>
      <c r="O27" s="59">
        <v>6868994.5181533862</v>
      </c>
    </row>
    <row r="28" spans="1:15" s="7" customFormat="1" ht="15" customHeight="1" x14ac:dyDescent="0.25">
      <c r="A28" s="135">
        <v>2014</v>
      </c>
      <c r="B28" s="38" t="s">
        <v>41</v>
      </c>
      <c r="C28" s="61">
        <v>875911.58635510586</v>
      </c>
      <c r="D28" s="61">
        <v>935317.52146831027</v>
      </c>
      <c r="E28" s="61">
        <v>1045937.4039072266</v>
      </c>
      <c r="F28" s="61">
        <v>496347.53380405501</v>
      </c>
      <c r="G28" s="62">
        <v>544585.99545175408</v>
      </c>
      <c r="H28" s="63">
        <v>5003.8746514176082</v>
      </c>
      <c r="I28" s="61">
        <v>814.83434836371748</v>
      </c>
      <c r="J28" s="61">
        <v>179244.76419692257</v>
      </c>
      <c r="K28" s="61">
        <v>16646.838394620667</v>
      </c>
      <c r="L28" s="61">
        <v>24398.520880448224</v>
      </c>
      <c r="M28" s="61">
        <v>106651.62277423372</v>
      </c>
      <c r="N28" s="63">
        <v>31547.782147619961</v>
      </c>
      <c r="O28" s="61">
        <v>3037226.1102759293</v>
      </c>
    </row>
    <row r="29" spans="1:15" s="7" customFormat="1" ht="15.75" x14ac:dyDescent="0.25">
      <c r="A29" s="136"/>
      <c r="B29" s="47" t="s">
        <v>42</v>
      </c>
      <c r="C29" s="57">
        <v>248233.29205111568</v>
      </c>
      <c r="D29" s="57">
        <v>229665.04105790984</v>
      </c>
      <c r="E29" s="57">
        <v>416079.449954307</v>
      </c>
      <c r="F29" s="57">
        <v>220681.61917800133</v>
      </c>
      <c r="G29" s="64">
        <v>174870.91708924447</v>
      </c>
      <c r="H29" s="58">
        <v>20526.913687061176</v>
      </c>
      <c r="I29" s="57">
        <v>411.01332926282498</v>
      </c>
      <c r="J29" s="57">
        <v>66068.099004927688</v>
      </c>
      <c r="K29" s="57">
        <v>5259.2742473134567</v>
      </c>
      <c r="L29" s="57">
        <v>9223.7588085250009</v>
      </c>
      <c r="M29" s="57">
        <v>37972.816725380384</v>
      </c>
      <c r="N29" s="58">
        <v>13612.249223708846</v>
      </c>
      <c r="O29" s="57">
        <v>960456.89539752307</v>
      </c>
    </row>
    <row r="30" spans="1:15" s="7" customFormat="1" ht="15.75" x14ac:dyDescent="0.25">
      <c r="A30" s="136"/>
      <c r="B30" s="47" t="s">
        <v>43</v>
      </c>
      <c r="C30" s="57">
        <v>878331.45592247299</v>
      </c>
      <c r="D30" s="57">
        <v>496315.95521160419</v>
      </c>
      <c r="E30" s="57">
        <v>717076.73383519927</v>
      </c>
      <c r="F30" s="57">
        <v>329129.006196464</v>
      </c>
      <c r="G30" s="64">
        <v>384410.5343286937</v>
      </c>
      <c r="H30" s="58">
        <v>3537.193310041624</v>
      </c>
      <c r="I30" s="57">
        <v>1515.763010958183</v>
      </c>
      <c r="J30" s="57">
        <v>225544.2193359019</v>
      </c>
      <c r="K30" s="57">
        <v>18231.96829387527</v>
      </c>
      <c r="L30" s="57">
        <v>24272.035660637986</v>
      </c>
      <c r="M30" s="57">
        <v>141531.49510164047</v>
      </c>
      <c r="N30" s="58">
        <v>41508.720279748188</v>
      </c>
      <c r="O30" s="57">
        <v>2318784.1273161368</v>
      </c>
    </row>
    <row r="31" spans="1:15" s="7" customFormat="1" ht="16.5" thickBot="1" x14ac:dyDescent="0.3">
      <c r="A31" s="137"/>
      <c r="B31" s="113" t="s">
        <v>40</v>
      </c>
      <c r="C31" s="59">
        <v>2002476.3343286945</v>
      </c>
      <c r="D31" s="59">
        <v>1661298.5177378242</v>
      </c>
      <c r="E31" s="59">
        <v>2179093.587696733</v>
      </c>
      <c r="F31" s="59">
        <v>1046158.1591785203</v>
      </c>
      <c r="G31" s="65">
        <v>1103867.4468696923</v>
      </c>
      <c r="H31" s="60">
        <v>29067.98164852041</v>
      </c>
      <c r="I31" s="59">
        <v>2741.6106885847257</v>
      </c>
      <c r="J31" s="59">
        <v>470857.08253775217</v>
      </c>
      <c r="K31" s="59">
        <v>40138.080935809397</v>
      </c>
      <c r="L31" s="59">
        <v>57894.315349611214</v>
      </c>
      <c r="M31" s="59">
        <v>286155.93460125459</v>
      </c>
      <c r="N31" s="60">
        <v>86668.751651076993</v>
      </c>
      <c r="O31" s="59">
        <v>6316467.1329895891</v>
      </c>
    </row>
    <row r="32" spans="1:15" x14ac:dyDescent="0.25">
      <c r="K32" s="1"/>
    </row>
    <row r="33" spans="4:7" x14ac:dyDescent="0.25">
      <c r="G33" s="1"/>
    </row>
    <row r="34" spans="4:7" x14ac:dyDescent="0.25">
      <c r="D34" s="1"/>
    </row>
  </sheetData>
  <mergeCells count="26">
    <mergeCell ref="I3:I7"/>
    <mergeCell ref="J3:N3"/>
    <mergeCell ref="C3:C7"/>
    <mergeCell ref="D3:D7"/>
    <mergeCell ref="A24:A27"/>
    <mergeCell ref="B3:B7"/>
    <mergeCell ref="A12:A15"/>
    <mergeCell ref="A8:A11"/>
    <mergeCell ref="A16:A19"/>
    <mergeCell ref="A20:A23"/>
    <mergeCell ref="A1:O1"/>
    <mergeCell ref="A3:A7"/>
    <mergeCell ref="E3:E7"/>
    <mergeCell ref="F3:H3"/>
    <mergeCell ref="A28:A31"/>
    <mergeCell ref="K4:L4"/>
    <mergeCell ref="M4:N4"/>
    <mergeCell ref="K5:K7"/>
    <mergeCell ref="L5:L7"/>
    <mergeCell ref="M5:M7"/>
    <mergeCell ref="N5:N7"/>
    <mergeCell ref="F4:F7"/>
    <mergeCell ref="G4:G7"/>
    <mergeCell ref="H4:H7"/>
    <mergeCell ref="J4:J7"/>
    <mergeCell ref="O3:O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K16"/>
  <sheetViews>
    <sheetView workbookViewId="0">
      <selection sqref="A1:A2"/>
    </sheetView>
  </sheetViews>
  <sheetFormatPr baseColWidth="10" defaultRowHeight="12.75" x14ac:dyDescent="0.2"/>
  <cols>
    <col min="1" max="1" width="13.85546875" style="3" customWidth="1"/>
    <col min="2" max="2" width="12" style="3" bestFit="1" customWidth="1"/>
    <col min="3" max="3" width="11.42578125" style="3"/>
    <col min="4" max="4" width="13.42578125" style="3" customWidth="1"/>
    <col min="5" max="5" width="13.28515625" style="3" customWidth="1"/>
    <col min="6" max="7" width="11.42578125" style="3"/>
    <col min="8" max="8" width="12.140625" style="3" bestFit="1" customWidth="1"/>
    <col min="9" max="9" width="12.7109375" style="3" customWidth="1"/>
    <col min="10" max="10" width="11.42578125" style="3"/>
    <col min="11" max="11" width="14.140625" style="3" customWidth="1"/>
    <col min="12" max="16384" width="11.42578125" style="3"/>
  </cols>
  <sheetData>
    <row r="1" spans="1:11" ht="18.75" x14ac:dyDescent="0.3">
      <c r="A1" s="185">
        <v>2019</v>
      </c>
      <c r="B1" s="186" t="s">
        <v>18</v>
      </c>
      <c r="C1" s="186"/>
      <c r="D1" s="186"/>
      <c r="E1" s="186"/>
      <c r="F1" s="186"/>
      <c r="G1" s="186"/>
      <c r="H1" s="186"/>
      <c r="I1" s="186"/>
      <c r="J1" s="186"/>
      <c r="K1" s="187"/>
    </row>
    <row r="2" spans="1:11" ht="18.75" x14ac:dyDescent="0.3">
      <c r="A2" s="185"/>
      <c r="B2" s="186" t="s">
        <v>16</v>
      </c>
      <c r="C2" s="186"/>
      <c r="D2" s="186"/>
      <c r="E2" s="186"/>
      <c r="F2" s="186"/>
      <c r="G2" s="186"/>
      <c r="H2" s="186"/>
      <c r="I2" s="186"/>
      <c r="J2" s="186"/>
      <c r="K2" s="187"/>
    </row>
    <row r="4" spans="1:11" ht="63.75" thickBot="1" x14ac:dyDescent="0.25">
      <c r="A4" s="66" t="s">
        <v>7</v>
      </c>
      <c r="B4" s="67" t="s">
        <v>15</v>
      </c>
      <c r="C4" s="68" t="s">
        <v>87</v>
      </c>
      <c r="D4" s="69" t="s">
        <v>19</v>
      </c>
      <c r="E4" s="68" t="s">
        <v>20</v>
      </c>
      <c r="F4" s="68" t="s">
        <v>21</v>
      </c>
      <c r="G4" s="68" t="s">
        <v>22</v>
      </c>
      <c r="H4" s="68" t="s">
        <v>23</v>
      </c>
      <c r="I4" s="68" t="s">
        <v>24</v>
      </c>
      <c r="J4" s="68" t="s">
        <v>25</v>
      </c>
      <c r="K4" s="68" t="s">
        <v>26</v>
      </c>
    </row>
    <row r="5" spans="1:11" ht="15.75" x14ac:dyDescent="0.25">
      <c r="A5" s="188" t="s">
        <v>0</v>
      </c>
      <c r="B5" s="70" t="s">
        <v>27</v>
      </c>
      <c r="C5" s="114">
        <v>100</v>
      </c>
      <c r="D5" s="115">
        <v>77.602768331245159</v>
      </c>
      <c r="E5" s="115">
        <v>0.8</v>
      </c>
      <c r="F5" s="115">
        <v>8</v>
      </c>
      <c r="G5" s="115">
        <v>7</v>
      </c>
      <c r="H5" s="114">
        <v>5600</v>
      </c>
      <c r="I5" s="114">
        <v>4215</v>
      </c>
      <c r="J5" s="115">
        <v>2.06</v>
      </c>
      <c r="K5" s="114">
        <v>8682.9</v>
      </c>
    </row>
    <row r="6" spans="1:11" ht="15.75" x14ac:dyDescent="0.25">
      <c r="A6" s="188"/>
      <c r="B6" s="70" t="s">
        <v>28</v>
      </c>
      <c r="C6" s="116">
        <v>650</v>
      </c>
      <c r="D6" s="117">
        <v>62.5</v>
      </c>
      <c r="E6" s="117">
        <v>0.8</v>
      </c>
      <c r="F6" s="117">
        <v>6.75</v>
      </c>
      <c r="G6" s="117">
        <v>8.2100000000000009</v>
      </c>
      <c r="H6" s="116">
        <v>36021</v>
      </c>
      <c r="I6" s="116">
        <v>80909</v>
      </c>
      <c r="J6" s="117">
        <v>2.15</v>
      </c>
      <c r="K6" s="116">
        <v>173954.35</v>
      </c>
    </row>
    <row r="7" spans="1:11" ht="15.75" x14ac:dyDescent="0.25">
      <c r="A7" s="188"/>
      <c r="B7" s="70" t="s">
        <v>29</v>
      </c>
      <c r="C7" s="116">
        <v>12257</v>
      </c>
      <c r="D7" s="117">
        <v>92.067988668555245</v>
      </c>
      <c r="E7" s="117">
        <v>0.8</v>
      </c>
      <c r="F7" s="117">
        <v>7.8421052631578947</v>
      </c>
      <c r="G7" s="117">
        <v>7.2842857142857138</v>
      </c>
      <c r="H7" s="116">
        <v>700170.5268421052</v>
      </c>
      <c r="I7" s="116">
        <v>593490.39105263154</v>
      </c>
      <c r="J7" s="117">
        <v>2.0499999999999998</v>
      </c>
      <c r="K7" s="116">
        <v>1216655.3016578946</v>
      </c>
    </row>
    <row r="8" spans="1:11" ht="16.5" thickBot="1" x14ac:dyDescent="0.3">
      <c r="A8" s="183" t="s">
        <v>8</v>
      </c>
      <c r="B8" s="184"/>
      <c r="C8" s="118">
        <v>13007</v>
      </c>
      <c r="D8" s="119">
        <v>77.112299465240639</v>
      </c>
      <c r="E8" s="119">
        <v>0.8</v>
      </c>
      <c r="F8" s="119">
        <v>7.6415107717480222</v>
      </c>
      <c r="G8" s="119">
        <v>7.4630000000000001</v>
      </c>
      <c r="H8" s="118">
        <v>741791.5268421052</v>
      </c>
      <c r="I8" s="118">
        <v>678614.39105263154</v>
      </c>
      <c r="J8" s="119">
        <v>2.0699999999999998</v>
      </c>
      <c r="K8" s="118">
        <v>1399292.5516578946</v>
      </c>
    </row>
    <row r="9" spans="1:11" ht="15.75" x14ac:dyDescent="0.25">
      <c r="A9" s="188" t="s">
        <v>1</v>
      </c>
      <c r="B9" s="70" t="s">
        <v>27</v>
      </c>
      <c r="C9" s="114">
        <v>350</v>
      </c>
      <c r="D9" s="115">
        <v>93.848145609626073</v>
      </c>
      <c r="E9" s="115">
        <v>0.79</v>
      </c>
      <c r="F9" s="115">
        <v>7.5285714285714285</v>
      </c>
      <c r="G9" s="115">
        <v>7.597142857142857</v>
      </c>
      <c r="H9" s="114">
        <v>20018.471428571429</v>
      </c>
      <c r="I9" s="114">
        <v>15900</v>
      </c>
      <c r="J9" s="115">
        <v>2.0329999999999999</v>
      </c>
      <c r="K9" s="114">
        <v>32324.699999999997</v>
      </c>
    </row>
    <row r="10" spans="1:11" ht="15.75" x14ac:dyDescent="0.25">
      <c r="A10" s="188"/>
      <c r="B10" s="70" t="s">
        <v>28</v>
      </c>
      <c r="C10" s="116">
        <v>11117</v>
      </c>
      <c r="D10" s="117">
        <v>100</v>
      </c>
      <c r="E10" s="117">
        <v>0.82</v>
      </c>
      <c r="F10" s="117">
        <v>6.7093130474873215</v>
      </c>
      <c r="G10" s="117">
        <v>7.9201624494887852</v>
      </c>
      <c r="H10" s="116">
        <v>590744.5872298039</v>
      </c>
      <c r="I10" s="116">
        <v>504813.795527893</v>
      </c>
      <c r="J10" s="117">
        <v>2.0951821115721532</v>
      </c>
      <c r="K10" s="116">
        <v>1057676.8340648841</v>
      </c>
    </row>
    <row r="11" spans="1:11" ht="15.75" x14ac:dyDescent="0.25">
      <c r="A11" s="188"/>
      <c r="B11" s="70" t="s">
        <v>29</v>
      </c>
      <c r="C11" s="116">
        <v>50149</v>
      </c>
      <c r="D11" s="117">
        <v>93.310391136478088</v>
      </c>
      <c r="E11" s="117">
        <v>0.81</v>
      </c>
      <c r="F11" s="117">
        <v>7.7663751542575081</v>
      </c>
      <c r="G11" s="117">
        <v>7.5223938461712354</v>
      </c>
      <c r="H11" s="116">
        <v>2929791.4715396417</v>
      </c>
      <c r="I11" s="116">
        <v>2575876.257918552</v>
      </c>
      <c r="J11" s="117">
        <v>2.0730163256991787</v>
      </c>
      <c r="K11" s="116">
        <v>5339833.535646067</v>
      </c>
    </row>
    <row r="12" spans="1:11" ht="16.5" thickBot="1" x14ac:dyDescent="0.3">
      <c r="A12" s="183" t="s">
        <v>9</v>
      </c>
      <c r="B12" s="184"/>
      <c r="C12" s="118">
        <v>61616</v>
      </c>
      <c r="D12" s="119">
        <v>93.92781554943717</v>
      </c>
      <c r="E12" s="119">
        <v>0.81</v>
      </c>
      <c r="F12" s="119">
        <v>7.574305062967027</v>
      </c>
      <c r="G12" s="119">
        <v>7.5945854151942376</v>
      </c>
      <c r="H12" s="118">
        <v>3540554.5301980171</v>
      </c>
      <c r="I12" s="118">
        <v>3096590.0534464451</v>
      </c>
      <c r="J12" s="119">
        <v>2.0699999999999998</v>
      </c>
      <c r="K12" s="118">
        <v>6429835.0697109513</v>
      </c>
    </row>
    <row r="13" spans="1:11" ht="15.75" x14ac:dyDescent="0.25">
      <c r="A13" s="188" t="s">
        <v>2</v>
      </c>
      <c r="B13" s="70" t="s">
        <v>28</v>
      </c>
      <c r="C13" s="114">
        <v>2225</v>
      </c>
      <c r="D13" s="115">
        <v>84.955370617912124</v>
      </c>
      <c r="E13" s="115">
        <v>0.8</v>
      </c>
      <c r="F13" s="115">
        <v>8.1199999999999992</v>
      </c>
      <c r="G13" s="115">
        <v>7.6</v>
      </c>
      <c r="H13" s="114">
        <v>137309.19999999998</v>
      </c>
      <c r="I13" s="114">
        <v>117925</v>
      </c>
      <c r="J13" s="115">
        <v>2.0299999999999998</v>
      </c>
      <c r="K13" s="114">
        <v>239387.74999999997</v>
      </c>
    </row>
    <row r="14" spans="1:11" ht="15.75" x14ac:dyDescent="0.25">
      <c r="A14" s="188"/>
      <c r="B14" s="70" t="s">
        <v>29</v>
      </c>
      <c r="C14" s="116">
        <v>17477</v>
      </c>
      <c r="D14" s="117">
        <v>90.447154471544707</v>
      </c>
      <c r="E14" s="117">
        <v>0.81</v>
      </c>
      <c r="F14" s="117">
        <v>8.04853050397878</v>
      </c>
      <c r="G14" s="117">
        <v>7.9537983993821566</v>
      </c>
      <c r="H14" s="116">
        <v>1118814.4312507673</v>
      </c>
      <c r="I14" s="116">
        <v>996189</v>
      </c>
      <c r="J14" s="117">
        <v>2.0549305039787797</v>
      </c>
      <c r="K14" s="116">
        <v>2047099.1638281166</v>
      </c>
    </row>
    <row r="15" spans="1:11" ht="16.5" thickBot="1" x14ac:dyDescent="0.3">
      <c r="A15" s="183" t="s">
        <v>10</v>
      </c>
      <c r="B15" s="184"/>
      <c r="C15" s="118">
        <v>19702</v>
      </c>
      <c r="D15" s="119">
        <v>84.303699773286382</v>
      </c>
      <c r="E15" s="119">
        <v>0.81</v>
      </c>
      <c r="F15" s="119">
        <v>8.06</v>
      </c>
      <c r="G15" s="119">
        <v>7.91</v>
      </c>
      <c r="H15" s="118">
        <v>1256123.6312507673</v>
      </c>
      <c r="I15" s="118">
        <v>1114114</v>
      </c>
      <c r="J15" s="119">
        <v>2.0499999999999998</v>
      </c>
      <c r="K15" s="118">
        <v>2286486.9138281164</v>
      </c>
    </row>
    <row r="16" spans="1:11" ht="16.5" thickBot="1" x14ac:dyDescent="0.3">
      <c r="A16" s="183" t="s">
        <v>14</v>
      </c>
      <c r="B16" s="184"/>
      <c r="C16" s="118">
        <v>94325</v>
      </c>
      <c r="D16" s="119">
        <v>89.316996032459969</v>
      </c>
      <c r="E16" s="119">
        <v>0.81</v>
      </c>
      <c r="F16" s="119">
        <v>7.685021270796744</v>
      </c>
      <c r="G16" s="119">
        <v>7.6423221409234907</v>
      </c>
      <c r="H16" s="118">
        <v>5538469.6882908894</v>
      </c>
      <c r="I16" s="118">
        <v>4889318.4444990773</v>
      </c>
      <c r="J16" s="119">
        <v>2.0699999999999998</v>
      </c>
      <c r="K16" s="118">
        <v>10115614.535196962</v>
      </c>
    </row>
  </sheetData>
  <mergeCells count="10">
    <mergeCell ref="A16:B16"/>
    <mergeCell ref="A1:A2"/>
    <mergeCell ref="B1:K1"/>
    <mergeCell ref="B2:K2"/>
    <mergeCell ref="A5:A7"/>
    <mergeCell ref="A8:B8"/>
    <mergeCell ref="A9:A11"/>
    <mergeCell ref="A12:B12"/>
    <mergeCell ref="A13:A14"/>
    <mergeCell ref="A15:B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L20"/>
  <sheetViews>
    <sheetView workbookViewId="0">
      <selection sqref="A1:A2"/>
    </sheetView>
  </sheetViews>
  <sheetFormatPr baseColWidth="10" defaultRowHeight="15" x14ac:dyDescent="0.25"/>
  <cols>
    <col min="1" max="1" width="14.42578125" style="2" customWidth="1"/>
    <col min="2" max="2" width="17.42578125" style="2" customWidth="1"/>
    <col min="3" max="3" width="11.42578125" style="2"/>
    <col min="4" max="4" width="13.7109375" style="2" customWidth="1"/>
    <col min="5" max="5" width="11.42578125" style="2"/>
    <col min="6" max="7" width="13.140625" style="2" customWidth="1"/>
    <col min="8" max="9" width="11.42578125" style="2"/>
    <col min="10" max="10" width="14.28515625" style="2" customWidth="1"/>
    <col min="11" max="16384" width="11.42578125" style="2"/>
  </cols>
  <sheetData>
    <row r="1" spans="1:12" ht="18.75" x14ac:dyDescent="0.25">
      <c r="A1" s="193">
        <v>2019</v>
      </c>
      <c r="B1" s="193" t="s">
        <v>71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8.75" x14ac:dyDescent="0.25">
      <c r="A2" s="193"/>
      <c r="B2" s="193" t="s">
        <v>16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63.75" thickBot="1" x14ac:dyDescent="0.3">
      <c r="A4" s="71" t="s">
        <v>7</v>
      </c>
      <c r="B4" s="71" t="s">
        <v>72</v>
      </c>
      <c r="C4" s="72" t="s">
        <v>73</v>
      </c>
      <c r="D4" s="72" t="s">
        <v>74</v>
      </c>
      <c r="E4" s="72" t="s">
        <v>75</v>
      </c>
      <c r="F4" s="72" t="s">
        <v>76</v>
      </c>
      <c r="G4" s="72" t="s">
        <v>77</v>
      </c>
      <c r="H4" s="72" t="s">
        <v>78</v>
      </c>
      <c r="I4" s="72" t="s">
        <v>79</v>
      </c>
      <c r="J4" s="72" t="s">
        <v>80</v>
      </c>
      <c r="K4" s="72" t="s">
        <v>81</v>
      </c>
      <c r="L4" s="72" t="s">
        <v>82</v>
      </c>
    </row>
    <row r="5" spans="1:12" ht="15.75" x14ac:dyDescent="0.25">
      <c r="A5" s="189" t="s">
        <v>0</v>
      </c>
      <c r="B5" s="73" t="s">
        <v>83</v>
      </c>
      <c r="C5" s="74">
        <v>2</v>
      </c>
      <c r="D5" s="120">
        <v>16600</v>
      </c>
      <c r="E5" s="120">
        <v>14146.218181818183</v>
      </c>
      <c r="F5" s="75">
        <v>0.85218181818181826</v>
      </c>
      <c r="G5" s="75">
        <v>4.9648914518317513</v>
      </c>
      <c r="H5" s="75">
        <v>44.545454545454547</v>
      </c>
      <c r="I5" s="75">
        <v>29.545454545454547</v>
      </c>
      <c r="J5" s="75">
        <v>2.1636363636363634E-2</v>
      </c>
      <c r="K5" s="120">
        <v>68714.819892206535</v>
      </c>
      <c r="L5" s="75">
        <v>2.6636363636363636</v>
      </c>
    </row>
    <row r="6" spans="1:12" ht="15.75" x14ac:dyDescent="0.25">
      <c r="A6" s="189"/>
      <c r="B6" s="73" t="s">
        <v>84</v>
      </c>
      <c r="C6" s="76">
        <v>13</v>
      </c>
      <c r="D6" s="121">
        <v>200000</v>
      </c>
      <c r="E6" s="121">
        <v>150390.47619047618</v>
      </c>
      <c r="F6" s="77">
        <v>0.75195238095238093</v>
      </c>
      <c r="G6" s="77">
        <v>5.4085586544602942</v>
      </c>
      <c r="H6" s="77">
        <v>45.714285714285715</v>
      </c>
      <c r="I6" s="77">
        <v>22.428571428571427</v>
      </c>
      <c r="J6" s="77">
        <v>4.5714285714285714E-2</v>
      </c>
      <c r="K6" s="121">
        <v>776211.90759190626</v>
      </c>
      <c r="L6" s="77">
        <v>2.4728571428571429</v>
      </c>
    </row>
    <row r="7" spans="1:12" ht="15.75" x14ac:dyDescent="0.25">
      <c r="A7" s="189"/>
      <c r="B7" s="73" t="s">
        <v>85</v>
      </c>
      <c r="C7" s="76">
        <v>47</v>
      </c>
      <c r="D7" s="121">
        <v>1376070</v>
      </c>
      <c r="E7" s="121">
        <v>1247756.1518415508</v>
      </c>
      <c r="F7" s="77">
        <v>0.90675340051127551</v>
      </c>
      <c r="G7" s="77">
        <v>4.9656578782830829</v>
      </c>
      <c r="H7" s="77">
        <v>44.973450712842407</v>
      </c>
      <c r="I7" s="77">
        <v>30.969075437940877</v>
      </c>
      <c r="J7" s="77">
        <v>3.3295114441714256E-2</v>
      </c>
      <c r="K7" s="121">
        <v>5989635.9616327174</v>
      </c>
      <c r="L7" s="77">
        <v>2.5689338946560798</v>
      </c>
    </row>
    <row r="8" spans="1:12" ht="15.75" x14ac:dyDescent="0.25">
      <c r="A8" s="189"/>
      <c r="B8" s="73" t="s">
        <v>86</v>
      </c>
      <c r="C8" s="76">
        <v>74</v>
      </c>
      <c r="D8" s="121">
        <v>5469719</v>
      </c>
      <c r="E8" s="121">
        <v>5164175.5361957606</v>
      </c>
      <c r="F8" s="77">
        <v>0.94413909310437349</v>
      </c>
      <c r="G8" s="77">
        <v>5.2129005136541213</v>
      </c>
      <c r="H8" s="77">
        <v>44.724067614703515</v>
      </c>
      <c r="I8" s="77">
        <v>26.673517574456667</v>
      </c>
      <c r="J8" s="77">
        <v>4.1169294338610142E-2</v>
      </c>
      <c r="K8" s="121">
        <v>25812042.179698221</v>
      </c>
      <c r="L8" s="77">
        <v>2.494710812986316</v>
      </c>
    </row>
    <row r="9" spans="1:12" ht="16.5" thickBot="1" x14ac:dyDescent="0.3">
      <c r="A9" s="189" t="s">
        <v>8</v>
      </c>
      <c r="B9" s="190"/>
      <c r="C9" s="78">
        <v>136</v>
      </c>
      <c r="D9" s="78">
        <v>7062389</v>
      </c>
      <c r="E9" s="78">
        <v>6576468.3824096061</v>
      </c>
      <c r="F9" s="79">
        <v>0.93119599931547326</v>
      </c>
      <c r="G9" s="79">
        <v>5.1696844722381012</v>
      </c>
      <c r="H9" s="79">
        <v>44.80028081151594</v>
      </c>
      <c r="I9" s="79">
        <v>27.397022500869845</v>
      </c>
      <c r="J9" s="79">
        <v>3.971784906913494E-2</v>
      </c>
      <c r="K9" s="78">
        <v>32646604.86881505</v>
      </c>
      <c r="L9" s="79">
        <v>2.5089509781922072</v>
      </c>
    </row>
    <row r="10" spans="1:12" ht="15.75" x14ac:dyDescent="0.25">
      <c r="A10" s="189" t="s">
        <v>1</v>
      </c>
      <c r="B10" s="73" t="s">
        <v>83</v>
      </c>
      <c r="C10" s="74">
        <v>1</v>
      </c>
      <c r="D10" s="120">
        <v>8000</v>
      </c>
      <c r="E10" s="120">
        <v>8000</v>
      </c>
      <c r="F10" s="75">
        <v>1</v>
      </c>
      <c r="G10" s="75">
        <v>5.07</v>
      </c>
      <c r="H10" s="75">
        <v>48</v>
      </c>
      <c r="I10" s="75">
        <v>24</v>
      </c>
      <c r="J10" s="75">
        <v>0.02</v>
      </c>
      <c r="K10" s="120">
        <v>39748.800000000003</v>
      </c>
      <c r="L10" s="75">
        <v>3</v>
      </c>
    </row>
    <row r="11" spans="1:12" ht="15.75" x14ac:dyDescent="0.25">
      <c r="A11" s="189"/>
      <c r="B11" s="73" t="s">
        <v>84</v>
      </c>
      <c r="C11" s="76">
        <v>16</v>
      </c>
      <c r="D11" s="121">
        <v>226800</v>
      </c>
      <c r="E11" s="121">
        <v>212940</v>
      </c>
      <c r="F11" s="77">
        <v>0.93888888888888888</v>
      </c>
      <c r="G11" s="77">
        <v>4.3598685265351937</v>
      </c>
      <c r="H11" s="77">
        <v>45</v>
      </c>
      <c r="I11" s="77">
        <v>39.222222222222221</v>
      </c>
      <c r="J11" s="77">
        <v>2.5555555555555557E-2</v>
      </c>
      <c r="K11" s="121">
        <v>904664.87149270496</v>
      </c>
      <c r="L11" s="77">
        <v>2.8611111111111112</v>
      </c>
    </row>
    <row r="12" spans="1:12" ht="15.75" x14ac:dyDescent="0.25">
      <c r="A12" s="189"/>
      <c r="B12" s="73" t="s">
        <v>85</v>
      </c>
      <c r="C12" s="76">
        <v>38</v>
      </c>
      <c r="D12" s="121">
        <v>1093990</v>
      </c>
      <c r="E12" s="121">
        <v>776434.72681011702</v>
      </c>
      <c r="F12" s="77">
        <v>0.70972744431861079</v>
      </c>
      <c r="G12" s="77">
        <v>5.1673490214049567</v>
      </c>
      <c r="H12" s="77">
        <v>46.118452100047193</v>
      </c>
      <c r="I12" s="77">
        <v>25.132137800849456</v>
      </c>
      <c r="J12" s="77">
        <v>3.4429447852760739E-2</v>
      </c>
      <c r="K12" s="121">
        <v>3873974.5203989549</v>
      </c>
      <c r="L12" s="77">
        <v>2.8115384615384613</v>
      </c>
    </row>
    <row r="13" spans="1:12" ht="15.75" x14ac:dyDescent="0.25">
      <c r="A13" s="189"/>
      <c r="B13" s="73" t="s">
        <v>86</v>
      </c>
      <c r="C13" s="76">
        <v>30</v>
      </c>
      <c r="D13" s="121">
        <v>2303537</v>
      </c>
      <c r="E13" s="121">
        <v>2093303.4633100161</v>
      </c>
      <c r="F13" s="77">
        <v>0.9087344650031739</v>
      </c>
      <c r="G13" s="77">
        <v>5.2187518917538034</v>
      </c>
      <c r="H13" s="77">
        <v>44.679511173921028</v>
      </c>
      <c r="I13" s="77">
        <v>25.735188893557194</v>
      </c>
      <c r="J13" s="77">
        <v>3.8684472915041096E-2</v>
      </c>
      <c r="K13" s="121">
        <v>10501825.538203908</v>
      </c>
      <c r="L13" s="77">
        <v>2.6766900021280193</v>
      </c>
    </row>
    <row r="14" spans="1:12" ht="16.5" thickBot="1" x14ac:dyDescent="0.3">
      <c r="A14" s="189" t="s">
        <v>9</v>
      </c>
      <c r="B14" s="190"/>
      <c r="C14" s="78">
        <v>85</v>
      </c>
      <c r="D14" s="78">
        <v>3632327</v>
      </c>
      <c r="E14" s="78">
        <v>3090678.1901201331</v>
      </c>
      <c r="F14" s="79">
        <v>0.85088104405801934</v>
      </c>
      <c r="G14" s="79">
        <v>5.1493145893031853</v>
      </c>
      <c r="H14" s="79">
        <v>45.140217977062953</v>
      </c>
      <c r="I14" s="79">
        <v>26.391860438514858</v>
      </c>
      <c r="J14" s="79">
        <v>3.6542025633082245E-2</v>
      </c>
      <c r="K14" s="78">
        <v>15320213.730095569</v>
      </c>
      <c r="L14" s="79">
        <v>2.7295310744243104</v>
      </c>
    </row>
    <row r="15" spans="1:12" ht="15.75" x14ac:dyDescent="0.25">
      <c r="A15" s="189" t="s">
        <v>2</v>
      </c>
      <c r="B15" s="73" t="s">
        <v>83</v>
      </c>
      <c r="C15" s="74">
        <v>2</v>
      </c>
      <c r="D15" s="120">
        <v>13500</v>
      </c>
      <c r="E15" s="120">
        <v>12656.25</v>
      </c>
      <c r="F15" s="75">
        <v>0.9375</v>
      </c>
      <c r="G15" s="75">
        <v>5.07</v>
      </c>
      <c r="H15" s="75">
        <v>44</v>
      </c>
      <c r="I15" s="75">
        <v>28</v>
      </c>
      <c r="J15" s="75">
        <v>0.03</v>
      </c>
      <c r="K15" s="120">
        <v>62242.171875</v>
      </c>
      <c r="L15" s="75">
        <v>2.2999999999999998</v>
      </c>
    </row>
    <row r="16" spans="1:12" ht="15.75" x14ac:dyDescent="0.25">
      <c r="A16" s="189"/>
      <c r="B16" s="73" t="s">
        <v>84</v>
      </c>
      <c r="C16" s="76">
        <v>15</v>
      </c>
      <c r="D16" s="121">
        <v>225816</v>
      </c>
      <c r="E16" s="121">
        <v>219756.72734397263</v>
      </c>
      <c r="F16" s="77">
        <v>0.9731672128811627</v>
      </c>
      <c r="G16" s="77">
        <v>5.3659169561632316</v>
      </c>
      <c r="H16" s="77">
        <v>43.308159969601974</v>
      </c>
      <c r="I16" s="77">
        <v>25.024175928564642</v>
      </c>
      <c r="J16" s="77">
        <v>2.8473544219625724E-2</v>
      </c>
      <c r="K16" s="121">
        <v>1145620.450085253</v>
      </c>
      <c r="L16" s="77">
        <v>2.2980075045122068</v>
      </c>
    </row>
    <row r="17" spans="1:12" ht="15.75" x14ac:dyDescent="0.25">
      <c r="A17" s="189"/>
      <c r="B17" s="73" t="s">
        <v>85</v>
      </c>
      <c r="C17" s="76">
        <v>71</v>
      </c>
      <c r="D17" s="121">
        <v>2191785</v>
      </c>
      <c r="E17" s="121">
        <v>1767362.316382349</v>
      </c>
      <c r="F17" s="77">
        <v>0.8063575197304248</v>
      </c>
      <c r="G17" s="77">
        <v>5.1343768648154589</v>
      </c>
      <c r="H17" s="77">
        <v>44.555985701849259</v>
      </c>
      <c r="I17" s="77">
        <v>28.105541192919514</v>
      </c>
      <c r="J17" s="77">
        <v>3.1735992033133723E-2</v>
      </c>
      <c r="K17" s="121">
        <v>8786322.1435324848</v>
      </c>
      <c r="L17" s="77">
        <v>2.3206353707758463</v>
      </c>
    </row>
    <row r="18" spans="1:12" ht="15.75" x14ac:dyDescent="0.25">
      <c r="A18" s="189"/>
      <c r="B18" s="73" t="s">
        <v>86</v>
      </c>
      <c r="C18" s="76">
        <v>83</v>
      </c>
      <c r="D18" s="121">
        <v>6374194</v>
      </c>
      <c r="E18" s="121">
        <v>5876584.7783194426</v>
      </c>
      <c r="F18" s="77">
        <v>0.92193378148193206</v>
      </c>
      <c r="G18" s="77">
        <v>5.228648752411253</v>
      </c>
      <c r="H18" s="77">
        <v>44.878290140730826</v>
      </c>
      <c r="I18" s="77">
        <v>25.495270105852292</v>
      </c>
      <c r="J18" s="77">
        <v>3.8521520257938924E-2</v>
      </c>
      <c r="K18" s="121">
        <v>29542962.41501192</v>
      </c>
      <c r="L18" s="77">
        <v>2.6190179259439512</v>
      </c>
    </row>
    <row r="19" spans="1:12" ht="16.5" thickBot="1" x14ac:dyDescent="0.3">
      <c r="A19" s="189" t="s">
        <v>10</v>
      </c>
      <c r="B19" s="190"/>
      <c r="C19" s="78">
        <v>171</v>
      </c>
      <c r="D19" s="78">
        <v>8805295</v>
      </c>
      <c r="E19" s="78">
        <v>7876360.072045764</v>
      </c>
      <c r="F19" s="79">
        <v>0.89450269094286605</v>
      </c>
      <c r="G19" s="79">
        <v>5.2084599784277303</v>
      </c>
      <c r="H19" s="79">
        <v>44.756449876867144</v>
      </c>
      <c r="I19" s="79">
        <v>26.136768915988718</v>
      </c>
      <c r="J19" s="79">
        <v>3.656173886949543E-2</v>
      </c>
      <c r="K19" s="78">
        <v>39537147.180504657</v>
      </c>
      <c r="L19" s="79">
        <v>2.5360239501594486</v>
      </c>
    </row>
    <row r="20" spans="1:12" ht="16.5" thickBot="1" x14ac:dyDescent="0.3">
      <c r="A20" s="191" t="s">
        <v>14</v>
      </c>
      <c r="B20" s="192"/>
      <c r="C20" s="80">
        <v>392</v>
      </c>
      <c r="D20" s="80">
        <v>19500011</v>
      </c>
      <c r="E20" s="80">
        <v>17543506.644575503</v>
      </c>
      <c r="F20" s="81">
        <v>0.89966649990994896</v>
      </c>
      <c r="G20" s="81">
        <v>5.1833993206555036</v>
      </c>
      <c r="H20" s="81">
        <v>44.843809947730868</v>
      </c>
      <c r="I20" s="81">
        <v>26.640716164009135</v>
      </c>
      <c r="J20" s="81">
        <v>3.7701126587576246E-2</v>
      </c>
      <c r="K20" s="80">
        <v>87503965.77941528</v>
      </c>
      <c r="L20" s="82">
        <v>2.562264001651771</v>
      </c>
    </row>
  </sheetData>
  <mergeCells count="10">
    <mergeCell ref="A19:B19"/>
    <mergeCell ref="A20:B20"/>
    <mergeCell ref="A1:A2"/>
    <mergeCell ref="B1:L1"/>
    <mergeCell ref="B2:L2"/>
    <mergeCell ref="A5:A8"/>
    <mergeCell ref="A9:B9"/>
    <mergeCell ref="A10:A13"/>
    <mergeCell ref="A14:B14"/>
    <mergeCell ref="A15:A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sqref="A1:A2"/>
    </sheetView>
  </sheetViews>
  <sheetFormatPr baseColWidth="10" defaultRowHeight="12.75" x14ac:dyDescent="0.2"/>
  <cols>
    <col min="1" max="1" width="13" bestFit="1" customWidth="1"/>
    <col min="4" max="4" width="10" bestFit="1" customWidth="1"/>
    <col min="5" max="5" width="8.85546875" bestFit="1" customWidth="1"/>
    <col min="6" max="6" width="8.42578125" bestFit="1" customWidth="1"/>
    <col min="7" max="7" width="10" bestFit="1" customWidth="1"/>
    <col min="8" max="8" width="8.85546875" bestFit="1" customWidth="1"/>
    <col min="9" max="9" width="8.42578125" bestFit="1" customWidth="1"/>
    <col min="10" max="10" width="9.140625" customWidth="1"/>
    <col min="11" max="11" width="10" bestFit="1" customWidth="1"/>
    <col min="12" max="12" width="8.85546875" bestFit="1" customWidth="1"/>
    <col min="13" max="13" width="7.28515625" bestFit="1" customWidth="1"/>
    <col min="14" max="14" width="10" bestFit="1" customWidth="1"/>
    <col min="15" max="15" width="8.85546875" bestFit="1" customWidth="1"/>
    <col min="16" max="16" width="7.28515625" bestFit="1" customWidth="1"/>
    <col min="17" max="17" width="9.85546875" customWidth="1"/>
    <col min="18" max="19" width="10" bestFit="1" customWidth="1"/>
    <col min="20" max="20" width="8.85546875" bestFit="1" customWidth="1"/>
    <col min="21" max="21" width="9.28515625" bestFit="1" customWidth="1"/>
    <col min="22" max="22" width="8.85546875" bestFit="1" customWidth="1"/>
    <col min="23" max="23" width="8.42578125" bestFit="1" customWidth="1"/>
    <col min="24" max="24" width="9.5703125" customWidth="1"/>
    <col min="25" max="25" width="8.28515625" bestFit="1" customWidth="1"/>
    <col min="26" max="26" width="10" bestFit="1" customWidth="1"/>
    <col min="27" max="27" width="8.85546875" bestFit="1" customWidth="1"/>
    <col min="28" max="28" width="8.28515625" bestFit="1" customWidth="1"/>
    <col min="29" max="29" width="12.140625" bestFit="1" customWidth="1"/>
    <col min="30" max="30" width="10" bestFit="1" customWidth="1"/>
    <col min="31" max="31" width="8.85546875" bestFit="1" customWidth="1"/>
    <col min="32" max="32" width="9.28515625" bestFit="1" customWidth="1"/>
    <col min="33" max="33" width="10" bestFit="1" customWidth="1"/>
    <col min="34" max="34" width="8.85546875" bestFit="1" customWidth="1"/>
    <col min="35" max="35" width="9.28515625" bestFit="1" customWidth="1"/>
    <col min="36" max="36" width="12.140625" bestFit="1" customWidth="1"/>
  </cols>
  <sheetData>
    <row r="1" spans="1:24" ht="12.75" customHeight="1" x14ac:dyDescent="0.2">
      <c r="A1" s="194">
        <v>2019</v>
      </c>
      <c r="B1" s="217" t="s">
        <v>95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</row>
    <row r="2" spans="1:24" ht="12.75" customHeight="1" x14ac:dyDescent="0.2">
      <c r="A2" s="194"/>
      <c r="B2" s="217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</row>
    <row r="3" spans="1:24" ht="13.5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24" ht="15.75" thickBot="1" x14ac:dyDescent="0.3">
      <c r="A4" s="203" t="s">
        <v>96</v>
      </c>
      <c r="B4" s="212" t="s">
        <v>97</v>
      </c>
      <c r="C4" s="213"/>
      <c r="D4" s="198" t="s">
        <v>3</v>
      </c>
      <c r="E4" s="199"/>
      <c r="F4" s="199"/>
      <c r="G4" s="199"/>
      <c r="H4" s="199"/>
      <c r="I4" s="199"/>
      <c r="J4" s="200"/>
      <c r="K4" s="198" t="s">
        <v>98</v>
      </c>
      <c r="L4" s="199"/>
      <c r="M4" s="199"/>
      <c r="N4" s="199"/>
      <c r="O4" s="199"/>
      <c r="P4" s="199"/>
      <c r="Q4" s="200"/>
      <c r="R4" s="222" t="s">
        <v>99</v>
      </c>
      <c r="S4" s="199"/>
      <c r="T4" s="199"/>
      <c r="U4" s="199"/>
      <c r="V4" s="199"/>
      <c r="W4" s="199"/>
      <c r="X4" s="200"/>
    </row>
    <row r="5" spans="1:24" ht="15.75" thickBot="1" x14ac:dyDescent="0.3">
      <c r="A5" s="204"/>
      <c r="B5" s="214"/>
      <c r="C5" s="215"/>
      <c r="D5" s="223" t="s">
        <v>100</v>
      </c>
      <c r="E5" s="224"/>
      <c r="F5" s="225"/>
      <c r="G5" s="223" t="s">
        <v>101</v>
      </c>
      <c r="H5" s="224"/>
      <c r="I5" s="225"/>
      <c r="J5" s="226" t="s">
        <v>102</v>
      </c>
      <c r="K5" s="198" t="s">
        <v>100</v>
      </c>
      <c r="L5" s="199"/>
      <c r="M5" s="200"/>
      <c r="N5" s="198" t="s">
        <v>101</v>
      </c>
      <c r="O5" s="199"/>
      <c r="P5" s="200"/>
      <c r="Q5" s="201" t="s">
        <v>103</v>
      </c>
      <c r="R5" s="198" t="s">
        <v>100</v>
      </c>
      <c r="S5" s="199"/>
      <c r="T5" s="200"/>
      <c r="U5" s="198" t="s">
        <v>101</v>
      </c>
      <c r="V5" s="199"/>
      <c r="W5" s="200"/>
      <c r="X5" s="201" t="s">
        <v>103</v>
      </c>
    </row>
    <row r="6" spans="1:24" ht="32.25" thickBot="1" x14ac:dyDescent="0.25">
      <c r="A6" s="205"/>
      <c r="B6" s="95" t="s">
        <v>121</v>
      </c>
      <c r="C6" s="96" t="s">
        <v>122</v>
      </c>
      <c r="D6" s="97" t="s">
        <v>104</v>
      </c>
      <c r="E6" s="98" t="s">
        <v>105</v>
      </c>
      <c r="F6" s="97" t="s">
        <v>106</v>
      </c>
      <c r="G6" s="97" t="s">
        <v>104</v>
      </c>
      <c r="H6" s="98" t="s">
        <v>105</v>
      </c>
      <c r="I6" s="97" t="s">
        <v>106</v>
      </c>
      <c r="J6" s="227"/>
      <c r="K6" s="99" t="s">
        <v>104</v>
      </c>
      <c r="L6" s="100" t="s">
        <v>105</v>
      </c>
      <c r="M6" s="99" t="s">
        <v>106</v>
      </c>
      <c r="N6" s="99" t="s">
        <v>104</v>
      </c>
      <c r="O6" s="100" t="s">
        <v>105</v>
      </c>
      <c r="P6" s="99" t="s">
        <v>106</v>
      </c>
      <c r="Q6" s="202"/>
      <c r="R6" s="99" t="s">
        <v>104</v>
      </c>
      <c r="S6" s="100" t="s">
        <v>105</v>
      </c>
      <c r="T6" s="99" t="s">
        <v>106</v>
      </c>
      <c r="U6" s="99" t="s">
        <v>104</v>
      </c>
      <c r="V6" s="100" t="s">
        <v>105</v>
      </c>
      <c r="W6" s="99" t="s">
        <v>106</v>
      </c>
      <c r="X6" s="202"/>
    </row>
    <row r="7" spans="1:24" ht="15.75" x14ac:dyDescent="0.25">
      <c r="A7" s="206" t="s">
        <v>107</v>
      </c>
      <c r="B7" s="219" t="s">
        <v>123</v>
      </c>
      <c r="C7" s="101" t="s">
        <v>124</v>
      </c>
      <c r="D7" s="86">
        <v>1991</v>
      </c>
      <c r="E7" s="87">
        <v>127</v>
      </c>
      <c r="F7" s="88">
        <v>2118</v>
      </c>
      <c r="G7" s="86">
        <v>2562</v>
      </c>
      <c r="H7" s="87">
        <v>337</v>
      </c>
      <c r="I7" s="88">
        <v>2899</v>
      </c>
      <c r="J7" s="88">
        <v>46</v>
      </c>
      <c r="K7" s="86">
        <v>24503</v>
      </c>
      <c r="L7" s="87">
        <v>1245</v>
      </c>
      <c r="M7" s="88">
        <v>25748</v>
      </c>
      <c r="N7" s="86">
        <v>30424</v>
      </c>
      <c r="O7" s="87">
        <v>4387</v>
      </c>
      <c r="P7" s="88">
        <v>34811</v>
      </c>
      <c r="Q7" s="88">
        <v>991</v>
      </c>
      <c r="R7" s="86">
        <v>26494</v>
      </c>
      <c r="S7" s="87">
        <v>464</v>
      </c>
      <c r="T7" s="88">
        <v>26958</v>
      </c>
      <c r="U7" s="86">
        <v>32986</v>
      </c>
      <c r="V7" s="87">
        <v>4724</v>
      </c>
      <c r="W7" s="88">
        <v>37710</v>
      </c>
      <c r="X7" s="88">
        <v>1037</v>
      </c>
    </row>
    <row r="8" spans="1:24" ht="24.75" thickBot="1" x14ac:dyDescent="0.3">
      <c r="A8" s="207"/>
      <c r="B8" s="220"/>
      <c r="C8" s="102" t="s">
        <v>125</v>
      </c>
      <c r="D8" s="89">
        <v>0</v>
      </c>
      <c r="E8" s="90">
        <v>0</v>
      </c>
      <c r="F8" s="91">
        <v>0</v>
      </c>
      <c r="G8" s="89">
        <v>15926</v>
      </c>
      <c r="H8" s="90">
        <v>4081</v>
      </c>
      <c r="I8" s="91">
        <v>20007</v>
      </c>
      <c r="J8" s="91">
        <v>384</v>
      </c>
      <c r="K8" s="89">
        <v>0</v>
      </c>
      <c r="L8" s="90">
        <v>0</v>
      </c>
      <c r="M8" s="91">
        <v>0</v>
      </c>
      <c r="N8" s="89">
        <v>13104</v>
      </c>
      <c r="O8" s="90">
        <v>3300</v>
      </c>
      <c r="P8" s="91">
        <v>16404</v>
      </c>
      <c r="Q8" s="91">
        <v>411</v>
      </c>
      <c r="R8" s="89">
        <v>0</v>
      </c>
      <c r="S8" s="90">
        <v>4081</v>
      </c>
      <c r="T8" s="91">
        <v>4081</v>
      </c>
      <c r="U8" s="89">
        <v>29030</v>
      </c>
      <c r="V8" s="90">
        <v>7381</v>
      </c>
      <c r="W8" s="91">
        <v>36411</v>
      </c>
      <c r="X8" s="91">
        <v>795</v>
      </c>
    </row>
    <row r="9" spans="1:24" ht="34.5" thickBot="1" x14ac:dyDescent="0.3">
      <c r="A9" s="208"/>
      <c r="B9" s="103" t="s">
        <v>126</v>
      </c>
      <c r="C9" s="104" t="s">
        <v>109</v>
      </c>
      <c r="D9" s="92">
        <v>407</v>
      </c>
      <c r="E9" s="93">
        <v>17</v>
      </c>
      <c r="F9" s="94">
        <v>424</v>
      </c>
      <c r="G9" s="92">
        <v>521</v>
      </c>
      <c r="H9" s="93">
        <v>32</v>
      </c>
      <c r="I9" s="94">
        <v>553</v>
      </c>
      <c r="J9" s="94">
        <v>8</v>
      </c>
      <c r="K9" s="92">
        <v>0</v>
      </c>
      <c r="L9" s="93">
        <v>0</v>
      </c>
      <c r="M9" s="94">
        <v>0</v>
      </c>
      <c r="N9" s="92">
        <v>0</v>
      </c>
      <c r="O9" s="93">
        <v>0</v>
      </c>
      <c r="P9" s="94">
        <v>0</v>
      </c>
      <c r="Q9" s="94">
        <v>0</v>
      </c>
      <c r="R9" s="92">
        <v>407</v>
      </c>
      <c r="S9" s="93">
        <v>49</v>
      </c>
      <c r="T9" s="94">
        <v>456</v>
      </c>
      <c r="U9" s="92">
        <v>521</v>
      </c>
      <c r="V9" s="93">
        <v>32</v>
      </c>
      <c r="W9" s="94">
        <v>553</v>
      </c>
      <c r="X9" s="94">
        <v>8</v>
      </c>
    </row>
    <row r="10" spans="1:24" ht="24" x14ac:dyDescent="0.25">
      <c r="A10" s="209" t="s">
        <v>110</v>
      </c>
      <c r="B10" s="195" t="s">
        <v>123</v>
      </c>
      <c r="C10" s="105" t="s">
        <v>127</v>
      </c>
      <c r="D10" s="86">
        <v>309597</v>
      </c>
      <c r="E10" s="87">
        <v>9785</v>
      </c>
      <c r="F10" s="88">
        <v>319382</v>
      </c>
      <c r="G10" s="86">
        <v>328583</v>
      </c>
      <c r="H10" s="87">
        <v>23970</v>
      </c>
      <c r="I10" s="88">
        <v>352553</v>
      </c>
      <c r="J10" s="88">
        <v>428</v>
      </c>
      <c r="K10" s="86">
        <v>7686</v>
      </c>
      <c r="L10" s="87">
        <v>238</v>
      </c>
      <c r="M10" s="88">
        <v>7924</v>
      </c>
      <c r="N10" s="86">
        <v>7947</v>
      </c>
      <c r="O10" s="87">
        <v>379</v>
      </c>
      <c r="P10" s="88">
        <v>8326</v>
      </c>
      <c r="Q10" s="88">
        <v>10</v>
      </c>
      <c r="R10" s="86">
        <v>317283</v>
      </c>
      <c r="S10" s="87">
        <v>33755</v>
      </c>
      <c r="T10" s="88">
        <v>351038</v>
      </c>
      <c r="U10" s="86">
        <v>336530</v>
      </c>
      <c r="V10" s="87">
        <v>24349</v>
      </c>
      <c r="W10" s="88">
        <v>360879</v>
      </c>
      <c r="X10" s="88">
        <v>438</v>
      </c>
    </row>
    <row r="11" spans="1:24" ht="23.25" thickBot="1" x14ac:dyDescent="0.3">
      <c r="A11" s="221"/>
      <c r="B11" s="220"/>
      <c r="C11" s="106" t="s">
        <v>128</v>
      </c>
      <c r="D11" s="89">
        <v>18654</v>
      </c>
      <c r="E11" s="90">
        <v>454</v>
      </c>
      <c r="F11" s="91">
        <v>19108</v>
      </c>
      <c r="G11" s="89">
        <v>18654</v>
      </c>
      <c r="H11" s="90">
        <v>454</v>
      </c>
      <c r="I11" s="91">
        <v>19108</v>
      </c>
      <c r="J11" s="91">
        <v>34</v>
      </c>
      <c r="K11" s="89">
        <v>489</v>
      </c>
      <c r="L11" s="90">
        <v>11</v>
      </c>
      <c r="M11" s="91">
        <v>500</v>
      </c>
      <c r="N11" s="89">
        <v>489</v>
      </c>
      <c r="O11" s="90">
        <v>11</v>
      </c>
      <c r="P11" s="91">
        <v>500</v>
      </c>
      <c r="Q11" s="91">
        <v>2</v>
      </c>
      <c r="R11" s="89">
        <v>19143</v>
      </c>
      <c r="S11" s="90">
        <v>908</v>
      </c>
      <c r="T11" s="91">
        <v>20051</v>
      </c>
      <c r="U11" s="89">
        <v>19143</v>
      </c>
      <c r="V11" s="90">
        <v>465</v>
      </c>
      <c r="W11" s="91">
        <v>19608</v>
      </c>
      <c r="X11" s="91">
        <v>36</v>
      </c>
    </row>
    <row r="12" spans="1:24" ht="24" x14ac:dyDescent="0.25">
      <c r="A12" s="221"/>
      <c r="B12" s="195" t="s">
        <v>126</v>
      </c>
      <c r="C12" s="105" t="s">
        <v>111</v>
      </c>
      <c r="D12" s="89">
        <v>0</v>
      </c>
      <c r="E12" s="90">
        <v>0</v>
      </c>
      <c r="F12" s="91">
        <v>0</v>
      </c>
      <c r="G12" s="89">
        <v>22029</v>
      </c>
      <c r="H12" s="90">
        <v>556</v>
      </c>
      <c r="I12" s="91">
        <v>22585</v>
      </c>
      <c r="J12" s="91">
        <v>39</v>
      </c>
      <c r="K12" s="89">
        <v>0</v>
      </c>
      <c r="L12" s="90">
        <v>0</v>
      </c>
      <c r="M12" s="91">
        <v>0</v>
      </c>
      <c r="N12" s="89">
        <v>13542</v>
      </c>
      <c r="O12" s="90">
        <v>287</v>
      </c>
      <c r="P12" s="91">
        <v>13829</v>
      </c>
      <c r="Q12" s="91">
        <v>25</v>
      </c>
      <c r="R12" s="89">
        <v>0</v>
      </c>
      <c r="S12" s="90">
        <v>556</v>
      </c>
      <c r="T12" s="91">
        <v>556</v>
      </c>
      <c r="U12" s="89">
        <v>35571</v>
      </c>
      <c r="V12" s="90">
        <v>843</v>
      </c>
      <c r="W12" s="91">
        <v>36414</v>
      </c>
      <c r="X12" s="91">
        <v>64</v>
      </c>
    </row>
    <row r="13" spans="1:24" ht="15.75" x14ac:dyDescent="0.25">
      <c r="A13" s="221"/>
      <c r="B13" s="219"/>
      <c r="C13" s="107" t="s">
        <v>112</v>
      </c>
      <c r="D13" s="89">
        <v>8553</v>
      </c>
      <c r="E13" s="90">
        <v>238</v>
      </c>
      <c r="F13" s="91">
        <v>8791</v>
      </c>
      <c r="G13" s="89">
        <v>10870</v>
      </c>
      <c r="H13" s="90">
        <v>1810</v>
      </c>
      <c r="I13" s="91">
        <v>12680</v>
      </c>
      <c r="J13" s="91">
        <v>13</v>
      </c>
      <c r="K13" s="89">
        <v>0</v>
      </c>
      <c r="L13" s="90">
        <v>0</v>
      </c>
      <c r="M13" s="91">
        <v>0</v>
      </c>
      <c r="N13" s="89">
        <v>0</v>
      </c>
      <c r="O13" s="90">
        <v>0</v>
      </c>
      <c r="P13" s="91">
        <v>0</v>
      </c>
      <c r="Q13" s="91">
        <v>0</v>
      </c>
      <c r="R13" s="89">
        <v>8553</v>
      </c>
      <c r="S13" s="90">
        <v>2048</v>
      </c>
      <c r="T13" s="91">
        <v>10601</v>
      </c>
      <c r="U13" s="89">
        <v>10870</v>
      </c>
      <c r="V13" s="90">
        <v>1810</v>
      </c>
      <c r="W13" s="91">
        <v>12680</v>
      </c>
      <c r="X13" s="91">
        <v>13</v>
      </c>
    </row>
    <row r="14" spans="1:24" ht="24" x14ac:dyDescent="0.25">
      <c r="A14" s="221"/>
      <c r="B14" s="219"/>
      <c r="C14" s="107" t="s">
        <v>129</v>
      </c>
      <c r="D14" s="89">
        <v>11267</v>
      </c>
      <c r="E14" s="90">
        <v>287</v>
      </c>
      <c r="F14" s="91">
        <v>11554</v>
      </c>
      <c r="G14" s="89">
        <v>11866</v>
      </c>
      <c r="H14" s="90">
        <v>586</v>
      </c>
      <c r="I14" s="91">
        <v>12452</v>
      </c>
      <c r="J14" s="91">
        <v>27</v>
      </c>
      <c r="K14" s="89">
        <v>0</v>
      </c>
      <c r="L14" s="90">
        <v>0</v>
      </c>
      <c r="M14" s="91">
        <v>0</v>
      </c>
      <c r="N14" s="89">
        <v>0</v>
      </c>
      <c r="O14" s="90">
        <v>0</v>
      </c>
      <c r="P14" s="91">
        <v>0</v>
      </c>
      <c r="Q14" s="91">
        <v>0</v>
      </c>
      <c r="R14" s="89">
        <v>11267</v>
      </c>
      <c r="S14" s="90">
        <v>873</v>
      </c>
      <c r="T14" s="91">
        <v>12140</v>
      </c>
      <c r="U14" s="89">
        <v>11866</v>
      </c>
      <c r="V14" s="90">
        <v>586</v>
      </c>
      <c r="W14" s="91">
        <v>12452</v>
      </c>
      <c r="X14" s="91">
        <v>27</v>
      </c>
    </row>
    <row r="15" spans="1:24" ht="15.75" x14ac:dyDescent="0.25">
      <c r="A15" s="221"/>
      <c r="B15" s="219"/>
      <c r="C15" s="107" t="s">
        <v>130</v>
      </c>
      <c r="D15" s="89">
        <v>22611</v>
      </c>
      <c r="E15" s="90">
        <v>414</v>
      </c>
      <c r="F15" s="91">
        <v>23025</v>
      </c>
      <c r="G15" s="89">
        <v>24169</v>
      </c>
      <c r="H15" s="90">
        <v>744</v>
      </c>
      <c r="I15" s="91">
        <v>24913</v>
      </c>
      <c r="J15" s="91">
        <v>30</v>
      </c>
      <c r="K15" s="89">
        <v>31800</v>
      </c>
      <c r="L15" s="90">
        <v>1013</v>
      </c>
      <c r="M15" s="91">
        <v>32813</v>
      </c>
      <c r="N15" s="89">
        <v>34426</v>
      </c>
      <c r="O15" s="90">
        <v>1890</v>
      </c>
      <c r="P15" s="91">
        <v>36316</v>
      </c>
      <c r="Q15" s="91">
        <v>52</v>
      </c>
      <c r="R15" s="89">
        <v>54411</v>
      </c>
      <c r="S15" s="90">
        <v>1158</v>
      </c>
      <c r="T15" s="91">
        <v>55569</v>
      </c>
      <c r="U15" s="89">
        <v>58595</v>
      </c>
      <c r="V15" s="90">
        <v>2634</v>
      </c>
      <c r="W15" s="91">
        <v>61229</v>
      </c>
      <c r="X15" s="91">
        <v>82</v>
      </c>
    </row>
    <row r="16" spans="1:24" ht="15.75" x14ac:dyDescent="0.25">
      <c r="A16" s="221"/>
      <c r="B16" s="219"/>
      <c r="C16" s="107" t="s">
        <v>131</v>
      </c>
      <c r="D16" s="89">
        <v>0</v>
      </c>
      <c r="E16" s="90">
        <v>0</v>
      </c>
      <c r="F16" s="91">
        <v>0</v>
      </c>
      <c r="G16" s="89">
        <v>6789</v>
      </c>
      <c r="H16" s="90">
        <v>247</v>
      </c>
      <c r="I16" s="91">
        <v>7036</v>
      </c>
      <c r="J16" s="91">
        <v>13</v>
      </c>
      <c r="K16" s="89">
        <v>0</v>
      </c>
      <c r="L16" s="90">
        <v>0</v>
      </c>
      <c r="M16" s="91">
        <v>0</v>
      </c>
      <c r="N16" s="89">
        <v>710</v>
      </c>
      <c r="O16" s="90">
        <v>24</v>
      </c>
      <c r="P16" s="91">
        <v>734</v>
      </c>
      <c r="Q16" s="91">
        <v>1</v>
      </c>
      <c r="R16" s="89">
        <v>0</v>
      </c>
      <c r="S16" s="90">
        <v>247</v>
      </c>
      <c r="T16" s="91">
        <v>247</v>
      </c>
      <c r="U16" s="89">
        <v>7499</v>
      </c>
      <c r="V16" s="90">
        <v>271</v>
      </c>
      <c r="W16" s="91">
        <v>7770</v>
      </c>
      <c r="X16" s="91">
        <v>14</v>
      </c>
    </row>
    <row r="17" spans="1:24" ht="16.5" thickBot="1" x14ac:dyDescent="0.3">
      <c r="A17" s="221"/>
      <c r="B17" s="220"/>
      <c r="C17" s="102" t="s">
        <v>132</v>
      </c>
      <c r="D17" s="89">
        <v>8394</v>
      </c>
      <c r="E17" s="90">
        <v>185</v>
      </c>
      <c r="F17" s="91">
        <v>8579</v>
      </c>
      <c r="G17" s="89">
        <v>9602</v>
      </c>
      <c r="H17" s="90">
        <v>233</v>
      </c>
      <c r="I17" s="91">
        <v>9835</v>
      </c>
      <c r="J17" s="91">
        <v>14</v>
      </c>
      <c r="K17" s="89">
        <v>0</v>
      </c>
      <c r="L17" s="90">
        <v>0</v>
      </c>
      <c r="M17" s="91">
        <v>0</v>
      </c>
      <c r="N17" s="89">
        <v>0</v>
      </c>
      <c r="O17" s="90">
        <v>0</v>
      </c>
      <c r="P17" s="91">
        <v>0</v>
      </c>
      <c r="Q17" s="91">
        <v>0</v>
      </c>
      <c r="R17" s="89">
        <v>8394</v>
      </c>
      <c r="S17" s="90">
        <v>418</v>
      </c>
      <c r="T17" s="91">
        <v>8812</v>
      </c>
      <c r="U17" s="89">
        <v>9602</v>
      </c>
      <c r="V17" s="90">
        <v>233</v>
      </c>
      <c r="W17" s="91">
        <v>9835</v>
      </c>
      <c r="X17" s="91">
        <v>14</v>
      </c>
    </row>
    <row r="18" spans="1:24" ht="15.75" x14ac:dyDescent="0.25">
      <c r="A18" s="209" t="s">
        <v>113</v>
      </c>
      <c r="B18" s="195" t="s">
        <v>126</v>
      </c>
      <c r="C18" s="105" t="s">
        <v>108</v>
      </c>
      <c r="D18" s="89">
        <v>1320</v>
      </c>
      <c r="E18" s="90">
        <v>159</v>
      </c>
      <c r="F18" s="91">
        <v>1479</v>
      </c>
      <c r="G18" s="89">
        <v>1402</v>
      </c>
      <c r="H18" s="90">
        <v>181</v>
      </c>
      <c r="I18" s="91">
        <v>1583</v>
      </c>
      <c r="J18" s="91">
        <v>18</v>
      </c>
      <c r="K18" s="89">
        <v>825</v>
      </c>
      <c r="L18" s="90">
        <v>44</v>
      </c>
      <c r="M18" s="91">
        <v>869</v>
      </c>
      <c r="N18" s="89">
        <v>886</v>
      </c>
      <c r="O18" s="90">
        <v>63</v>
      </c>
      <c r="P18" s="91">
        <v>949</v>
      </c>
      <c r="Q18" s="91">
        <v>16</v>
      </c>
      <c r="R18" s="89">
        <v>2145</v>
      </c>
      <c r="S18" s="90">
        <v>340</v>
      </c>
      <c r="T18" s="91">
        <v>2485</v>
      </c>
      <c r="U18" s="89">
        <v>2288</v>
      </c>
      <c r="V18" s="90">
        <v>244</v>
      </c>
      <c r="W18" s="91">
        <v>2532</v>
      </c>
      <c r="X18" s="91">
        <v>34</v>
      </c>
    </row>
    <row r="19" spans="1:24" ht="16.5" thickBot="1" x14ac:dyDescent="0.3">
      <c r="A19" s="211"/>
      <c r="B19" s="220"/>
      <c r="C19" s="102" t="s">
        <v>114</v>
      </c>
      <c r="D19" s="92">
        <v>2248</v>
      </c>
      <c r="E19" s="93">
        <v>173</v>
      </c>
      <c r="F19" s="94">
        <v>2421</v>
      </c>
      <c r="G19" s="92">
        <v>2514</v>
      </c>
      <c r="H19" s="93">
        <v>188</v>
      </c>
      <c r="I19" s="94">
        <v>2702</v>
      </c>
      <c r="J19" s="94">
        <v>41</v>
      </c>
      <c r="K19" s="92">
        <v>0</v>
      </c>
      <c r="L19" s="93">
        <v>0</v>
      </c>
      <c r="M19" s="94">
        <v>0</v>
      </c>
      <c r="N19" s="92">
        <v>0</v>
      </c>
      <c r="O19" s="93">
        <v>0</v>
      </c>
      <c r="P19" s="94">
        <v>0</v>
      </c>
      <c r="Q19" s="94">
        <v>0</v>
      </c>
      <c r="R19" s="92">
        <v>2248</v>
      </c>
      <c r="S19" s="93">
        <v>361</v>
      </c>
      <c r="T19" s="94">
        <v>2609</v>
      </c>
      <c r="U19" s="92">
        <v>2514</v>
      </c>
      <c r="V19" s="93">
        <v>188</v>
      </c>
      <c r="W19" s="94">
        <v>2702</v>
      </c>
      <c r="X19" s="94">
        <v>41</v>
      </c>
    </row>
    <row r="20" spans="1:24" ht="15.75" x14ac:dyDescent="0.25">
      <c r="A20" s="209" t="s">
        <v>115</v>
      </c>
      <c r="B20" s="195" t="s">
        <v>126</v>
      </c>
      <c r="C20" s="105" t="s">
        <v>116</v>
      </c>
      <c r="D20" s="86">
        <v>666</v>
      </c>
      <c r="E20" s="87">
        <v>131</v>
      </c>
      <c r="F20" s="88">
        <v>797</v>
      </c>
      <c r="G20" s="86">
        <v>934</v>
      </c>
      <c r="H20" s="87">
        <v>451</v>
      </c>
      <c r="I20" s="88">
        <v>1385</v>
      </c>
      <c r="J20" s="88">
        <v>33</v>
      </c>
      <c r="K20" s="86">
        <v>5</v>
      </c>
      <c r="L20" s="87">
        <v>0</v>
      </c>
      <c r="M20" s="88">
        <v>5</v>
      </c>
      <c r="N20" s="86">
        <v>5</v>
      </c>
      <c r="O20" s="87">
        <v>0</v>
      </c>
      <c r="P20" s="88">
        <v>5</v>
      </c>
      <c r="Q20" s="88">
        <v>1</v>
      </c>
      <c r="R20" s="86">
        <v>671</v>
      </c>
      <c r="S20" s="87">
        <v>582</v>
      </c>
      <c r="T20" s="88">
        <v>1253</v>
      </c>
      <c r="U20" s="86">
        <v>939</v>
      </c>
      <c r="V20" s="87">
        <v>451</v>
      </c>
      <c r="W20" s="88">
        <v>1390</v>
      </c>
      <c r="X20" s="88">
        <v>34</v>
      </c>
    </row>
    <row r="21" spans="1:24" ht="24.75" thickBot="1" x14ac:dyDescent="0.3">
      <c r="A21" s="210"/>
      <c r="B21" s="196"/>
      <c r="C21" s="107" t="s">
        <v>117</v>
      </c>
      <c r="D21" s="92">
        <v>39</v>
      </c>
      <c r="E21" s="93">
        <v>15</v>
      </c>
      <c r="F21" s="94">
        <v>54</v>
      </c>
      <c r="G21" s="92">
        <v>39</v>
      </c>
      <c r="H21" s="93">
        <v>15</v>
      </c>
      <c r="I21" s="94">
        <v>54</v>
      </c>
      <c r="J21" s="94">
        <v>7</v>
      </c>
      <c r="K21" s="92"/>
      <c r="L21" s="93"/>
      <c r="M21" s="94"/>
      <c r="N21" s="92"/>
      <c r="O21" s="93"/>
      <c r="P21" s="94"/>
      <c r="Q21" s="94"/>
      <c r="R21" s="92">
        <v>39</v>
      </c>
      <c r="S21" s="93">
        <v>15</v>
      </c>
      <c r="T21" s="94">
        <v>54</v>
      </c>
      <c r="U21" s="92">
        <v>39</v>
      </c>
      <c r="V21" s="93">
        <v>15</v>
      </c>
      <c r="W21" s="94">
        <v>54</v>
      </c>
      <c r="X21" s="94">
        <v>7</v>
      </c>
    </row>
    <row r="22" spans="1:24" ht="24.75" thickBot="1" x14ac:dyDescent="0.3">
      <c r="A22" s="211"/>
      <c r="B22" s="197"/>
      <c r="C22" s="102" t="s">
        <v>118</v>
      </c>
      <c r="D22" s="86">
        <v>1500</v>
      </c>
      <c r="E22" s="87">
        <v>250</v>
      </c>
      <c r="F22" s="88">
        <v>1750</v>
      </c>
      <c r="G22" s="86">
        <v>1500</v>
      </c>
      <c r="H22" s="87">
        <v>250</v>
      </c>
      <c r="I22" s="88">
        <v>1750</v>
      </c>
      <c r="J22" s="88"/>
      <c r="K22" s="86">
        <v>0</v>
      </c>
      <c r="L22" s="87">
        <v>0</v>
      </c>
      <c r="M22" s="88">
        <v>0</v>
      </c>
      <c r="N22" s="86">
        <v>0</v>
      </c>
      <c r="O22" s="87">
        <v>0</v>
      </c>
      <c r="P22" s="88">
        <v>0</v>
      </c>
      <c r="Q22" s="88">
        <v>0</v>
      </c>
      <c r="R22" s="86">
        <v>1500</v>
      </c>
      <c r="S22" s="87">
        <v>250</v>
      </c>
      <c r="T22" s="88">
        <v>1750</v>
      </c>
      <c r="U22" s="86">
        <v>1500</v>
      </c>
      <c r="V22" s="87">
        <v>250</v>
      </c>
      <c r="W22" s="88">
        <v>1750</v>
      </c>
      <c r="X22" s="88"/>
    </row>
    <row r="23" spans="1:24" ht="24" x14ac:dyDescent="0.25">
      <c r="A23" s="216" t="s">
        <v>119</v>
      </c>
      <c r="B23" s="108" t="s">
        <v>123</v>
      </c>
      <c r="C23" s="105" t="s">
        <v>133</v>
      </c>
      <c r="D23" s="89">
        <v>110</v>
      </c>
      <c r="E23" s="90">
        <v>75</v>
      </c>
      <c r="F23" s="91">
        <v>185</v>
      </c>
      <c r="G23" s="89">
        <v>110</v>
      </c>
      <c r="H23" s="90">
        <v>75</v>
      </c>
      <c r="I23" s="91">
        <v>185</v>
      </c>
      <c r="J23" s="91"/>
      <c r="K23" s="89">
        <v>0</v>
      </c>
      <c r="L23" s="90">
        <v>0</v>
      </c>
      <c r="M23" s="91">
        <v>0</v>
      </c>
      <c r="N23" s="89">
        <v>0</v>
      </c>
      <c r="O23" s="90">
        <v>0</v>
      </c>
      <c r="P23" s="91">
        <v>0</v>
      </c>
      <c r="Q23" s="91">
        <v>0</v>
      </c>
      <c r="R23" s="89">
        <v>110</v>
      </c>
      <c r="S23" s="90">
        <v>75</v>
      </c>
      <c r="T23" s="91">
        <v>185</v>
      </c>
      <c r="U23" s="89">
        <v>110</v>
      </c>
      <c r="V23" s="90">
        <v>75</v>
      </c>
      <c r="W23" s="91">
        <v>185</v>
      </c>
      <c r="X23" s="91"/>
    </row>
    <row r="24" spans="1:24" ht="24.75" thickBot="1" x14ac:dyDescent="0.3">
      <c r="A24" s="211"/>
      <c r="B24" s="109"/>
      <c r="C24" s="102" t="s">
        <v>120</v>
      </c>
      <c r="D24" s="92">
        <v>42</v>
      </c>
      <c r="E24" s="93">
        <v>50</v>
      </c>
      <c r="F24" s="94">
        <v>92</v>
      </c>
      <c r="G24" s="92">
        <v>42</v>
      </c>
      <c r="H24" s="93">
        <v>50</v>
      </c>
      <c r="I24" s="94">
        <v>92</v>
      </c>
      <c r="J24" s="94"/>
      <c r="K24" s="92">
        <v>0</v>
      </c>
      <c r="L24" s="93">
        <v>0</v>
      </c>
      <c r="M24" s="94">
        <v>0</v>
      </c>
      <c r="N24" s="92">
        <v>0</v>
      </c>
      <c r="O24" s="93">
        <v>0</v>
      </c>
      <c r="P24" s="94">
        <v>0</v>
      </c>
      <c r="Q24" s="94">
        <v>0</v>
      </c>
      <c r="R24" s="92">
        <v>42</v>
      </c>
      <c r="S24" s="93">
        <v>50</v>
      </c>
      <c r="T24" s="94">
        <v>92</v>
      </c>
      <c r="U24" s="92">
        <v>42</v>
      </c>
      <c r="V24" s="93">
        <v>50</v>
      </c>
      <c r="W24" s="94">
        <v>92</v>
      </c>
      <c r="X24" s="94"/>
    </row>
  </sheetData>
  <mergeCells count="26">
    <mergeCell ref="A23:A24"/>
    <mergeCell ref="B1:X2"/>
    <mergeCell ref="B7:B8"/>
    <mergeCell ref="A10:A17"/>
    <mergeCell ref="B10:B11"/>
    <mergeCell ref="B12:B17"/>
    <mergeCell ref="A18:A19"/>
    <mergeCell ref="B18:B19"/>
    <mergeCell ref="R4:X4"/>
    <mergeCell ref="D5:F5"/>
    <mergeCell ref="G5:I5"/>
    <mergeCell ref="J5:J6"/>
    <mergeCell ref="K5:M5"/>
    <mergeCell ref="N5:P5"/>
    <mergeCell ref="Q5:Q6"/>
    <mergeCell ref="R5:T5"/>
    <mergeCell ref="A1:A2"/>
    <mergeCell ref="B20:B22"/>
    <mergeCell ref="U5:W5"/>
    <mergeCell ref="X5:X6"/>
    <mergeCell ref="A4:A6"/>
    <mergeCell ref="A7:A9"/>
    <mergeCell ref="A20:A22"/>
    <mergeCell ref="B4:C5"/>
    <mergeCell ref="D4:J4"/>
    <mergeCell ref="K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Bovino</vt:lpstr>
      <vt:lpstr>Ovino</vt:lpstr>
      <vt:lpstr>Caprino</vt:lpstr>
      <vt:lpstr>Porcino</vt:lpstr>
      <vt:lpstr>Conejos</vt:lpstr>
      <vt:lpstr>Aves</vt:lpstr>
      <vt:lpstr>Razas autóctonas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Efectivos ganaderos 2019</dc:title>
  <dc:creator>Microsoft Corporation</dc:creator>
  <cp:lastModifiedBy>Administrador</cp:lastModifiedBy>
  <cp:lastPrinted>2019-07-18T11:52:40Z</cp:lastPrinted>
  <dcterms:created xsi:type="dcterms:W3CDTF">1996-11-27T10:00:04Z</dcterms:created>
  <dcterms:modified xsi:type="dcterms:W3CDTF">2020-05-26T11:23:22Z</dcterms:modified>
</cp:coreProperties>
</file>