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gmainforma\AREA_DOCUMENTACION\WEB\ESTADISTICAS\GANADERAS\"/>
    </mc:Choice>
  </mc:AlternateContent>
  <bookViews>
    <workbookView xWindow="-60" yWindow="5895" windowWidth="18045" windowHeight="5685" tabRatio="937"/>
  </bookViews>
  <sheets>
    <sheet name="INDICE" sheetId="36" r:id="rId1"/>
    <sheet name="Bovino" sheetId="21" r:id="rId2"/>
    <sheet name="Ovino-caprino" sheetId="23" r:id="rId3"/>
    <sheet name="Porcino" sheetId="14" r:id="rId4"/>
    <sheet name="Conejos" sheetId="19" r:id="rId5"/>
    <sheet name="Especies avícolas" sheetId="11" r:id="rId6"/>
    <sheet name="Gallinas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[1]p405!#REF!</definedName>
    <definedName name="\C">#REF!</definedName>
    <definedName name="\D">#REF!</definedName>
    <definedName name="\G">#REF!</definedName>
    <definedName name="\I">#REF!</definedName>
    <definedName name="\L">#REF!</definedName>
    <definedName name="\M">#REF!</definedName>
    <definedName name="\N">#REF!</definedName>
    <definedName name="\Q">#REF!</definedName>
    <definedName name="\S">#REF!</definedName>
    <definedName name="\T">'[2]19.19'!#REF!</definedName>
    <definedName name="\x">[3]Arlleg01!$IR$8190</definedName>
    <definedName name="\z">[3]Arlleg01!$IR$8190</definedName>
    <definedName name="__123Graph_A" hidden="1">[4]p399fao!#REF!</definedName>
    <definedName name="__123Graph_ACurrent" hidden="1">[4]p399fao!#REF!</definedName>
    <definedName name="__123Graph_AGrßfico1" hidden="1">[4]p399fao!#REF!</definedName>
    <definedName name="__123Graph_B" hidden="1">[5]p122!#REF!</definedName>
    <definedName name="__123Graph_BCurrent" hidden="1">[4]p399fao!#REF!</definedName>
    <definedName name="__123Graph_BGrßfico1" hidden="1">[4]p399fao!#REF!</definedName>
    <definedName name="__123Graph_C" hidden="1">[4]p399fao!#REF!</definedName>
    <definedName name="__123Graph_CCurrent" hidden="1">[4]p399fao!#REF!</definedName>
    <definedName name="__123Graph_CGrßfico1" hidden="1">[4]p399fao!#REF!</definedName>
    <definedName name="__123Graph_D" hidden="1">[5]p122!#REF!</definedName>
    <definedName name="__123Graph_DCurrent" hidden="1">[4]p399fao!#REF!</definedName>
    <definedName name="__123Graph_DGrßfico1" hidden="1">[4]p399fao!#REF!</definedName>
    <definedName name="__123Graph_E" hidden="1">[4]p399fao!#REF!</definedName>
    <definedName name="__123Graph_ECurrent" hidden="1">[4]p399fao!#REF!</definedName>
    <definedName name="__123Graph_EGrßfico1" hidden="1">[4]p399fao!#REF!</definedName>
    <definedName name="__123Graph_F" hidden="1">[5]p122!#REF!</definedName>
    <definedName name="__123Graph_FCurrent" hidden="1">[4]p399fao!#REF!</definedName>
    <definedName name="__123Graph_FGrßfico1" hidden="1">[4]p399fao!#REF!</definedName>
    <definedName name="__123Graph_X" hidden="1">[5]p122!#REF!</definedName>
    <definedName name="__123Graph_XCurrent" hidden="1">[4]p399fao!#REF!</definedName>
    <definedName name="__123Graph_XGrßfico1" hidden="1">[4]p399fao!#REF!</definedName>
    <definedName name="_2014_Consulta">#REF!</definedName>
    <definedName name="_2014_ConsultaPORC" localSheetId="0">#REF!</definedName>
    <definedName name="_2014_ConsultaPORC">#REF!</definedName>
    <definedName name="_2014_DIREC_CONSULTA">#REF!</definedName>
    <definedName name="_2014_DIREC_OV_CAP">#REF!</definedName>
    <definedName name="_2016_DIREC_DEF">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'[2]19.15'!#REF!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'[11]19.11-12'!$B$53</definedName>
    <definedName name="AÑOSEÑA">#REF!</definedName>
    <definedName name="_xlnm.Extract">[12]datos!#REF!</definedName>
    <definedName name="balan.xls" hidden="1">'[13]7.24'!$D$6:$D$27</definedName>
    <definedName name="_xlnm.Database">#REF!</definedName>
    <definedName name="BUSCARC">#REF!</definedName>
    <definedName name="BUSCARG">#REF!</definedName>
    <definedName name="CARGA">#REF!</definedName>
    <definedName name="Category">[14]Textes!$A$18:$W$64</definedName>
    <definedName name="CHEQUEO">#REF!</definedName>
    <definedName name="CODCULT">#REF!</definedName>
    <definedName name="CODGRUP">#REF!</definedName>
    <definedName name="CONS_DIRC_CONJ_16">#REF!</definedName>
    <definedName name="Consulta2">#REF!</definedName>
    <definedName name="Consulta2016">#REF!</definedName>
    <definedName name="Copia_de_BORRADOR_DIRC13">#REF!</definedName>
    <definedName name="COSECHA">#REF!</definedName>
    <definedName name="COUNTRIES">[15]Countries!$A$1:$AB$1</definedName>
    <definedName name="COUNTRY">#REF!</definedName>
    <definedName name="_xlnm.Criteria">#REF!</definedName>
    <definedName name="CUAD">#REF!</definedName>
    <definedName name="CUADRO">#REF!</definedName>
    <definedName name="CULTSEÑA">#REF!</definedName>
    <definedName name="DATA">#REF!</definedName>
    <definedName name="DATASET">#REF!</definedName>
    <definedName name="DatosExternos76">#REF!</definedName>
    <definedName name="DatosExternos78_1">#REF!</definedName>
    <definedName name="DECENA">#REF!</definedName>
    <definedName name="dede">[16]Textes!$A$18:$M$64</definedName>
    <definedName name="DESCARGA">#REF!</definedName>
    <definedName name="DESTINO">#REF!</definedName>
    <definedName name="DIC_PO_16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1">[12]datos!#REF!</definedName>
    <definedName name="imprimir_2">[12]datos!#REF!</definedName>
    <definedName name="imprimir_3">[12]datos!#REF!</definedName>
    <definedName name="Imprimir_área_IM">#REF!</definedName>
    <definedName name="ITEMS">[15]Dictionary!$A$9:$A$45</definedName>
    <definedName name="kk" hidden="1">'[7]19.14-15'!#REF!</definedName>
    <definedName name="kkjkj">#REF!</definedName>
    <definedName name="l">'[10]3.1'!#REF!</definedName>
    <definedName name="LANGUAGE">#REF!</definedName>
    <definedName name="LANGUAGES">[15]Dictionary!$B$1:$X$1</definedName>
    <definedName name="lg">[17]Textes!$B$1</definedName>
    <definedName name="libliv">[17]Textes!$A$4:$M$11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NUTS">[15]Regions!$A$2:$B$402</definedName>
    <definedName name="pays">[17]Textes!$A$68:$M$95</definedName>
    <definedName name="PEP">[9]GANADE1!$B$79</definedName>
    <definedName name="refyear">[14]Dialog!$H$18</definedName>
    <definedName name="REGI">#REF!</definedName>
    <definedName name="REGIONS">[15]Countries!$A$2:$A$61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SUBTITLE1">[15]Dictionary!$A$4</definedName>
    <definedName name="SUBTITLE2">[15]Dictionary!$A$5</definedName>
    <definedName name="surveys">[14]Textes!$A$113:$W$116</definedName>
    <definedName name="TCULTSEÑA">#REF!</definedName>
    <definedName name="testvalC">[14]Textes!$D$123:$E$151</definedName>
    <definedName name="TITLE">[15]Dictionary!$A$3</definedName>
    <definedName name="TO">#REF!</definedName>
    <definedName name="TODOS">#REF!</definedName>
    <definedName name="YEAR">#REF!</definedName>
  </definedNames>
  <calcPr calcId="162913"/>
</workbook>
</file>

<file path=xl/calcChain.xml><?xml version="1.0" encoding="utf-8"?>
<calcChain xmlns="http://schemas.openxmlformats.org/spreadsheetml/2006/main">
  <c r="S34" i="23" l="1"/>
  <c r="S32" i="23"/>
  <c r="S31" i="23"/>
  <c r="S30" i="23"/>
  <c r="S29" i="23"/>
  <c r="S28" i="23"/>
  <c r="S27" i="23"/>
  <c r="S26" i="23"/>
  <c r="S25" i="23"/>
  <c r="S33" i="23" s="1"/>
  <c r="S23" i="23"/>
  <c r="S22" i="23"/>
  <c r="S21" i="23"/>
  <c r="S20" i="23"/>
  <c r="S19" i="23"/>
  <c r="S18" i="23"/>
  <c r="S17" i="23"/>
  <c r="S16" i="23"/>
  <c r="S24" i="23" s="1"/>
  <c r="S15" i="23"/>
  <c r="S14" i="23"/>
  <c r="S13" i="23"/>
  <c r="S12" i="23"/>
  <c r="S11" i="23"/>
  <c r="S10" i="23"/>
  <c r="S9" i="23"/>
  <c r="S8" i="23"/>
  <c r="S7" i="23"/>
  <c r="P8" i="23"/>
  <c r="R32" i="23"/>
  <c r="R31" i="23"/>
  <c r="R30" i="23"/>
  <c r="R29" i="23"/>
  <c r="R28" i="23"/>
  <c r="R27" i="23"/>
  <c r="R26" i="23"/>
  <c r="R25" i="23"/>
  <c r="R33" i="23" s="1"/>
  <c r="R23" i="23"/>
  <c r="R22" i="23"/>
  <c r="R21" i="23"/>
  <c r="R20" i="23"/>
  <c r="R19" i="23"/>
  <c r="R18" i="23"/>
  <c r="R17" i="23"/>
  <c r="R16" i="23"/>
  <c r="R24" i="23" s="1"/>
  <c r="R14" i="23"/>
  <c r="R13" i="23"/>
  <c r="R12" i="23"/>
  <c r="R11" i="23"/>
  <c r="R10" i="23"/>
  <c r="R9" i="23"/>
  <c r="R8" i="23"/>
  <c r="R7" i="23"/>
  <c r="R15" i="23" s="1"/>
  <c r="R34" i="23" s="1"/>
  <c r="Q32" i="23"/>
  <c r="Q31" i="23"/>
  <c r="Q30" i="23"/>
  <c r="Q29" i="23"/>
  <c r="Q28" i="23"/>
  <c r="Q27" i="23"/>
  <c r="Q26" i="23"/>
  <c r="Q25" i="23"/>
  <c r="Q33" i="23" s="1"/>
  <c r="Q23" i="23"/>
  <c r="Q22" i="23"/>
  <c r="Q21" i="23"/>
  <c r="Q20" i="23"/>
  <c r="Q19" i="23"/>
  <c r="Q18" i="23"/>
  <c r="Q17" i="23"/>
  <c r="Q16" i="23"/>
  <c r="Q24" i="23" s="1"/>
  <c r="Q14" i="23"/>
  <c r="Q13" i="23"/>
  <c r="Q12" i="23"/>
  <c r="Q11" i="23"/>
  <c r="Q10" i="23"/>
  <c r="Q9" i="23"/>
  <c r="Q8" i="23"/>
  <c r="Q7" i="23"/>
  <c r="Q15" i="23" s="1"/>
  <c r="Q34" i="23" s="1"/>
  <c r="P32" i="23"/>
  <c r="P31" i="23"/>
  <c r="P30" i="23"/>
  <c r="P29" i="23"/>
  <c r="P28" i="23"/>
  <c r="P27" i="23"/>
  <c r="P26" i="23"/>
  <c r="P25" i="23"/>
  <c r="P33" i="23" s="1"/>
  <c r="P23" i="23"/>
  <c r="P22" i="23"/>
  <c r="P21" i="23"/>
  <c r="P20" i="23"/>
  <c r="P19" i="23"/>
  <c r="P18" i="23"/>
  <c r="P17" i="23"/>
  <c r="P16" i="23"/>
  <c r="P24" i="23" s="1"/>
  <c r="P14" i="23"/>
  <c r="P13" i="23"/>
  <c r="P12" i="23"/>
  <c r="P11" i="23"/>
  <c r="P10" i="23"/>
  <c r="P9" i="23"/>
  <c r="P7" i="23"/>
  <c r="P15" i="23" s="1"/>
  <c r="P34" i="23" s="1"/>
  <c r="O32" i="23"/>
  <c r="O31" i="23"/>
  <c r="O30" i="23"/>
  <c r="O29" i="23"/>
  <c r="O28" i="23"/>
  <c r="O27" i="23"/>
  <c r="O26" i="23"/>
  <c r="O25" i="23"/>
  <c r="O33" i="23" s="1"/>
  <c r="O23" i="23"/>
  <c r="O22" i="23"/>
  <c r="O21" i="23"/>
  <c r="O20" i="23"/>
  <c r="O19" i="23"/>
  <c r="O18" i="23"/>
  <c r="O17" i="23"/>
  <c r="O16" i="23"/>
  <c r="O24" i="23" s="1"/>
  <c r="O15" i="23"/>
  <c r="O14" i="23"/>
  <c r="O13" i="23"/>
  <c r="O12" i="23"/>
  <c r="O11" i="23"/>
  <c r="O10" i="23"/>
  <c r="O9" i="23"/>
  <c r="O8" i="23"/>
  <c r="O7" i="23"/>
  <c r="D34" i="23"/>
  <c r="E34" i="23"/>
  <c r="F34" i="23"/>
  <c r="G34" i="23"/>
  <c r="H34" i="23"/>
  <c r="I34" i="23"/>
  <c r="J34" i="23"/>
  <c r="K34" i="23"/>
  <c r="L34" i="23"/>
  <c r="M34" i="23"/>
  <c r="N34" i="23"/>
  <c r="C34" i="23"/>
  <c r="U29" i="21"/>
  <c r="U39" i="21"/>
  <c r="V39" i="21"/>
  <c r="V38" i="21"/>
  <c r="V37" i="21"/>
  <c r="V36" i="21"/>
  <c r="V35" i="21"/>
  <c r="V34" i="21"/>
  <c r="V33" i="21"/>
  <c r="V32" i="21"/>
  <c r="V31" i="21"/>
  <c r="V30" i="21"/>
  <c r="V29" i="21"/>
  <c r="V27" i="21"/>
  <c r="V26" i="21"/>
  <c r="V25" i="21"/>
  <c r="V24" i="21"/>
  <c r="V23" i="21"/>
  <c r="V22" i="21"/>
  <c r="V21" i="21"/>
  <c r="V20" i="21"/>
  <c r="V19" i="21"/>
  <c r="V28" i="21" s="1"/>
  <c r="V18" i="21"/>
  <c r="V17" i="21"/>
  <c r="V16" i="21"/>
  <c r="V15" i="21"/>
  <c r="V14" i="21"/>
  <c r="V13" i="21"/>
  <c r="V12" i="21"/>
  <c r="V11" i="21"/>
  <c r="V10" i="21"/>
  <c r="V9" i="21"/>
  <c r="V8" i="21"/>
  <c r="V7" i="21"/>
  <c r="U38" i="21"/>
  <c r="U37" i="21"/>
  <c r="U36" i="21"/>
  <c r="U35" i="21"/>
  <c r="U34" i="21"/>
  <c r="U33" i="21"/>
  <c r="U32" i="21"/>
  <c r="U31" i="21"/>
  <c r="U30" i="21"/>
  <c r="U27" i="21"/>
  <c r="U26" i="21"/>
  <c r="U25" i="21"/>
  <c r="U24" i="21"/>
  <c r="U23" i="21"/>
  <c r="U22" i="21"/>
  <c r="U21" i="21"/>
  <c r="U20" i="21"/>
  <c r="U19" i="21"/>
  <c r="U28" i="21" s="1"/>
  <c r="U18" i="21"/>
  <c r="U16" i="21"/>
  <c r="U15" i="21"/>
  <c r="U14" i="21"/>
  <c r="U13" i="21"/>
  <c r="U12" i="21"/>
  <c r="U11" i="21"/>
  <c r="U10" i="21"/>
  <c r="U9" i="21"/>
  <c r="U8" i="21"/>
  <c r="U7" i="21"/>
  <c r="U17" i="21" s="1"/>
  <c r="T38" i="21"/>
  <c r="T37" i="21"/>
  <c r="T36" i="21"/>
  <c r="T35" i="21"/>
  <c r="T34" i="21"/>
  <c r="T33" i="21"/>
  <c r="T32" i="21"/>
  <c r="T31" i="21"/>
  <c r="T39" i="21" s="1"/>
  <c r="T30" i="21"/>
  <c r="T29" i="21"/>
  <c r="T27" i="21"/>
  <c r="T26" i="21"/>
  <c r="T25" i="21"/>
  <c r="T24" i="21"/>
  <c r="T23" i="21"/>
  <c r="T22" i="21"/>
  <c r="T21" i="21"/>
  <c r="T20" i="21"/>
  <c r="T19" i="21"/>
  <c r="T28" i="21" s="1"/>
  <c r="T18" i="21"/>
  <c r="T16" i="21"/>
  <c r="T15" i="21"/>
  <c r="T14" i="21"/>
  <c r="T13" i="21"/>
  <c r="T12" i="21"/>
  <c r="T11" i="21"/>
  <c r="T10" i="21"/>
  <c r="T9" i="21"/>
  <c r="T8" i="21"/>
  <c r="T7" i="21"/>
  <c r="T17" i="21" s="1"/>
  <c r="S7" i="21"/>
  <c r="S38" i="21"/>
  <c r="S37" i="21"/>
  <c r="S36" i="21"/>
  <c r="S35" i="21"/>
  <c r="S34" i="21"/>
  <c r="S33" i="21"/>
  <c r="S32" i="21"/>
  <c r="S31" i="21"/>
  <c r="S30" i="21"/>
  <c r="S39" i="21" s="1"/>
  <c r="S29" i="21"/>
  <c r="S27" i="21"/>
  <c r="S26" i="21"/>
  <c r="S25" i="21"/>
  <c r="S24" i="21"/>
  <c r="S23" i="21"/>
  <c r="S22" i="21"/>
  <c r="S21" i="21"/>
  <c r="S20" i="21"/>
  <c r="S19" i="21"/>
  <c r="S18" i="21"/>
  <c r="S28" i="21" s="1"/>
  <c r="S16" i="21"/>
  <c r="S15" i="21"/>
  <c r="S14" i="21"/>
  <c r="S13" i="21"/>
  <c r="S12" i="21"/>
  <c r="S11" i="21"/>
  <c r="S10" i="21"/>
  <c r="S9" i="21"/>
  <c r="S8" i="21"/>
  <c r="S17" i="21"/>
  <c r="R38" i="21"/>
  <c r="R37" i="21"/>
  <c r="R36" i="21"/>
  <c r="R35" i="21"/>
  <c r="R34" i="21"/>
  <c r="R33" i="21"/>
  <c r="R32" i="21"/>
  <c r="R31" i="21"/>
  <c r="R30" i="21"/>
  <c r="R39" i="21" s="1"/>
  <c r="R29" i="21"/>
  <c r="R27" i="21"/>
  <c r="R26" i="21"/>
  <c r="R25" i="21"/>
  <c r="R24" i="21"/>
  <c r="R23" i="21"/>
  <c r="R22" i="21"/>
  <c r="R21" i="21"/>
  <c r="R20" i="21"/>
  <c r="R19" i="21"/>
  <c r="R18" i="21"/>
  <c r="R28" i="21" s="1"/>
  <c r="R17" i="21"/>
  <c r="R7" i="21"/>
  <c r="R8" i="21"/>
  <c r="R9" i="21"/>
  <c r="R10" i="21"/>
  <c r="R11" i="21"/>
  <c r="R12" i="21"/>
  <c r="R13" i="21"/>
  <c r="R14" i="21"/>
  <c r="R15" i="21"/>
  <c r="R16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C40" i="21"/>
  <c r="O34" i="23" l="1"/>
  <c r="V40" i="21"/>
  <c r="U40" i="21"/>
  <c r="T40" i="21"/>
  <c r="S40" i="21"/>
  <c r="R40" i="21"/>
</calcChain>
</file>

<file path=xl/sharedStrings.xml><?xml version="1.0" encoding="utf-8"?>
<sst xmlns="http://schemas.openxmlformats.org/spreadsheetml/2006/main" count="326" uniqueCount="128">
  <si>
    <t>HUESCA</t>
  </si>
  <si>
    <t>TERUEL</t>
  </si>
  <si>
    <t>ZARAGOZA</t>
  </si>
  <si>
    <t>ARAGON</t>
  </si>
  <si>
    <t>TOTAL</t>
  </si>
  <si>
    <t>PROVINCIA</t>
  </si>
  <si>
    <t>ARAGÓN</t>
  </si>
  <si>
    <t>ESPECIE</t>
  </si>
  <si>
    <t>Granjas de producción para huevos</t>
  </si>
  <si>
    <t>Total Codornices</t>
  </si>
  <si>
    <t>Gallinas</t>
  </si>
  <si>
    <t>Total Gallinas</t>
  </si>
  <si>
    <t>DISTRIBUCION PROVINCIAL POR ESPECIES</t>
  </si>
  <si>
    <t xml:space="preserve">AVES </t>
  </si>
  <si>
    <t>CLASIFICACION ZOOTECNICA</t>
  </si>
  <si>
    <t>EXPLOTA</t>
  </si>
  <si>
    <t>PLAZA</t>
  </si>
  <si>
    <t>GALLINAS</t>
  </si>
  <si>
    <t>Granjas de cría para carne (aves de cría)</t>
  </si>
  <si>
    <t>Granjas de cría para carne (aves de explotación)</t>
  </si>
  <si>
    <t>Granjas de cría para huevos</t>
  </si>
  <si>
    <t>Granjas de cría para huevos (aves de explotación)</t>
  </si>
  <si>
    <t>Granjas de producción para carne</t>
  </si>
  <si>
    <t>Total Cebo</t>
  </si>
  <si>
    <t>Granjas de multiplicación para carne</t>
  </si>
  <si>
    <t>Granjas de selección para carne</t>
  </si>
  <si>
    <t>Total Producción</t>
  </si>
  <si>
    <t>CODORNICES</t>
  </si>
  <si>
    <t>PATOS</t>
  </si>
  <si>
    <t>Total Patos</t>
  </si>
  <si>
    <t>PAVOS</t>
  </si>
  <si>
    <t>Total Pavos</t>
  </si>
  <si>
    <t>PERDICES</t>
  </si>
  <si>
    <t>Granjas de cría para caza para repoblación (aves de cría)</t>
  </si>
  <si>
    <t>Granjas de producción para caza para repoblación</t>
  </si>
  <si>
    <t>Total Perdices</t>
  </si>
  <si>
    <t xml:space="preserve">TOTAL AVES  </t>
  </si>
  <si>
    <t>GALLINAS DE PUESTA Y REPRODUCTORAS</t>
  </si>
  <si>
    <t>ESTRATOS</t>
  </si>
  <si>
    <t>Nº PLAZAS</t>
  </si>
  <si>
    <t>EXPLOTA.</t>
  </si>
  <si>
    <t>PLAZAS</t>
  </si>
  <si>
    <t>1 - 499</t>
  </si>
  <si>
    <t>500 - 4.999</t>
  </si>
  <si>
    <t>5.000 - 9.999</t>
  </si>
  <si>
    <t>10.000 - 19.999</t>
  </si>
  <si>
    <t>20.000 - 39.999</t>
  </si>
  <si>
    <t>≥ 40.000</t>
  </si>
  <si>
    <t>TOTAL ARAGON</t>
  </si>
  <si>
    <t>INCUBADORAS</t>
  </si>
  <si>
    <t>ESTRATO</t>
  </si>
  <si>
    <t>ESTRUCTURA PRODUCTIVA DE LAS EXPLOTACIONES DE PORCINO</t>
  </si>
  <si>
    <t>CEBO</t>
  </si>
  <si>
    <t>PRODUCCIÓN</t>
  </si>
  <si>
    <t>Nº DE EXPL.</t>
  </si>
  <si>
    <t>CERDAS</t>
  </si>
  <si>
    <t>(Distribución provincial por estratos)</t>
  </si>
  <si>
    <t>TIPO</t>
  </si>
  <si>
    <t>ESTRATO (Plazas)</t>
  </si>
  <si>
    <t>1- 9</t>
  </si>
  <si>
    <t>10-19</t>
  </si>
  <si>
    <t>20 - 49</t>
  </si>
  <si>
    <t>50 - 99</t>
  </si>
  <si>
    <t>100 - 199</t>
  </si>
  <si>
    <t>200 - 399</t>
  </si>
  <si>
    <t>400 - 999</t>
  </si>
  <si>
    <t>&gt; 1000</t>
  </si>
  <si>
    <t>Total CEBO</t>
  </si>
  <si>
    <t>1 - 4</t>
  </si>
  <si>
    <t xml:space="preserve"> 5 - 9</t>
  </si>
  <si>
    <t>10 - 19</t>
  </si>
  <si>
    <t>20 -49</t>
  </si>
  <si>
    <t xml:space="preserve"> 50 -99</t>
  </si>
  <si>
    <t>100-199</t>
  </si>
  <si>
    <t>400- 999</t>
  </si>
  <si>
    <t>Total Aragón</t>
  </si>
  <si>
    <t>Nº JAULAS</t>
  </si>
  <si>
    <t>EXP.</t>
  </si>
  <si>
    <t>JAULAS</t>
  </si>
  <si>
    <t>50-99</t>
  </si>
  <si>
    <t>200-499</t>
  </si>
  <si>
    <t>≥ 500</t>
  </si>
  <si>
    <t>ESTRUCTURA PRODUCTIVA DE LAS EXPLOTACIONES DE BOVINO</t>
  </si>
  <si>
    <t>ORDEÑO</t>
  </si>
  <si>
    <t>NO ORDEÑO</t>
  </si>
  <si>
    <t>NO ORD.</t>
  </si>
  <si>
    <t>ESTRATOS PLAZAS</t>
  </si>
  <si>
    <t>Nº DE EXP.</t>
  </si>
  <si>
    <t>1-2</t>
  </si>
  <si>
    <t>3-9</t>
  </si>
  <si>
    <t>20-29</t>
  </si>
  <si>
    <t>30-49</t>
  </si>
  <si>
    <t>200-299</t>
  </si>
  <si>
    <t>300-499</t>
  </si>
  <si>
    <t>≥500</t>
  </si>
  <si>
    <t>ESTRUCTURA PRODUCTIVA DE LAS EXPLOTACIONES DE OVINO Y CAPRINO</t>
  </si>
  <si>
    <t>OVINO</t>
  </si>
  <si>
    <t>CAPRINO</t>
  </si>
  <si>
    <t>1 (1-9)</t>
  </si>
  <si>
    <t>2 (10-19)</t>
  </si>
  <si>
    <t>3 (20-49)</t>
  </si>
  <si>
    <t>4 (50-99)</t>
  </si>
  <si>
    <t>5 (100-199)</t>
  </si>
  <si>
    <t>6 (200-499)</t>
  </si>
  <si>
    <t>7 (500-999)</t>
  </si>
  <si>
    <t>Perdices</t>
  </si>
  <si>
    <t>TOTAL INCUBADORAS</t>
  </si>
  <si>
    <t>Granjas de multiplicación para caza para repoblación</t>
  </si>
  <si>
    <t>ESTRUCTURA PRODUCTIVA DE LAS EXPLOTACIONES INDUSTRIALES CUNÍCOLAS</t>
  </si>
  <si>
    <t>8 (≥ 1000)</t>
  </si>
  <si>
    <t>DISTRIBUCION PROVINCIAL POR ESTRATOS</t>
  </si>
  <si>
    <t>ESTRUCTURA PRODUCTIVA DE LAS EXPLOTACIONES AVIARES</t>
  </si>
  <si>
    <t>ESTRUCTURA PRODUCTIVA DE LAS EXPLOTACIONES DE GALLINAS Y BROILERS</t>
  </si>
  <si>
    <t>Total ORDEÑO</t>
  </si>
  <si>
    <t>Total NO ORDEÑO</t>
  </si>
  <si>
    <t>Total expl.</t>
  </si>
  <si>
    <t>Total Plazas</t>
  </si>
  <si>
    <t>Total OVINO</t>
  </si>
  <si>
    <t>Total CAPRINO</t>
  </si>
  <si>
    <t>POLLOS BROILERS Y REPOSICION</t>
  </si>
  <si>
    <t>Estructura Provincial de las explotaciones ganaderas</t>
  </si>
  <si>
    <t>BOVINO</t>
  </si>
  <si>
    <t>OVINO Y CAPRINO</t>
  </si>
  <si>
    <t xml:space="preserve">PORCINO </t>
  </si>
  <si>
    <t>INDUSTRIALES CUNÍCOLAS</t>
  </si>
  <si>
    <t>AVES - DISTRIBUCION PROVINCIAL POR ESPECIES</t>
  </si>
  <si>
    <t xml:space="preserve">GALLINAS DE PUESTA Y REPRODUCTORAS -BROILERS Y REPOSICIÓN </t>
  </si>
  <si>
    <t>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</si>
</sst>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;\(0.0\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MS Sans Serif"/>
    </font>
    <font>
      <sz val="10"/>
      <color indexed="8"/>
      <name val="Arial"/>
      <family val="2"/>
    </font>
    <font>
      <sz val="7"/>
      <name val="Arial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name val="MS Sans Serif"/>
    </font>
    <font>
      <b/>
      <sz val="14"/>
      <color theme="1"/>
      <name val="Calibri"/>
      <family val="2"/>
      <scheme val="minor"/>
    </font>
    <font>
      <b/>
      <sz val="12"/>
      <name val="MS Sans Serif"/>
      <family val="2"/>
    </font>
    <font>
      <u/>
      <sz val="12"/>
      <color theme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74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23" fillId="7" borderId="1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22" borderId="0" applyNumberFormat="0" applyBorder="0" applyAlignment="0" applyProtection="0"/>
    <xf numFmtId="0" fontId="2" fillId="0" borderId="0"/>
    <xf numFmtId="0" fontId="27" fillId="0" borderId="0"/>
    <xf numFmtId="0" fontId="27" fillId="0" borderId="0"/>
    <xf numFmtId="0" fontId="2" fillId="0" borderId="0"/>
    <xf numFmtId="0" fontId="3" fillId="0" borderId="0"/>
    <xf numFmtId="0" fontId="27" fillId="0" borderId="0"/>
    <xf numFmtId="0" fontId="27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3" fillId="0" borderId="0"/>
    <xf numFmtId="0" fontId="2" fillId="0" borderId="0"/>
    <xf numFmtId="0" fontId="27" fillId="0" borderId="0"/>
    <xf numFmtId="0" fontId="4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23" borderId="4" applyNumberFormat="0" applyFont="0" applyAlignment="0" applyProtection="0"/>
    <xf numFmtId="0" fontId="2" fillId="23" borderId="4" applyNumberFormat="0" applyFont="0" applyAlignment="0" applyProtection="0"/>
    <xf numFmtId="165" fontId="2" fillId="0" borderId="5">
      <alignment horizontal="right"/>
    </xf>
    <xf numFmtId="9" fontId="2" fillId="0" borderId="0" applyFont="0" applyFill="0" applyBorder="0" applyAlignment="0" applyProtection="0"/>
    <xf numFmtId="9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1" fillId="0" borderId="0" applyFont="0" applyFill="0" applyBorder="0" applyAlignment="0" applyProtection="0">
      <alignment horizontal="right"/>
    </xf>
    <xf numFmtId="0" fontId="13" fillId="16" borderId="6" applyNumberFormat="0" applyAlignment="0" applyProtection="0"/>
    <xf numFmtId="0" fontId="13" fillId="16" borderId="6" applyNumberForma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1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31" fillId="0" borderId="0"/>
  </cellStyleXfs>
  <cellXfs count="278">
    <xf numFmtId="0" fontId="0" fillId="0" borderId="0" xfId="0"/>
    <xf numFmtId="0" fontId="19" fillId="0" borderId="0" xfId="115"/>
    <xf numFmtId="0" fontId="19" fillId="0" borderId="0" xfId="105"/>
    <xf numFmtId="0" fontId="26" fillId="0" borderId="0" xfId="98" applyFont="1" applyAlignment="1">
      <alignment horizontal="center" vertical="center"/>
    </xf>
    <xf numFmtId="0" fontId="27" fillId="0" borderId="0" xfId="98"/>
    <xf numFmtId="0" fontId="0" fillId="0" borderId="0" xfId="0"/>
    <xf numFmtId="0" fontId="32" fillId="0" borderId="0" xfId="0" applyFont="1"/>
    <xf numFmtId="0" fontId="32" fillId="0" borderId="0" xfId="101" applyFont="1"/>
    <xf numFmtId="0" fontId="34" fillId="0" borderId="0" xfId="0" applyFont="1"/>
    <xf numFmtId="0" fontId="35" fillId="0" borderId="0" xfId="0" applyFont="1"/>
    <xf numFmtId="0" fontId="34" fillId="0" borderId="0" xfId="101" applyFont="1"/>
    <xf numFmtId="0" fontId="34" fillId="0" borderId="0" xfId="177" applyFont="1"/>
    <xf numFmtId="0" fontId="36" fillId="0" borderId="0" xfId="0" applyFont="1"/>
    <xf numFmtId="0" fontId="37" fillId="0" borderId="0" xfId="97" applyFont="1"/>
    <xf numFmtId="0" fontId="37" fillId="0" borderId="0" xfId="106" applyFont="1"/>
    <xf numFmtId="0" fontId="36" fillId="0" borderId="0" xfId="0" applyFont="1" applyAlignment="1">
      <alignment horizontal="left"/>
    </xf>
    <xf numFmtId="0" fontId="36" fillId="0" borderId="0" xfId="0" applyNumberFormat="1" applyFont="1"/>
    <xf numFmtId="0" fontId="39" fillId="0" borderId="0" xfId="115" applyFont="1"/>
    <xf numFmtId="0" fontId="40" fillId="0" borderId="0" xfId="98" applyFont="1"/>
    <xf numFmtId="0" fontId="29" fillId="0" borderId="0" xfId="98" applyFont="1"/>
    <xf numFmtId="0" fontId="35" fillId="25" borderId="41" xfId="0" applyFont="1" applyFill="1" applyBorder="1"/>
    <xf numFmtId="0" fontId="35" fillId="25" borderId="42" xfId="0" applyFont="1" applyFill="1" applyBorder="1"/>
    <xf numFmtId="0" fontId="35" fillId="25" borderId="32" xfId="0" applyFont="1" applyFill="1" applyBorder="1"/>
    <xf numFmtId="0" fontId="35" fillId="25" borderId="47" xfId="0" applyFont="1" applyFill="1" applyBorder="1"/>
    <xf numFmtId="0" fontId="35" fillId="25" borderId="33" xfId="0" applyFont="1" applyFill="1" applyBorder="1"/>
    <xf numFmtId="49" fontId="35" fillId="26" borderId="46" xfId="0" applyNumberFormat="1" applyFont="1" applyFill="1" applyBorder="1" applyAlignment="1">
      <alignment horizontal="center"/>
    </xf>
    <xf numFmtId="3" fontId="29" fillId="27" borderId="38" xfId="0" applyNumberFormat="1" applyFont="1" applyFill="1" applyBorder="1"/>
    <xf numFmtId="3" fontId="29" fillId="27" borderId="30" xfId="0" applyNumberFormat="1" applyFont="1" applyFill="1" applyBorder="1"/>
    <xf numFmtId="3" fontId="29" fillId="27" borderId="63" xfId="0" applyNumberFormat="1" applyFont="1" applyFill="1" applyBorder="1"/>
    <xf numFmtId="3" fontId="29" fillId="26" borderId="64" xfId="0" applyNumberFormat="1" applyFont="1" applyFill="1" applyBorder="1"/>
    <xf numFmtId="49" fontId="35" fillId="26" borderId="49" xfId="0" applyNumberFormat="1" applyFont="1" applyFill="1" applyBorder="1" applyAlignment="1">
      <alignment horizontal="center"/>
    </xf>
    <xf numFmtId="3" fontId="29" fillId="27" borderId="17" xfId="0" applyNumberFormat="1" applyFont="1" applyFill="1" applyBorder="1"/>
    <xf numFmtId="3" fontId="29" fillId="27" borderId="13" xfId="0" applyNumberFormat="1" applyFont="1" applyFill="1" applyBorder="1"/>
    <xf numFmtId="3" fontId="29" fillId="27" borderId="65" xfId="0" applyNumberFormat="1" applyFont="1" applyFill="1" applyBorder="1"/>
    <xf numFmtId="3" fontId="29" fillId="26" borderId="66" xfId="0" applyNumberFormat="1" applyFont="1" applyFill="1" applyBorder="1"/>
    <xf numFmtId="49" fontId="35" fillId="26" borderId="50" xfId="0" applyNumberFormat="1" applyFont="1" applyFill="1" applyBorder="1" applyAlignment="1">
      <alignment horizontal="center"/>
    </xf>
    <xf numFmtId="3" fontId="29" fillId="27" borderId="51" xfId="0" applyNumberFormat="1" applyFont="1" applyFill="1" applyBorder="1"/>
    <xf numFmtId="3" fontId="29" fillId="27" borderId="15" xfId="0" applyNumberFormat="1" applyFont="1" applyFill="1" applyBorder="1"/>
    <xf numFmtId="3" fontId="29" fillId="27" borderId="60" xfId="0" applyNumberFormat="1" applyFont="1" applyFill="1" applyBorder="1"/>
    <xf numFmtId="3" fontId="29" fillId="26" borderId="67" xfId="0" applyNumberFormat="1" applyFont="1" applyFill="1" applyBorder="1"/>
    <xf numFmtId="3" fontId="35" fillId="26" borderId="44" xfId="0" applyNumberFormat="1" applyFont="1" applyFill="1" applyBorder="1"/>
    <xf numFmtId="3" fontId="35" fillId="26" borderId="19" xfId="0" applyNumberFormat="1" applyFont="1" applyFill="1" applyBorder="1"/>
    <xf numFmtId="3" fontId="35" fillId="26" borderId="68" xfId="0" applyNumberFormat="1" applyFont="1" applyFill="1" applyBorder="1"/>
    <xf numFmtId="49" fontId="35" fillId="26" borderId="48" xfId="0" applyNumberFormat="1" applyFont="1" applyFill="1" applyBorder="1" applyAlignment="1">
      <alignment horizontal="center"/>
    </xf>
    <xf numFmtId="3" fontId="29" fillId="26" borderId="69" xfId="0" applyNumberFormat="1" applyFont="1" applyFill="1" applyBorder="1"/>
    <xf numFmtId="3" fontId="29" fillId="26" borderId="70" xfId="0" applyNumberFormat="1" applyFont="1" applyFill="1" applyBorder="1"/>
    <xf numFmtId="49" fontId="35" fillId="26" borderId="46" xfId="0" applyNumberFormat="1" applyFont="1" applyFill="1" applyBorder="1" applyAlignment="1">
      <alignment horizontal="left"/>
    </xf>
    <xf numFmtId="3" fontId="29" fillId="27" borderId="48" xfId="0" applyNumberFormat="1" applyFont="1" applyFill="1" applyBorder="1"/>
    <xf numFmtId="49" fontId="35" fillId="26" borderId="49" xfId="0" applyNumberFormat="1" applyFont="1" applyFill="1" applyBorder="1" applyAlignment="1">
      <alignment horizontal="left"/>
    </xf>
    <xf numFmtId="3" fontId="29" fillId="27" borderId="49" xfId="0" applyNumberFormat="1" applyFont="1" applyFill="1" applyBorder="1"/>
    <xf numFmtId="49" fontId="35" fillId="26" borderId="48" xfId="0" applyNumberFormat="1" applyFont="1" applyFill="1" applyBorder="1" applyAlignment="1">
      <alignment horizontal="left"/>
    </xf>
    <xf numFmtId="3" fontId="35" fillId="25" borderId="32" xfId="105" applyNumberFormat="1" applyFont="1" applyFill="1" applyBorder="1" applyAlignment="1">
      <alignment horizontal="center"/>
    </xf>
    <xf numFmtId="3" fontId="35" fillId="25" borderId="33" xfId="105" applyNumberFormat="1" applyFont="1" applyFill="1" applyBorder="1" applyAlignment="1">
      <alignment horizontal="center"/>
    </xf>
    <xf numFmtId="49" fontId="35" fillId="26" borderId="12" xfId="0" applyNumberFormat="1" applyFont="1" applyFill="1" applyBorder="1" applyAlignment="1">
      <alignment horizontal="center"/>
    </xf>
    <xf numFmtId="3" fontId="34" fillId="27" borderId="29" xfId="0" applyNumberFormat="1" applyFont="1" applyFill="1" applyBorder="1" applyAlignment="1">
      <alignment horizontal="right"/>
    </xf>
    <xf numFmtId="3" fontId="34" fillId="27" borderId="30" xfId="0" applyNumberFormat="1" applyFont="1" applyFill="1" applyBorder="1" applyAlignment="1">
      <alignment horizontal="right"/>
    </xf>
    <xf numFmtId="3" fontId="34" fillId="27" borderId="48" xfId="0" applyNumberFormat="1" applyFont="1" applyFill="1" applyBorder="1" applyAlignment="1">
      <alignment horizontal="right"/>
    </xf>
    <xf numFmtId="3" fontId="34" fillId="26" borderId="64" xfId="0" applyNumberFormat="1" applyFont="1" applyFill="1" applyBorder="1" applyAlignment="1">
      <alignment horizontal="right"/>
    </xf>
    <xf numFmtId="49" fontId="35" fillId="26" borderId="14" xfId="0" applyNumberFormat="1" applyFont="1" applyFill="1" applyBorder="1" applyAlignment="1">
      <alignment horizontal="center"/>
    </xf>
    <xf numFmtId="3" fontId="34" fillId="27" borderId="18" xfId="0" applyNumberFormat="1" applyFont="1" applyFill="1" applyBorder="1" applyAlignment="1">
      <alignment horizontal="right"/>
    </xf>
    <xf numFmtId="3" fontId="34" fillId="27" borderId="13" xfId="0" applyNumberFormat="1" applyFont="1" applyFill="1" applyBorder="1" applyAlignment="1">
      <alignment horizontal="right"/>
    </xf>
    <xf numFmtId="3" fontId="34" fillId="27" borderId="49" xfId="0" applyNumberFormat="1" applyFont="1" applyFill="1" applyBorder="1" applyAlignment="1">
      <alignment horizontal="right"/>
    </xf>
    <xf numFmtId="3" fontId="34" fillId="26" borderId="66" xfId="0" applyNumberFormat="1" applyFont="1" applyFill="1" applyBorder="1" applyAlignment="1">
      <alignment horizontal="right"/>
    </xf>
    <xf numFmtId="3" fontId="35" fillId="26" borderId="14" xfId="0" applyNumberFormat="1" applyFont="1" applyFill="1" applyBorder="1" applyAlignment="1">
      <alignment horizontal="center"/>
    </xf>
    <xf numFmtId="3" fontId="35" fillId="26" borderId="16" xfId="0" applyNumberFormat="1" applyFont="1" applyFill="1" applyBorder="1" applyAlignment="1">
      <alignment horizontal="center"/>
    </xf>
    <xf numFmtId="3" fontId="34" fillId="27" borderId="25" xfId="0" applyNumberFormat="1" applyFont="1" applyFill="1" applyBorder="1" applyAlignment="1">
      <alignment horizontal="right"/>
    </xf>
    <xf numFmtId="3" fontId="34" fillId="27" borderId="15" xfId="0" applyNumberFormat="1" applyFont="1" applyFill="1" applyBorder="1" applyAlignment="1">
      <alignment horizontal="right"/>
    </xf>
    <xf numFmtId="3" fontId="34" fillId="27" borderId="50" xfId="0" applyNumberFormat="1" applyFont="1" applyFill="1" applyBorder="1" applyAlignment="1">
      <alignment horizontal="right"/>
    </xf>
    <xf numFmtId="3" fontId="34" fillId="26" borderId="67" xfId="0" applyNumberFormat="1" applyFont="1" applyFill="1" applyBorder="1" applyAlignment="1">
      <alignment horizontal="right"/>
    </xf>
    <xf numFmtId="3" fontId="35" fillId="26" borderId="27" xfId="0" applyNumberFormat="1" applyFont="1" applyFill="1" applyBorder="1" applyAlignment="1">
      <alignment horizontal="right"/>
    </xf>
    <xf numFmtId="3" fontId="35" fillId="26" borderId="55" xfId="0" applyNumberFormat="1" applyFont="1" applyFill="1" applyBorder="1" applyAlignment="1">
      <alignment horizontal="right"/>
    </xf>
    <xf numFmtId="3" fontId="35" fillId="26" borderId="68" xfId="0" applyNumberFormat="1" applyFont="1" applyFill="1" applyBorder="1" applyAlignment="1">
      <alignment horizontal="right"/>
    </xf>
    <xf numFmtId="3" fontId="35" fillId="26" borderId="26" xfId="0" applyNumberFormat="1" applyFont="1" applyFill="1" applyBorder="1" applyAlignment="1">
      <alignment horizontal="right"/>
    </xf>
    <xf numFmtId="49" fontId="35" fillId="26" borderId="31" xfId="0" applyNumberFormat="1" applyFont="1" applyFill="1" applyBorder="1" applyAlignment="1">
      <alignment horizontal="center"/>
    </xf>
    <xf numFmtId="3" fontId="34" fillId="26" borderId="69" xfId="0" applyNumberFormat="1" applyFont="1" applyFill="1" applyBorder="1" applyAlignment="1">
      <alignment horizontal="right"/>
    </xf>
    <xf numFmtId="49" fontId="35" fillId="26" borderId="16" xfId="0" applyNumberFormat="1" applyFont="1" applyFill="1" applyBorder="1" applyAlignment="1">
      <alignment horizontal="center"/>
    </xf>
    <xf numFmtId="3" fontId="34" fillId="26" borderId="70" xfId="0" applyNumberFormat="1" applyFont="1" applyFill="1" applyBorder="1" applyAlignment="1">
      <alignment horizontal="right"/>
    </xf>
    <xf numFmtId="3" fontId="35" fillId="26" borderId="28" xfId="0" applyNumberFormat="1" applyFont="1" applyFill="1" applyBorder="1" applyAlignment="1">
      <alignment horizontal="right"/>
    </xf>
    <xf numFmtId="3" fontId="35" fillId="26" borderId="41" xfId="0" applyNumberFormat="1" applyFont="1" applyFill="1" applyBorder="1" applyAlignment="1">
      <alignment horizontal="right"/>
    </xf>
    <xf numFmtId="3" fontId="35" fillId="26" borderId="42" xfId="0" applyNumberFormat="1" applyFont="1" applyFill="1" applyBorder="1" applyAlignment="1">
      <alignment horizontal="right"/>
    </xf>
    <xf numFmtId="0" fontId="35" fillId="25" borderId="13" xfId="0" applyFont="1" applyFill="1" applyBorder="1" applyAlignment="1">
      <alignment horizontal="center"/>
    </xf>
    <xf numFmtId="0" fontId="35" fillId="25" borderId="15" xfId="0" applyFont="1" applyFill="1" applyBorder="1" applyAlignment="1">
      <alignment horizontal="center"/>
    </xf>
    <xf numFmtId="0" fontId="29" fillId="26" borderId="13" xfId="0" applyFont="1" applyFill="1" applyBorder="1" applyAlignment="1">
      <alignment horizontal="center"/>
    </xf>
    <xf numFmtId="3" fontId="38" fillId="26" borderId="34" xfId="0" applyNumberFormat="1" applyFont="1" applyFill="1" applyBorder="1"/>
    <xf numFmtId="3" fontId="38" fillId="26" borderId="12" xfId="0" applyNumberFormat="1" applyFont="1" applyFill="1" applyBorder="1"/>
    <xf numFmtId="3" fontId="38" fillId="26" borderId="17" xfId="0" applyNumberFormat="1" applyFont="1" applyFill="1" applyBorder="1"/>
    <xf numFmtId="3" fontId="38" fillId="26" borderId="14" xfId="0" applyNumberFormat="1" applyFont="1" applyFill="1" applyBorder="1"/>
    <xf numFmtId="3" fontId="38" fillId="27" borderId="13" xfId="0" applyNumberFormat="1" applyFont="1" applyFill="1" applyBorder="1"/>
    <xf numFmtId="3" fontId="38" fillId="27" borderId="49" xfId="0" applyNumberFormat="1" applyFont="1" applyFill="1" applyBorder="1"/>
    <xf numFmtId="0" fontId="41" fillId="25" borderId="13" xfId="0" applyFont="1" applyFill="1" applyBorder="1" applyAlignment="1">
      <alignment horizontal="center"/>
    </xf>
    <xf numFmtId="0" fontId="38" fillId="25" borderId="32" xfId="99" applyFont="1" applyFill="1" applyBorder="1" applyAlignment="1">
      <alignment horizontal="center"/>
    </xf>
    <xf numFmtId="0" fontId="38" fillId="25" borderId="33" xfId="99" applyFont="1" applyFill="1" applyBorder="1" applyAlignment="1">
      <alignment horizontal="center"/>
    </xf>
    <xf numFmtId="0" fontId="29" fillId="26" borderId="11" xfId="99" applyFont="1" applyFill="1" applyBorder="1"/>
    <xf numFmtId="3" fontId="29" fillId="27" borderId="11" xfId="98" applyNumberFormat="1" applyFont="1" applyFill="1" applyBorder="1"/>
    <xf numFmtId="3" fontId="29" fillId="27" borderId="12" xfId="98" applyNumberFormat="1" applyFont="1" applyFill="1" applyBorder="1"/>
    <xf numFmtId="3" fontId="29" fillId="27" borderId="46" xfId="98" applyNumberFormat="1" applyFont="1" applyFill="1" applyBorder="1"/>
    <xf numFmtId="3" fontId="29" fillId="26" borderId="34" xfId="98" applyNumberFormat="1" applyFont="1" applyFill="1" applyBorder="1"/>
    <xf numFmtId="3" fontId="29" fillId="26" borderId="12" xfId="98" applyNumberFormat="1" applyFont="1" applyFill="1" applyBorder="1"/>
    <xf numFmtId="0" fontId="29" fillId="26" borderId="13" xfId="99" applyFont="1" applyFill="1" applyBorder="1"/>
    <xf numFmtId="3" fontId="29" fillId="27" borderId="13" xfId="98" applyNumberFormat="1" applyFont="1" applyFill="1" applyBorder="1"/>
    <xf numFmtId="3" fontId="29" fillId="27" borderId="14" xfId="98" applyNumberFormat="1" applyFont="1" applyFill="1" applyBorder="1"/>
    <xf numFmtId="3" fontId="29" fillId="27" borderId="49" xfId="98" applyNumberFormat="1" applyFont="1" applyFill="1" applyBorder="1"/>
    <xf numFmtId="3" fontId="29" fillId="26" borderId="17" xfId="98" applyNumberFormat="1" applyFont="1" applyFill="1" applyBorder="1"/>
    <xf numFmtId="3" fontId="29" fillId="26" borderId="14" xfId="98" applyNumberFormat="1" applyFont="1" applyFill="1" applyBorder="1"/>
    <xf numFmtId="0" fontId="29" fillId="26" borderId="72" xfId="99" applyFont="1" applyFill="1" applyBorder="1"/>
    <xf numFmtId="3" fontId="29" fillId="27" borderId="15" xfId="98" applyNumberFormat="1" applyFont="1" applyFill="1" applyBorder="1"/>
    <xf numFmtId="3" fontId="29" fillId="27" borderId="16" xfId="98" applyNumberFormat="1" applyFont="1" applyFill="1" applyBorder="1"/>
    <xf numFmtId="3" fontId="29" fillId="27" borderId="50" xfId="98" applyNumberFormat="1" applyFont="1" applyFill="1" applyBorder="1"/>
    <xf numFmtId="3" fontId="29" fillId="26" borderId="51" xfId="98" applyNumberFormat="1" applyFont="1" applyFill="1" applyBorder="1"/>
    <xf numFmtId="3" fontId="29" fillId="26" borderId="16" xfId="98" applyNumberFormat="1" applyFont="1" applyFill="1" applyBorder="1"/>
    <xf numFmtId="0" fontId="38" fillId="26" borderId="44" xfId="99" applyFont="1" applyFill="1" applyBorder="1" applyAlignment="1">
      <alignment horizontal="right"/>
    </xf>
    <xf numFmtId="3" fontId="38" fillId="26" borderId="27" xfId="98" applyNumberFormat="1" applyFont="1" applyFill="1" applyBorder="1"/>
    <xf numFmtId="3" fontId="38" fillId="26" borderId="55" xfId="98" applyNumberFormat="1" applyFont="1" applyFill="1" applyBorder="1"/>
    <xf numFmtId="3" fontId="38" fillId="26" borderId="44" xfId="98" applyNumberFormat="1" applyFont="1" applyFill="1" applyBorder="1"/>
    <xf numFmtId="3" fontId="38" fillId="26" borderId="28" xfId="98" applyNumberFormat="1" applyFont="1" applyFill="1" applyBorder="1"/>
    <xf numFmtId="0" fontId="29" fillId="26" borderId="30" xfId="99" applyFont="1" applyFill="1" applyBorder="1"/>
    <xf numFmtId="3" fontId="29" fillId="27" borderId="30" xfId="98" applyNumberFormat="1" applyFont="1" applyFill="1" applyBorder="1"/>
    <xf numFmtId="3" fontId="29" fillId="27" borderId="31" xfId="98" applyNumberFormat="1" applyFont="1" applyFill="1" applyBorder="1"/>
    <xf numFmtId="3" fontId="29" fillId="27" borderId="48" xfId="98" applyNumberFormat="1" applyFont="1" applyFill="1" applyBorder="1"/>
    <xf numFmtId="3" fontId="29" fillId="26" borderId="38" xfId="98" applyNumberFormat="1" applyFont="1" applyFill="1" applyBorder="1"/>
    <xf numFmtId="3" fontId="29" fillId="26" borderId="31" xfId="98" applyNumberFormat="1" applyFont="1" applyFill="1" applyBorder="1"/>
    <xf numFmtId="0" fontId="38" fillId="26" borderId="15" xfId="99" applyFont="1" applyFill="1" applyBorder="1" applyAlignment="1">
      <alignment horizontal="right"/>
    </xf>
    <xf numFmtId="3" fontId="38" fillId="27" borderId="15" xfId="98" applyNumberFormat="1" applyFont="1" applyFill="1" applyBorder="1"/>
    <xf numFmtId="3" fontId="38" fillId="27" borderId="16" xfId="98" applyNumberFormat="1" applyFont="1" applyFill="1" applyBorder="1"/>
    <xf numFmtId="3" fontId="38" fillId="27" borderId="50" xfId="98" applyNumberFormat="1" applyFont="1" applyFill="1" applyBorder="1"/>
    <xf numFmtId="3" fontId="38" fillId="26" borderId="51" xfId="98" applyNumberFormat="1" applyFont="1" applyFill="1" applyBorder="1"/>
    <xf numFmtId="3" fontId="38" fillId="26" borderId="16" xfId="98" applyNumberFormat="1" applyFont="1" applyFill="1" applyBorder="1"/>
    <xf numFmtId="0" fontId="19" fillId="0" borderId="0" xfId="113"/>
    <xf numFmtId="0" fontId="38" fillId="26" borderId="35" xfId="98" applyFont="1" applyFill="1" applyBorder="1"/>
    <xf numFmtId="0" fontId="38" fillId="26" borderId="33" xfId="98" applyFont="1" applyFill="1" applyBorder="1"/>
    <xf numFmtId="0" fontId="38" fillId="27" borderId="51" xfId="98" applyFont="1" applyFill="1" applyBorder="1" applyAlignment="1">
      <alignment horizontal="center" vertical="center"/>
    </xf>
    <xf numFmtId="0" fontId="29" fillId="27" borderId="15" xfId="98" applyFont="1" applyFill="1" applyBorder="1"/>
    <xf numFmtId="0" fontId="29" fillId="27" borderId="16" xfId="98" applyFont="1" applyFill="1" applyBorder="1" applyAlignment="1">
      <alignment horizontal="center" vertical="center"/>
    </xf>
    <xf numFmtId="3" fontId="29" fillId="27" borderId="51" xfId="98" applyNumberFormat="1" applyFont="1" applyFill="1" applyBorder="1"/>
    <xf numFmtId="0" fontId="38" fillId="25" borderId="25" xfId="99" applyFont="1" applyFill="1" applyBorder="1"/>
    <xf numFmtId="0" fontId="38" fillId="25" borderId="50" xfId="99" applyFont="1" applyFill="1" applyBorder="1"/>
    <xf numFmtId="0" fontId="38" fillId="25" borderId="51" xfId="99" applyFont="1" applyFill="1" applyBorder="1"/>
    <xf numFmtId="0" fontId="38" fillId="25" borderId="16" xfId="99" applyFont="1" applyFill="1" applyBorder="1"/>
    <xf numFmtId="0" fontId="29" fillId="26" borderId="38" xfId="99" applyNumberFormat="1" applyFont="1" applyFill="1" applyBorder="1" applyAlignment="1">
      <alignment horizontal="center" vertical="center"/>
    </xf>
    <xf numFmtId="0" fontId="29" fillId="26" borderId="31" xfId="99" applyFont="1" applyFill="1" applyBorder="1" applyAlignment="1">
      <alignment horizontal="center" vertical="center"/>
    </xf>
    <xf numFmtId="3" fontId="29" fillId="27" borderId="29" xfId="99" applyNumberFormat="1" applyFont="1" applyFill="1" applyBorder="1"/>
    <xf numFmtId="3" fontId="29" fillId="27" borderId="48" xfId="99" applyNumberFormat="1" applyFont="1" applyFill="1" applyBorder="1"/>
    <xf numFmtId="3" fontId="29" fillId="27" borderId="38" xfId="99" applyNumberFormat="1" applyFont="1" applyFill="1" applyBorder="1"/>
    <xf numFmtId="3" fontId="29" fillId="27" borderId="31" xfId="99" applyNumberFormat="1" applyFont="1" applyFill="1" applyBorder="1"/>
    <xf numFmtId="3" fontId="29" fillId="26" borderId="38" xfId="99" applyNumberFormat="1" applyFont="1" applyFill="1" applyBorder="1"/>
    <xf numFmtId="3" fontId="29" fillId="26" borderId="31" xfId="99" applyNumberFormat="1" applyFont="1" applyFill="1" applyBorder="1"/>
    <xf numFmtId="0" fontId="29" fillId="26" borderId="17" xfId="99" applyNumberFormat="1" applyFont="1" applyFill="1" applyBorder="1" applyAlignment="1">
      <alignment horizontal="center" vertical="center"/>
    </xf>
    <xf numFmtId="0" fontId="29" fillId="26" borderId="14" xfId="99" applyFont="1" applyFill="1" applyBorder="1" applyAlignment="1">
      <alignment horizontal="center" vertical="center"/>
    </xf>
    <xf numFmtId="3" fontId="29" fillId="27" borderId="18" xfId="99" applyNumberFormat="1" applyFont="1" applyFill="1" applyBorder="1"/>
    <xf numFmtId="3" fontId="29" fillId="27" borderId="49" xfId="99" applyNumberFormat="1" applyFont="1" applyFill="1" applyBorder="1"/>
    <xf numFmtId="3" fontId="29" fillId="27" borderId="17" xfId="99" applyNumberFormat="1" applyFont="1" applyFill="1" applyBorder="1"/>
    <xf numFmtId="3" fontId="29" fillId="27" borderId="14" xfId="99" applyNumberFormat="1" applyFont="1" applyFill="1" applyBorder="1"/>
    <xf numFmtId="3" fontId="29" fillId="26" borderId="17" xfId="99" applyNumberFormat="1" applyFont="1" applyFill="1" applyBorder="1"/>
    <xf numFmtId="3" fontId="29" fillId="26" borderId="14" xfId="99" applyNumberFormat="1" applyFont="1" applyFill="1" applyBorder="1"/>
    <xf numFmtId="0" fontId="29" fillId="26" borderId="51" xfId="99" applyNumberFormat="1" applyFont="1" applyFill="1" applyBorder="1" applyAlignment="1">
      <alignment horizontal="center" vertical="center"/>
    </xf>
    <xf numFmtId="0" fontId="29" fillId="26" borderId="16" xfId="99" applyFont="1" applyFill="1" applyBorder="1" applyAlignment="1">
      <alignment horizontal="center" vertical="center"/>
    </xf>
    <xf numFmtId="3" fontId="29" fillId="27" borderId="25" xfId="99" applyNumberFormat="1" applyFont="1" applyFill="1" applyBorder="1"/>
    <xf numFmtId="3" fontId="29" fillId="27" borderId="50" xfId="99" applyNumberFormat="1" applyFont="1" applyFill="1" applyBorder="1"/>
    <xf numFmtId="3" fontId="29" fillId="27" borderId="51" xfId="99" applyNumberFormat="1" applyFont="1" applyFill="1" applyBorder="1"/>
    <xf numFmtId="3" fontId="29" fillId="27" borderId="16" xfId="99" applyNumberFormat="1" applyFont="1" applyFill="1" applyBorder="1"/>
    <xf numFmtId="3" fontId="29" fillId="26" borderId="51" xfId="99" applyNumberFormat="1" applyFont="1" applyFill="1" applyBorder="1"/>
    <xf numFmtId="3" fontId="29" fillId="26" borderId="16" xfId="99" applyNumberFormat="1" applyFont="1" applyFill="1" applyBorder="1"/>
    <xf numFmtId="3" fontId="38" fillId="26" borderId="26" xfId="99" applyNumberFormat="1" applyFont="1" applyFill="1" applyBorder="1"/>
    <xf numFmtId="0" fontId="38" fillId="28" borderId="20" xfId="99" applyFont="1" applyFill="1" applyBorder="1" applyAlignment="1">
      <alignment horizontal="center"/>
    </xf>
    <xf numFmtId="0" fontId="38" fillId="28" borderId="21" xfId="99" applyFont="1" applyFill="1" applyBorder="1" applyAlignment="1">
      <alignment horizontal="center"/>
    </xf>
    <xf numFmtId="3" fontId="38" fillId="28" borderId="21" xfId="99" applyNumberFormat="1" applyFont="1" applyFill="1" applyBorder="1"/>
    <xf numFmtId="0" fontId="29" fillId="26" borderId="38" xfId="99" applyFont="1" applyFill="1" applyBorder="1" applyAlignment="1">
      <alignment horizontal="center" vertical="center"/>
    </xf>
    <xf numFmtId="0" fontId="29" fillId="26" borderId="17" xfId="99" applyFont="1" applyFill="1" applyBorder="1" applyAlignment="1">
      <alignment horizontal="center" vertical="center"/>
    </xf>
    <xf numFmtId="0" fontId="29" fillId="26" borderId="51" xfId="99" applyFont="1" applyFill="1" applyBorder="1" applyAlignment="1">
      <alignment horizontal="center" vertical="center"/>
    </xf>
    <xf numFmtId="0" fontId="40" fillId="0" borderId="0" xfId="99" applyFont="1"/>
    <xf numFmtId="0" fontId="42" fillId="0" borderId="0" xfId="89" applyFont="1" applyAlignment="1" applyProtection="1"/>
    <xf numFmtId="0" fontId="30" fillId="24" borderId="20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45" xfId="0" applyFont="1" applyFill="1" applyBorder="1" applyAlignment="1">
      <alignment horizontal="center" vertical="center"/>
    </xf>
    <xf numFmtId="0" fontId="30" fillId="24" borderId="43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center"/>
    </xf>
    <xf numFmtId="0" fontId="30" fillId="24" borderId="21" xfId="0" applyFont="1" applyFill="1" applyBorder="1" applyAlignment="1">
      <alignment horizontal="center"/>
    </xf>
    <xf numFmtId="0" fontId="30" fillId="24" borderId="22" xfId="0" applyFont="1" applyFill="1" applyBorder="1" applyAlignment="1">
      <alignment horizontal="center"/>
    </xf>
    <xf numFmtId="0" fontId="30" fillId="24" borderId="45" xfId="0" applyFont="1" applyFill="1" applyBorder="1" applyAlignment="1">
      <alignment horizontal="center"/>
    </xf>
    <xf numFmtId="0" fontId="30" fillId="24" borderId="39" xfId="0" applyFont="1" applyFill="1" applyBorder="1" applyAlignment="1">
      <alignment horizontal="center"/>
    </xf>
    <xf numFmtId="0" fontId="30" fillId="24" borderId="43" xfId="0" applyFont="1" applyFill="1" applyBorder="1" applyAlignment="1">
      <alignment horizontal="center"/>
    </xf>
    <xf numFmtId="0" fontId="35" fillId="25" borderId="51" xfId="0" applyFont="1" applyFill="1" applyBorder="1" applyAlignment="1">
      <alignment horizontal="center" wrapText="1"/>
    </xf>
    <xf numFmtId="0" fontId="35" fillId="25" borderId="40" xfId="0" applyFont="1" applyFill="1" applyBorder="1" applyAlignment="1">
      <alignment horizontal="center" wrapText="1"/>
    </xf>
    <xf numFmtId="0" fontId="35" fillId="25" borderId="49" xfId="0" applyFont="1" applyFill="1" applyBorder="1" applyAlignment="1">
      <alignment horizontal="center"/>
    </xf>
    <xf numFmtId="0" fontId="35" fillId="25" borderId="61" xfId="0" applyFont="1" applyFill="1" applyBorder="1" applyAlignment="1">
      <alignment horizontal="center"/>
    </xf>
    <xf numFmtId="0" fontId="35" fillId="25" borderId="62" xfId="0" applyFont="1" applyFill="1" applyBorder="1" applyAlignment="1">
      <alignment horizontal="center"/>
    </xf>
    <xf numFmtId="0" fontId="35" fillId="26" borderId="23" xfId="0" applyFont="1" applyFill="1" applyBorder="1" applyAlignment="1">
      <alignment horizontal="center" vertical="center" textRotation="90"/>
    </xf>
    <xf numFmtId="0" fontId="35" fillId="26" borderId="52" xfId="0" applyFont="1" applyFill="1" applyBorder="1" applyAlignment="1">
      <alignment horizontal="center" vertical="center" textRotation="90"/>
    </xf>
    <xf numFmtId="0" fontId="35" fillId="26" borderId="40" xfId="0" applyFont="1" applyFill="1" applyBorder="1" applyAlignment="1">
      <alignment horizontal="center" vertical="center" textRotation="90"/>
    </xf>
    <xf numFmtId="0" fontId="35" fillId="26" borderId="19" xfId="0" applyFont="1" applyFill="1" applyBorder="1" applyAlignment="1">
      <alignment horizontal="center"/>
    </xf>
    <xf numFmtId="0" fontId="35" fillId="26" borderId="36" xfId="0" applyFont="1" applyFill="1" applyBorder="1" applyAlignment="1">
      <alignment horizontal="center"/>
    </xf>
    <xf numFmtId="0" fontId="35" fillId="25" borderId="23" xfId="0" applyFont="1" applyFill="1" applyBorder="1" applyAlignment="1">
      <alignment horizontal="center" vertical="center"/>
    </xf>
    <xf numFmtId="0" fontId="35" fillId="25" borderId="52" xfId="0" applyFont="1" applyFill="1" applyBorder="1" applyAlignment="1">
      <alignment horizontal="center" vertical="center"/>
    </xf>
    <xf numFmtId="0" fontId="35" fillId="25" borderId="40" xfId="0" applyFont="1" applyFill="1" applyBorder="1" applyAlignment="1">
      <alignment horizontal="center" vertical="center"/>
    </xf>
    <xf numFmtId="0" fontId="35" fillId="25" borderId="24" xfId="0" applyFont="1" applyFill="1" applyBorder="1" applyAlignment="1">
      <alignment horizontal="center" vertical="center" wrapText="1"/>
    </xf>
    <xf numFmtId="0" fontId="35" fillId="25" borderId="53" xfId="0" applyFont="1" applyFill="1" applyBorder="1" applyAlignment="1">
      <alignment horizontal="center" vertical="center" wrapText="1"/>
    </xf>
    <xf numFmtId="0" fontId="35" fillId="25" borderId="42" xfId="0" applyFont="1" applyFill="1" applyBorder="1" applyAlignment="1">
      <alignment horizontal="center" vertical="center" wrapText="1"/>
    </xf>
    <xf numFmtId="0" fontId="35" fillId="25" borderId="57" xfId="0" applyFont="1" applyFill="1" applyBorder="1" applyAlignment="1">
      <alignment horizontal="center"/>
    </xf>
    <xf numFmtId="0" fontId="35" fillId="25" borderId="21" xfId="0" applyFont="1" applyFill="1" applyBorder="1" applyAlignment="1">
      <alignment horizontal="center"/>
    </xf>
    <xf numFmtId="0" fontId="35" fillId="25" borderId="22" xfId="0" applyFont="1" applyFill="1" applyBorder="1" applyAlignment="1">
      <alignment horizontal="center"/>
    </xf>
    <xf numFmtId="0" fontId="35" fillId="25" borderId="58" xfId="0" applyFont="1" applyFill="1" applyBorder="1" applyAlignment="1">
      <alignment horizontal="center"/>
    </xf>
    <xf numFmtId="0" fontId="35" fillId="25" borderId="59" xfId="0" applyFont="1" applyFill="1" applyBorder="1" applyAlignment="1">
      <alignment horizontal="center"/>
    </xf>
    <xf numFmtId="0" fontId="35" fillId="25" borderId="60" xfId="0" applyFont="1" applyFill="1" applyBorder="1" applyAlignment="1">
      <alignment horizontal="center" wrapText="1"/>
    </xf>
    <xf numFmtId="0" fontId="35" fillId="25" borderId="19" xfId="0" applyFont="1" applyFill="1" applyBorder="1" applyAlignment="1">
      <alignment horizontal="center"/>
    </xf>
    <xf numFmtId="0" fontId="35" fillId="25" borderId="37" xfId="0" applyFont="1" applyFill="1" applyBorder="1" applyAlignment="1">
      <alignment horizontal="center"/>
    </xf>
    <xf numFmtId="0" fontId="35" fillId="25" borderId="36" xfId="0" applyFont="1" applyFill="1" applyBorder="1" applyAlignment="1">
      <alignment horizontal="center"/>
    </xf>
    <xf numFmtId="0" fontId="35" fillId="25" borderId="63" xfId="0" applyFont="1" applyFill="1" applyBorder="1" applyAlignment="1">
      <alignment horizontal="center"/>
    </xf>
    <xf numFmtId="0" fontId="35" fillId="25" borderId="71" xfId="0" applyFont="1" applyFill="1" applyBorder="1" applyAlignment="1">
      <alignment horizontal="center"/>
    </xf>
    <xf numFmtId="3" fontId="35" fillId="26" borderId="40" xfId="0" applyNumberFormat="1" applyFont="1" applyFill="1" applyBorder="1" applyAlignment="1">
      <alignment horizontal="right"/>
    </xf>
    <xf numFmtId="3" fontId="35" fillId="26" borderId="41" xfId="0" applyNumberFormat="1" applyFont="1" applyFill="1" applyBorder="1" applyAlignment="1">
      <alignment horizontal="right"/>
    </xf>
    <xf numFmtId="3" fontId="35" fillId="25" borderId="11" xfId="105" applyNumberFormat="1" applyFont="1" applyFill="1" applyBorder="1" applyAlignment="1">
      <alignment horizontal="center"/>
    </xf>
    <xf numFmtId="3" fontId="35" fillId="25" borderId="12" xfId="105" applyNumberFormat="1" applyFont="1" applyFill="1" applyBorder="1" applyAlignment="1">
      <alignment horizontal="center"/>
    </xf>
    <xf numFmtId="3" fontId="35" fillId="25" borderId="13" xfId="105" applyNumberFormat="1" applyFont="1" applyFill="1" applyBorder="1" applyAlignment="1">
      <alignment horizontal="center" vertical="center" wrapText="1"/>
    </xf>
    <xf numFmtId="3" fontId="35" fillId="25" borderId="32" xfId="105" applyNumberFormat="1" applyFont="1" applyFill="1" applyBorder="1" applyAlignment="1">
      <alignment horizontal="center" vertical="center" wrapText="1"/>
    </xf>
    <xf numFmtId="3" fontId="35" fillId="25" borderId="13" xfId="105" applyNumberFormat="1" applyFont="1" applyFill="1" applyBorder="1" applyAlignment="1">
      <alignment horizontal="center"/>
    </xf>
    <xf numFmtId="3" fontId="35" fillId="26" borderId="34" xfId="0" applyNumberFormat="1" applyFont="1" applyFill="1" applyBorder="1" applyAlignment="1">
      <alignment horizontal="center" vertical="center" textRotation="90" wrapText="1"/>
    </xf>
    <xf numFmtId="3" fontId="35" fillId="26" borderId="17" xfId="0" applyNumberFormat="1" applyFont="1" applyFill="1" applyBorder="1" applyAlignment="1">
      <alignment horizontal="center" vertical="center" textRotation="90" wrapText="1"/>
    </xf>
    <xf numFmtId="3" fontId="35" fillId="26" borderId="51" xfId="0" applyNumberFormat="1" applyFont="1" applyFill="1" applyBorder="1" applyAlignment="1">
      <alignment horizontal="center" vertical="center" textRotation="90" wrapText="1"/>
    </xf>
    <xf numFmtId="3" fontId="35" fillId="26" borderId="44" xfId="0" applyNumberFormat="1" applyFont="1" applyFill="1" applyBorder="1" applyAlignment="1">
      <alignment horizontal="right"/>
    </xf>
    <xf numFmtId="3" fontId="35" fillId="26" borderId="27" xfId="0" applyNumberFormat="1" applyFont="1" applyFill="1" applyBorder="1" applyAlignment="1">
      <alignment horizontal="right"/>
    </xf>
    <xf numFmtId="3" fontId="35" fillId="26" borderId="38" xfId="0" applyNumberFormat="1" applyFont="1" applyFill="1" applyBorder="1" applyAlignment="1">
      <alignment horizontal="center" vertical="center" textRotation="90" wrapText="1"/>
    </xf>
    <xf numFmtId="3" fontId="35" fillId="25" borderId="34" xfId="105" applyNumberFormat="1" applyFont="1" applyFill="1" applyBorder="1" applyAlignment="1">
      <alignment horizontal="center" vertical="center"/>
    </xf>
    <xf numFmtId="3" fontId="35" fillId="25" borderId="17" xfId="105" applyNumberFormat="1" applyFont="1" applyFill="1" applyBorder="1" applyAlignment="1">
      <alignment horizontal="center" vertical="center"/>
    </xf>
    <xf numFmtId="3" fontId="35" fillId="25" borderId="35" xfId="105" applyNumberFormat="1" applyFont="1" applyFill="1" applyBorder="1" applyAlignment="1">
      <alignment horizontal="center" vertical="center"/>
    </xf>
    <xf numFmtId="3" fontId="35" fillId="25" borderId="11" xfId="105" applyNumberFormat="1" applyFont="1" applyFill="1" applyBorder="1" applyAlignment="1">
      <alignment horizontal="center" vertical="center" wrapText="1"/>
    </xf>
    <xf numFmtId="3" fontId="35" fillId="25" borderId="14" xfId="105" applyNumberFormat="1" applyFont="1" applyFill="1" applyBorder="1" applyAlignment="1">
      <alignment horizontal="center"/>
    </xf>
    <xf numFmtId="3" fontId="35" fillId="25" borderId="13" xfId="105" applyNumberFormat="1" applyFont="1" applyFill="1" applyBorder="1" applyAlignment="1">
      <alignment horizontal="center" wrapText="1"/>
    </xf>
    <xf numFmtId="3" fontId="35" fillId="25" borderId="32" xfId="105" applyNumberFormat="1" applyFont="1" applyFill="1" applyBorder="1" applyAlignment="1">
      <alignment horizontal="center" wrapText="1"/>
    </xf>
    <xf numFmtId="0" fontId="35" fillId="25" borderId="18" xfId="0" applyFont="1" applyFill="1" applyBorder="1" applyAlignment="1">
      <alignment horizontal="center"/>
    </xf>
    <xf numFmtId="0" fontId="35" fillId="25" borderId="15" xfId="0" applyFont="1" applyFill="1" applyBorder="1" applyAlignment="1">
      <alignment horizontal="center"/>
    </xf>
    <xf numFmtId="0" fontId="35" fillId="25" borderId="30" xfId="0" applyFont="1" applyFill="1" applyBorder="1" applyAlignment="1">
      <alignment horizontal="center"/>
    </xf>
    <xf numFmtId="0" fontId="35" fillId="25" borderId="15" xfId="0" applyFont="1" applyFill="1" applyBorder="1" applyAlignment="1">
      <alignment horizontal="center" wrapText="1"/>
    </xf>
    <xf numFmtId="0" fontId="35" fillId="25" borderId="30" xfId="0" applyFont="1" applyFill="1" applyBorder="1" applyAlignment="1">
      <alignment horizontal="center" wrapText="1"/>
    </xf>
    <xf numFmtId="0" fontId="38" fillId="26" borderId="23" xfId="99" applyFont="1" applyFill="1" applyBorder="1" applyAlignment="1">
      <alignment horizontal="center" vertical="center"/>
    </xf>
    <xf numFmtId="0" fontId="38" fillId="26" borderId="52" xfId="99" applyFont="1" applyFill="1" applyBorder="1" applyAlignment="1">
      <alignment horizontal="center" vertical="center"/>
    </xf>
    <xf numFmtId="0" fontId="38" fillId="26" borderId="40" xfId="99" applyFont="1" applyFill="1" applyBorder="1" applyAlignment="1">
      <alignment horizontal="center" vertical="center"/>
    </xf>
    <xf numFmtId="0" fontId="38" fillId="25" borderId="34" xfId="99" applyFont="1" applyFill="1" applyBorder="1" applyAlignment="1">
      <alignment horizontal="center" vertical="center"/>
    </xf>
    <xf numFmtId="0" fontId="38" fillId="25" borderId="35" xfId="99" applyFont="1" applyFill="1" applyBorder="1" applyAlignment="1">
      <alignment horizontal="center" vertical="center"/>
    </xf>
    <xf numFmtId="0" fontId="38" fillId="25" borderId="11" xfId="99" applyFont="1" applyFill="1" applyBorder="1" applyAlignment="1">
      <alignment horizontal="center" vertical="center"/>
    </xf>
    <xf numFmtId="0" fontId="38" fillId="25" borderId="32" xfId="99" applyFont="1" applyFill="1" applyBorder="1" applyAlignment="1">
      <alignment horizontal="center" vertical="center"/>
    </xf>
    <xf numFmtId="0" fontId="38" fillId="26" borderId="54" xfId="99" applyFont="1" applyFill="1" applyBorder="1" applyAlignment="1">
      <alignment horizontal="center" vertical="center"/>
    </xf>
    <xf numFmtId="0" fontId="38" fillId="26" borderId="19" xfId="99" applyFont="1" applyFill="1" applyBorder="1" applyAlignment="1">
      <alignment horizontal="center"/>
    </xf>
    <xf numFmtId="0" fontId="38" fillId="26" borderId="26" xfId="99" applyFont="1" applyFill="1" applyBorder="1" applyAlignment="1">
      <alignment horizontal="center"/>
    </xf>
    <xf numFmtId="0" fontId="38" fillId="25" borderId="11" xfId="99" applyFont="1" applyFill="1" applyBorder="1" applyAlignment="1">
      <alignment horizontal="center"/>
    </xf>
    <xf numFmtId="0" fontId="38" fillId="25" borderId="12" xfId="99" applyFont="1" applyFill="1" applyBorder="1" applyAlignment="1">
      <alignment horizontal="center"/>
    </xf>
    <xf numFmtId="0" fontId="38" fillId="26" borderId="19" xfId="98" applyFont="1" applyFill="1" applyBorder="1" applyAlignment="1">
      <alignment horizontal="center"/>
    </xf>
    <xf numFmtId="0" fontId="38" fillId="26" borderId="26" xfId="98" applyFont="1" applyFill="1" applyBorder="1" applyAlignment="1">
      <alignment horizontal="center"/>
    </xf>
    <xf numFmtId="0" fontId="38" fillId="24" borderId="19" xfId="99" applyFont="1" applyFill="1" applyBorder="1" applyAlignment="1">
      <alignment horizontal="center"/>
    </xf>
    <xf numFmtId="0" fontId="38" fillId="24" borderId="37" xfId="99" applyFont="1" applyFill="1" applyBorder="1" applyAlignment="1">
      <alignment horizontal="center"/>
    </xf>
    <xf numFmtId="0" fontId="38" fillId="24" borderId="36" xfId="99" applyFont="1" applyFill="1" applyBorder="1" applyAlignment="1">
      <alignment horizontal="center"/>
    </xf>
    <xf numFmtId="0" fontId="38" fillId="26" borderId="57" xfId="98" applyFont="1" applyFill="1" applyBorder="1" applyAlignment="1">
      <alignment horizontal="center"/>
    </xf>
    <xf numFmtId="0" fontId="38" fillId="26" borderId="59" xfId="98" applyFont="1" applyFill="1" applyBorder="1" applyAlignment="1">
      <alignment horizontal="center"/>
    </xf>
    <xf numFmtId="0" fontId="38" fillId="26" borderId="37" xfId="98" applyFont="1" applyFill="1" applyBorder="1" applyAlignment="1">
      <alignment horizontal="center"/>
    </xf>
    <xf numFmtId="0" fontId="38" fillId="26" borderId="36" xfId="98" applyFont="1" applyFill="1" applyBorder="1" applyAlignment="1">
      <alignment horizontal="center"/>
    </xf>
    <xf numFmtId="0" fontId="38" fillId="26" borderId="23" xfId="98" applyFont="1" applyFill="1" applyBorder="1" applyAlignment="1">
      <alignment horizontal="center" vertical="center"/>
    </xf>
    <xf numFmtId="0" fontId="38" fillId="26" borderId="40" xfId="98" applyFont="1" applyFill="1" applyBorder="1" applyAlignment="1">
      <alignment horizontal="center" vertical="center"/>
    </xf>
    <xf numFmtId="0" fontId="38" fillId="26" borderId="72" xfId="98" applyFont="1" applyFill="1" applyBorder="1" applyAlignment="1">
      <alignment horizontal="center" vertical="center"/>
    </xf>
    <xf numFmtId="0" fontId="38" fillId="26" borderId="41" xfId="98" applyFont="1" applyFill="1" applyBorder="1" applyAlignment="1">
      <alignment horizontal="center" vertical="center"/>
    </xf>
    <xf numFmtId="0" fontId="38" fillId="26" borderId="24" xfId="98" applyFont="1" applyFill="1" applyBorder="1" applyAlignment="1">
      <alignment horizontal="center" vertical="center"/>
    </xf>
    <xf numFmtId="0" fontId="38" fillId="26" borderId="42" xfId="98" applyFont="1" applyFill="1" applyBorder="1" applyAlignment="1">
      <alignment horizontal="center" vertical="center"/>
    </xf>
    <xf numFmtId="0" fontId="30" fillId="24" borderId="20" xfId="99" applyFont="1" applyFill="1" applyBorder="1" applyAlignment="1">
      <alignment horizontal="center"/>
    </xf>
    <xf numFmtId="0" fontId="30" fillId="24" borderId="21" xfId="99" applyFont="1" applyFill="1" applyBorder="1" applyAlignment="1">
      <alignment horizontal="center"/>
    </xf>
    <xf numFmtId="0" fontId="30" fillId="24" borderId="22" xfId="99" applyFont="1" applyFill="1" applyBorder="1" applyAlignment="1">
      <alignment horizontal="center"/>
    </xf>
    <xf numFmtId="0" fontId="30" fillId="24" borderId="45" xfId="99" applyFont="1" applyFill="1" applyBorder="1" applyAlignment="1">
      <alignment horizontal="center"/>
    </xf>
    <xf numFmtId="0" fontId="30" fillId="24" borderId="39" xfId="99" applyFont="1" applyFill="1" applyBorder="1" applyAlignment="1">
      <alignment horizontal="center"/>
    </xf>
    <xf numFmtId="0" fontId="30" fillId="24" borderId="43" xfId="99" applyFont="1" applyFill="1" applyBorder="1" applyAlignment="1">
      <alignment horizontal="center"/>
    </xf>
    <xf numFmtId="0" fontId="30" fillId="24" borderId="54" xfId="99" applyFont="1" applyFill="1" applyBorder="1" applyAlignment="1">
      <alignment horizontal="center" vertical="center"/>
    </xf>
    <xf numFmtId="0" fontId="30" fillId="24" borderId="56" xfId="99" applyFont="1" applyFill="1" applyBorder="1" applyAlignment="1">
      <alignment horizontal="center" vertical="center"/>
    </xf>
    <xf numFmtId="0" fontId="33" fillId="24" borderId="20" xfId="177" applyFont="1" applyFill="1" applyBorder="1" applyAlignment="1">
      <alignment horizontal="center"/>
    </xf>
    <xf numFmtId="0" fontId="33" fillId="24" borderId="21" xfId="177" applyFont="1" applyFill="1" applyBorder="1" applyAlignment="1">
      <alignment horizontal="center"/>
    </xf>
    <xf numFmtId="0" fontId="33" fillId="24" borderId="22" xfId="177" applyFont="1" applyFill="1" applyBorder="1" applyAlignment="1">
      <alignment horizontal="center"/>
    </xf>
    <xf numFmtId="0" fontId="38" fillId="25" borderId="23" xfId="99" applyFont="1" applyFill="1" applyBorder="1" applyAlignment="1">
      <alignment horizontal="center"/>
    </xf>
    <xf numFmtId="0" fontId="38" fillId="25" borderId="38" xfId="99" applyFont="1" applyFill="1" applyBorder="1" applyAlignment="1">
      <alignment horizontal="center"/>
    </xf>
    <xf numFmtId="0" fontId="38" fillId="25" borderId="24" xfId="99" applyFont="1" applyFill="1" applyBorder="1" applyAlignment="1">
      <alignment horizontal="center"/>
    </xf>
    <xf numFmtId="0" fontId="38" fillId="25" borderId="31" xfId="99" applyFont="1" applyFill="1" applyBorder="1" applyAlignment="1">
      <alignment horizontal="center"/>
    </xf>
    <xf numFmtId="0" fontId="38" fillId="25" borderId="57" xfId="99" applyFont="1" applyFill="1" applyBorder="1" applyAlignment="1">
      <alignment horizontal="center"/>
    </xf>
    <xf numFmtId="0" fontId="38" fillId="25" borderId="59" xfId="99" applyFont="1" applyFill="1" applyBorder="1" applyAlignment="1">
      <alignment horizontal="center"/>
    </xf>
    <xf numFmtId="0" fontId="38" fillId="26" borderId="36" xfId="99" applyFont="1" applyFill="1" applyBorder="1" applyAlignment="1">
      <alignment horizontal="center"/>
    </xf>
  </cellXfs>
  <cellStyles count="274">
    <cellStyle name="20% - Èmfasi1" xfId="1"/>
    <cellStyle name="20% - Èmfasi1 2" xfId="2"/>
    <cellStyle name="20% - Èmfasi2" xfId="3"/>
    <cellStyle name="20% - Èmfasi2 2" xfId="4"/>
    <cellStyle name="20% - Èmfasi3" xfId="5"/>
    <cellStyle name="20% - Èmfasi3 2" xfId="6"/>
    <cellStyle name="20% - Èmfasi4" xfId="7"/>
    <cellStyle name="20% - Èmfasi4 2" xfId="8"/>
    <cellStyle name="20% - Èmfasi5" xfId="9"/>
    <cellStyle name="20% - Èmfasi5 2" xfId="10"/>
    <cellStyle name="20% - Èmfasi6" xfId="11"/>
    <cellStyle name="20% - Èmfasi6 2" xfId="12"/>
    <cellStyle name="20% - Énfasis1 2" xfId="13"/>
    <cellStyle name="20% - Énfasis2 2" xfId="14"/>
    <cellStyle name="20% - Énfasis3 2" xfId="15"/>
    <cellStyle name="20% - Énfasis4 2" xfId="16"/>
    <cellStyle name="20% - Énfasis5 2" xfId="17"/>
    <cellStyle name="20% - Énfasis6 2" xfId="18"/>
    <cellStyle name="40% - Èmfasi1" xfId="19"/>
    <cellStyle name="40% - Èmfasi1 2" xfId="20"/>
    <cellStyle name="40% - Èmfasi2" xfId="21"/>
    <cellStyle name="40% - Èmfasi2 2" xfId="22"/>
    <cellStyle name="40% - Èmfasi3" xfId="23"/>
    <cellStyle name="40% - Èmfasi3 2" xfId="24"/>
    <cellStyle name="40% - Èmfasi4" xfId="25"/>
    <cellStyle name="40% - Èmfasi4 2" xfId="26"/>
    <cellStyle name="40% - Èmfasi5" xfId="27"/>
    <cellStyle name="40% - Èmfasi5 2" xfId="28"/>
    <cellStyle name="40% - Èmfasi6" xfId="29"/>
    <cellStyle name="40% - Èmfasi6 2" xfId="30"/>
    <cellStyle name="40% - Énfasis1 2" xfId="31"/>
    <cellStyle name="40% - Énfasis2 2" xfId="32"/>
    <cellStyle name="40% - Énfasis3 2" xfId="33"/>
    <cellStyle name="40% - Énfasis4 2" xfId="34"/>
    <cellStyle name="40% - Énfasis5 2" xfId="35"/>
    <cellStyle name="40% - Énfasis6 2" xfId="36"/>
    <cellStyle name="60% - Èmfasi1" xfId="37"/>
    <cellStyle name="60% - Èmfasi1 2" xfId="38"/>
    <cellStyle name="60% - Èmfasi2" xfId="39"/>
    <cellStyle name="60% - Èmfasi2 2" xfId="40"/>
    <cellStyle name="60% - Èmfasi3" xfId="41"/>
    <cellStyle name="60% - Èmfasi3 2" xfId="42"/>
    <cellStyle name="60% - Èmfasi4" xfId="43"/>
    <cellStyle name="60% - Èmfasi4 2" xfId="44"/>
    <cellStyle name="60% - Èmfasi5" xfId="45"/>
    <cellStyle name="60% - Èmfasi5 2" xfId="46"/>
    <cellStyle name="60% - Èmfasi6" xfId="47"/>
    <cellStyle name="60% - Èmfasi6 2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Bé" xfId="55"/>
    <cellStyle name="Bé 2" xfId="56"/>
    <cellStyle name="Buena 2" xfId="57"/>
    <cellStyle name="Càlcul" xfId="58"/>
    <cellStyle name="Càlcul 2" xfId="59"/>
    <cellStyle name="Cálculo 2" xfId="60"/>
    <cellStyle name="Cel·la de comprovació" xfId="61"/>
    <cellStyle name="Cel·la de comprovació 2" xfId="62"/>
    <cellStyle name="Cel·la enllaçada" xfId="63"/>
    <cellStyle name="Cel·la enllaçada 2" xfId="64"/>
    <cellStyle name="Celda de comprobación 2" xfId="65"/>
    <cellStyle name="Celda vinculada 2" xfId="66"/>
    <cellStyle name="Èmfasi1" xfId="67"/>
    <cellStyle name="Èmfasi1 2" xfId="68"/>
    <cellStyle name="Èmfasi2" xfId="69"/>
    <cellStyle name="Èmfasi2 2" xfId="70"/>
    <cellStyle name="Èmfasi3" xfId="71"/>
    <cellStyle name="Èmfasi3 2" xfId="72"/>
    <cellStyle name="Èmfasi4" xfId="73"/>
    <cellStyle name="Èmfasi4 2" xfId="74"/>
    <cellStyle name="Èmfasi5" xfId="75"/>
    <cellStyle name="Èmfasi5 2" xfId="76"/>
    <cellStyle name="Èmfasi6" xfId="77"/>
    <cellStyle name="Èmfasi6 2" xfId="78"/>
    <cellStyle name="Encabezado 4 2" xfId="79"/>
    <cellStyle name="Énfasis1 2" xfId="80"/>
    <cellStyle name="Énfasis2 2" xfId="81"/>
    <cellStyle name="Énfasis3 2" xfId="82"/>
    <cellStyle name="Énfasis4 2" xfId="83"/>
    <cellStyle name="Énfasis5 2" xfId="84"/>
    <cellStyle name="Énfasis6 2" xfId="85"/>
    <cellStyle name="Entrada 2" xfId="86"/>
    <cellStyle name="Euro" xfId="87"/>
    <cellStyle name="Euro 2" xfId="88"/>
    <cellStyle name="Hipervínculo" xfId="89" builtinId="8"/>
    <cellStyle name="Incorrecte" xfId="90"/>
    <cellStyle name="Incorrecte 2" xfId="91"/>
    <cellStyle name="Incorrecto 2" xfId="92"/>
    <cellStyle name="Millares 2" xfId="93"/>
    <cellStyle name="Millares 2 2" xfId="94"/>
    <cellStyle name="Millares 3" xfId="95"/>
    <cellStyle name="Neutral 2" xfId="96"/>
    <cellStyle name="Normal" xfId="0" builtinId="0"/>
    <cellStyle name="Normal 10" xfId="160"/>
    <cellStyle name="Normal 11" xfId="272"/>
    <cellStyle name="Normal 2" xfId="97"/>
    <cellStyle name="Normal 2 10" xfId="273"/>
    <cellStyle name="Normal 2 2" xfId="98"/>
    <cellStyle name="Normal 2 2 2" xfId="99"/>
    <cellStyle name="Normal 2 2 2 2" xfId="177"/>
    <cellStyle name="Normal 2 2 2 2 2" xfId="200"/>
    <cellStyle name="Normal 2 2 2 2 2 2" xfId="212"/>
    <cellStyle name="Normal 2 2 2 2 3" xfId="213"/>
    <cellStyle name="Normal 2 2 2 2 4" xfId="211"/>
    <cellStyle name="Normal 2 2 2 3" xfId="185"/>
    <cellStyle name="Normal 2 2 2 3 2" xfId="207"/>
    <cellStyle name="Normal 2 2 2 3 2 2" xfId="215"/>
    <cellStyle name="Normal 2 2 2 3 3" xfId="216"/>
    <cellStyle name="Normal 2 2 2 3 4" xfId="214"/>
    <cellStyle name="Normal 2 2 2 4" xfId="193"/>
    <cellStyle name="Normal 2 2 2 4 2" xfId="217"/>
    <cellStyle name="Normal 2 2 2 5" xfId="218"/>
    <cellStyle name="Normal 2 2 2 6" xfId="210"/>
    <cellStyle name="Normal 2 2 2 7" xfId="168"/>
    <cellStyle name="Normal 2 2 3" xfId="100"/>
    <cellStyle name="Normal 2 2 3 2" xfId="202"/>
    <cellStyle name="Normal 2 2 3 2 2" xfId="220"/>
    <cellStyle name="Normal 2 2 3 3" xfId="221"/>
    <cellStyle name="Normal 2 2 3 4" xfId="219"/>
    <cellStyle name="Normal 2 2 3 5" xfId="179"/>
    <cellStyle name="Normal 2 2 4" xfId="159"/>
    <cellStyle name="Normal 2 2 4 2" xfId="199"/>
    <cellStyle name="Normal 2 2 4 2 2" xfId="223"/>
    <cellStyle name="Normal 2 2 4 3" xfId="224"/>
    <cellStyle name="Normal 2 2 4 4" xfId="222"/>
    <cellStyle name="Normal 2 2 4 5" xfId="174"/>
    <cellStyle name="Normal 2 2 5" xfId="190"/>
    <cellStyle name="Normal 2 2 5 2" xfId="225"/>
    <cellStyle name="Normal 2 2 6" xfId="226"/>
    <cellStyle name="Normal 2 2 7" xfId="209"/>
    <cellStyle name="Normal 2 2 8" xfId="165"/>
    <cellStyle name="Normal 2 3" xfId="101"/>
    <cellStyle name="Normal 2 3 2" xfId="102"/>
    <cellStyle name="Normal 2 3 2 2" xfId="195"/>
    <cellStyle name="Normal 2 3 2 2 2" xfId="229"/>
    <cellStyle name="Normal 2 3 2 3" xfId="103"/>
    <cellStyle name="Normal 2 3 2 3 2" xfId="230"/>
    <cellStyle name="Normal 2 3 2 4" xfId="228"/>
    <cellStyle name="Normal 2 3 2 5" xfId="170"/>
    <cellStyle name="Normal 2 3 3" xfId="104"/>
    <cellStyle name="Normal 2 3 3 2" xfId="205"/>
    <cellStyle name="Normal 2 3 3 2 2" xfId="232"/>
    <cellStyle name="Normal 2 3 3 3" xfId="233"/>
    <cellStyle name="Normal 2 3 3 4" xfId="231"/>
    <cellStyle name="Normal 2 3 3 5" xfId="183"/>
    <cellStyle name="Normal 2 3 4" xfId="191"/>
    <cellStyle name="Normal 2 3 4 2" xfId="234"/>
    <cellStyle name="Normal 2 3 5" xfId="235"/>
    <cellStyle name="Normal 2 3 6" xfId="227"/>
    <cellStyle name="Normal 2 3 7" xfId="166"/>
    <cellStyle name="Normal 2 4" xfId="105"/>
    <cellStyle name="Normal 2 4 2" xfId="201"/>
    <cellStyle name="Normal 2 4 2 2" xfId="237"/>
    <cellStyle name="Normal 2 4 3" xfId="238"/>
    <cellStyle name="Normal 2 4 4" xfId="236"/>
    <cellStyle name="Normal 2 4 5" xfId="178"/>
    <cellStyle name="Normal 2 5" xfId="106"/>
    <cellStyle name="Normal 2 5 2" xfId="196"/>
    <cellStyle name="Normal 2 5 2 2" xfId="240"/>
    <cellStyle name="Normal 2 5 3" xfId="241"/>
    <cellStyle name="Normal 2 5 4" xfId="239"/>
    <cellStyle name="Normal 2 5 5" xfId="171"/>
    <cellStyle name="Normal 2 6" xfId="187"/>
    <cellStyle name="Normal 2 6 2" xfId="242"/>
    <cellStyle name="Normal 2 7" xfId="243"/>
    <cellStyle name="Normal 2 8" xfId="208"/>
    <cellStyle name="Normal 2 9" xfId="162"/>
    <cellStyle name="Normal 2_Bovino_Cataluña_2011-11-15- enviat MARM Definitiu" xfId="107"/>
    <cellStyle name="Normal 3" xfId="108"/>
    <cellStyle name="Normal 3 2" xfId="109"/>
    <cellStyle name="Normal 3 2 2" xfId="110"/>
    <cellStyle name="Normal 3 2 2 2" xfId="169"/>
    <cellStyle name="Normal 3 2 2 2 2" xfId="194"/>
    <cellStyle name="Normal 3 2 2 2 2 2" xfId="248"/>
    <cellStyle name="Normal 3 2 2 2 3" xfId="249"/>
    <cellStyle name="Normal 3 2 2 2 4" xfId="247"/>
    <cellStyle name="Normal 3 2 2 3" xfId="184"/>
    <cellStyle name="Normal 3 2 2 3 2" xfId="206"/>
    <cellStyle name="Normal 3 2 2 3 2 2" xfId="251"/>
    <cellStyle name="Normal 3 2 2 3 3" xfId="252"/>
    <cellStyle name="Normal 3 2 2 3 4" xfId="250"/>
    <cellStyle name="Normal 3 2 2 4" xfId="192"/>
    <cellStyle name="Normal 3 2 2 4 2" xfId="253"/>
    <cellStyle name="Normal 3 2 2 5" xfId="254"/>
    <cellStyle name="Normal 3 2 2 6" xfId="246"/>
    <cellStyle name="Normal 3 2 2 7" xfId="167"/>
    <cellStyle name="Normal 3 2 3" xfId="153"/>
    <cellStyle name="Normal 3 2 3 2" xfId="204"/>
    <cellStyle name="Normal 3 2 3 2 2" xfId="256"/>
    <cellStyle name="Normal 3 2 3 3" xfId="257"/>
    <cellStyle name="Normal 3 2 3 4" xfId="255"/>
    <cellStyle name="Normal 3 2 3 5" xfId="181"/>
    <cellStyle name="Normal 3 2 4" xfId="173"/>
    <cellStyle name="Normal 3 2 4 2" xfId="198"/>
    <cellStyle name="Normal 3 2 4 2 2" xfId="259"/>
    <cellStyle name="Normal 3 2 4 3" xfId="260"/>
    <cellStyle name="Normal 3 2 4 4" xfId="258"/>
    <cellStyle name="Normal 3 2 5" xfId="189"/>
    <cellStyle name="Normal 3 2 5 2" xfId="261"/>
    <cellStyle name="Normal 3 2 6" xfId="262"/>
    <cellStyle name="Normal 3 2 7" xfId="245"/>
    <cellStyle name="Normal 3 2 8" xfId="164"/>
    <cellStyle name="Normal 3 3" xfId="180"/>
    <cellStyle name="Normal 3 3 2" xfId="203"/>
    <cellStyle name="Normal 3 3 2 2" xfId="264"/>
    <cellStyle name="Normal 3 3 3" xfId="265"/>
    <cellStyle name="Normal 3 3 4" xfId="263"/>
    <cellStyle name="Normal 3 4" xfId="172"/>
    <cellStyle name="Normal 3 4 2" xfId="197"/>
    <cellStyle name="Normal 3 4 2 2" xfId="267"/>
    <cellStyle name="Normal 3 4 3" xfId="268"/>
    <cellStyle name="Normal 3 4 4" xfId="266"/>
    <cellStyle name="Normal 3 5" xfId="188"/>
    <cellStyle name="Normal 3 5 2" xfId="269"/>
    <cellStyle name="Normal 3 6" xfId="270"/>
    <cellStyle name="Normal 3 7" xfId="244"/>
    <cellStyle name="Normal 3 8" xfId="163"/>
    <cellStyle name="Normal 4" xfId="111"/>
    <cellStyle name="Normal 4 2" xfId="112"/>
    <cellStyle name="Normal 4 2 2" xfId="113"/>
    <cellStyle name="Normal 4 2 2 2" xfId="176"/>
    <cellStyle name="Normal 4 3" xfId="114"/>
    <cellStyle name="Normal 4 3 2" xfId="186"/>
    <cellStyle name="Normal 4 3 3" xfId="182"/>
    <cellStyle name="Normal 5" xfId="115"/>
    <cellStyle name="Normal 5 2" xfId="154"/>
    <cellStyle name="Normal 5 3" xfId="161"/>
    <cellStyle name="Normal 6" xfId="116"/>
    <cellStyle name="Normal 6 2" xfId="156"/>
    <cellStyle name="Normal 6 3" xfId="155"/>
    <cellStyle name="Normal 7" xfId="117"/>
    <cellStyle name="Normal 7 2" xfId="158"/>
    <cellStyle name="Normal 7 3" xfId="157"/>
    <cellStyle name="Normal 7 4" xfId="271"/>
    <cellStyle name="Normal 8" xfId="152"/>
    <cellStyle name="Normal 9" xfId="151"/>
    <cellStyle name="Nota" xfId="118"/>
    <cellStyle name="Notas 2" xfId="119"/>
    <cellStyle name="pepe" xfId="120"/>
    <cellStyle name="Percentatge 2" xfId="121"/>
    <cellStyle name="Percentual_CATALUNYA_bovi1110" xfId="122"/>
    <cellStyle name="Porcentaje 2" xfId="123"/>
    <cellStyle name="Porcentual 2" xfId="124"/>
    <cellStyle name="Porcentual 2 2" xfId="125"/>
    <cellStyle name="Porcentual 3" xfId="126"/>
    <cellStyle name="Porcentual 3 2" xfId="175"/>
    <cellStyle name="Publication1" xfId="127"/>
    <cellStyle name="Resultat" xfId="128"/>
    <cellStyle name="Resultat 2" xfId="129"/>
    <cellStyle name="Salida 2" xfId="130"/>
    <cellStyle name="Text d'advertiment" xfId="131"/>
    <cellStyle name="Text d'advertiment 2" xfId="132"/>
    <cellStyle name="Text explicatiu" xfId="133"/>
    <cellStyle name="Text explicatiu 2" xfId="134"/>
    <cellStyle name="Texto de advertencia 2" xfId="135"/>
    <cellStyle name="Texto explicativo 2" xfId="136"/>
    <cellStyle name="Títol" xfId="137"/>
    <cellStyle name="Títol 1" xfId="138"/>
    <cellStyle name="Títol 1 2" xfId="139"/>
    <cellStyle name="Títol 2" xfId="140"/>
    <cellStyle name="Títol 2 2" xfId="141"/>
    <cellStyle name="Títol 3" xfId="142"/>
    <cellStyle name="Títol 3 2" xfId="143"/>
    <cellStyle name="Títol 4" xfId="144"/>
    <cellStyle name="Títol 4 2" xfId="145"/>
    <cellStyle name="Títol 5" xfId="146"/>
    <cellStyle name="Título 2 2" xfId="147"/>
    <cellStyle name="Título 3 2" xfId="148"/>
    <cellStyle name="Título 4" xfId="149"/>
    <cellStyle name="Total 2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internacional\faostat%20ganadero\FAOGANADEROv2.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SEGUR\1996\PREPER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Documents%20and%20Settings/rcad/Escritorio/Anuario%202004/AEA2003-C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ENVIOS%20Y%20MODELOS\2006\ENVIOS%20CENSOS\MEAT_PROVISIONALLivestock1_New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Ganaderas09/Eurostat/Livestock%20Regional%20Statistic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4\DICIEMBRE\DONN&#201;ES%20PROVISOIRES%20CHEPTEL%20BOVIN.%20DECEMBRE%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6\diciembre\Provisional%20livestock%20statistics%20Spain%20Dec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95"/>
      <sheetName val="p399"/>
      <sheetName val="p405"/>
      <sheetName val="p410"/>
      <sheetName val="p411"/>
      <sheetName val="p420"/>
      <sheetName val="p425"/>
      <sheetName val="p430"/>
      <sheetName val="p435"/>
      <sheetName val="p440"/>
      <sheetName val="p446"/>
      <sheetName val="p459"/>
      <sheetName val="p462"/>
      <sheetName val="p463"/>
      <sheetName val="p464"/>
      <sheetName val="p472"/>
      <sheetName val="p480"/>
      <sheetName val="p49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</sheetNames>
    <sheetDataSet>
      <sheetData sheetId="0" refreshError="1">
        <row r="18">
          <cell r="H18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Βοοειδή : Αριθμός</v>
          </cell>
          <cell r="K18" t="str">
            <v>Kaikki nautaeläimet</v>
          </cell>
          <cell r="L18" t="str">
            <v>Nötkreatur, totalt</v>
          </cell>
          <cell r="M18" t="str">
            <v>Bydło ogółem</v>
          </cell>
          <cell r="N18" t="str">
            <v>Skot celkem</v>
          </cell>
          <cell r="O18" t="str">
            <v>Szarvasmarha, összesen</v>
          </cell>
          <cell r="P18" t="str">
            <v>Veised, üldarv</v>
          </cell>
          <cell r="Q18" t="str">
            <v>Liellopi, kopā</v>
          </cell>
          <cell r="R18" t="str">
            <v>Galvijai, iš viso</v>
          </cell>
          <cell r="S18" t="str">
            <v>Annimali bovini, total</v>
          </cell>
          <cell r="T18" t="str">
            <v>Hovädzí dobytok, spolu</v>
          </cell>
          <cell r="U18" t="str">
            <v>Govedo, skupaj</v>
          </cell>
          <cell r="V18" t="str">
            <v>общо едър</v>
          </cell>
          <cell r="W18" t="str">
            <v>Bovine, total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>Α. Βοοειδή ηλικίας κάτω του ενός έτους:</v>
          </cell>
          <cell r="K19" t="str">
            <v>A. Alle vuoden ikäiset nautaeläimet:</v>
          </cell>
          <cell r="L19" t="str">
            <v>A. Nötkreatur, yngre än 1 år:</v>
          </cell>
          <cell r="M19" t="str">
            <v>Bydło poniżej 1 roku życia</v>
          </cell>
          <cell r="N19" t="str">
            <v>A. skot mladší než 1 rok:</v>
          </cell>
          <cell r="O19" t="str">
            <v>A. 1 évesnél fiatalabb szarvasmarha:</v>
          </cell>
          <cell r="P19" t="str">
            <v>A. Alla aastased veised:</v>
          </cell>
          <cell r="Q19" t="str">
            <v>A. Liellopi, kas jaunāki par 1 gadu:</v>
          </cell>
          <cell r="R19" t="str">
            <v>A. Jaunesni nei 1 metų galvijai:</v>
          </cell>
          <cell r="S19" t="str">
            <v xml:space="preserve">A. annimali bovini ta’ inqas minn sena: </v>
          </cell>
          <cell r="T19" t="str">
            <v>A. hovädzí dobytok do 1 roka veku:</v>
          </cell>
          <cell r="U19" t="str">
            <v>A. Govedo, mlajše od 1 leta:</v>
          </cell>
          <cell r="V19" t="str">
            <v>А. едър рогат добитък на възраст под една година:</v>
          </cell>
          <cell r="W19" t="str">
            <v>A. Bovine de sub un an: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α) μόσχοι που προορίζονται για σφαγή-</v>
          </cell>
          <cell r="K20" t="str">
            <v xml:space="preserve">a) teurasvasikat; </v>
          </cell>
          <cell r="L20" t="str">
            <v>a) Kalvar för slakt.</v>
          </cell>
          <cell r="M20" t="str">
            <v>a) cieleta na ubój</v>
          </cell>
          <cell r="N20" t="str">
            <v>a) jatečná telata;</v>
          </cell>
          <cell r="O20" t="str">
            <v>a) vágásra szánt állatok;</v>
          </cell>
          <cell r="P20" t="str">
            <v>a) tapavasikad;</v>
          </cell>
          <cell r="Q20" t="str">
            <v>a) kaujamie teļi;</v>
          </cell>
          <cell r="R20" t="str">
            <v>a) skerstini veršeliai;</v>
          </cell>
          <cell r="S20" t="str">
            <v>(a) għoġġiela għall-qatla;</v>
          </cell>
          <cell r="T20" t="str">
            <v>a) jatočné teľce</v>
          </cell>
          <cell r="U20" t="str">
            <v>a) teleta za zakol</v>
          </cell>
          <cell r="V20" t="str">
            <v>а) телета за клане;</v>
          </cell>
          <cell r="W20" t="str">
            <v>(a) viţei pentru sacrificare;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>β) άλλα:</v>
          </cell>
          <cell r="K21" t="str">
            <v>b) muut:</v>
          </cell>
          <cell r="L21" t="str">
            <v>b) Övriga.</v>
          </cell>
          <cell r="M21" t="str">
            <v xml:space="preserve">b) pozostałe cielęta </v>
          </cell>
          <cell r="N21" t="str">
            <v>b) ostatní:</v>
          </cell>
          <cell r="O21" t="str">
            <v>b) egyéb:</v>
          </cell>
          <cell r="P21" t="str">
            <v>b) muud:</v>
          </cell>
          <cell r="Q21" t="str">
            <v>b) citi:</v>
          </cell>
          <cell r="R21" t="str">
            <v>b) kiti:</v>
          </cell>
          <cell r="S21" t="str">
            <v xml:space="preserve">(b) oħrajn: </v>
          </cell>
          <cell r="T21" t="str">
            <v>b) ostatné:</v>
          </cell>
          <cell r="U21" t="str">
            <v>b) drugo:</v>
          </cell>
          <cell r="V21" t="str">
            <v>б) други;</v>
          </cell>
          <cell r="W21" t="str">
            <v>(b)  altele: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βα) αρσενικά-</v>
          </cell>
          <cell r="K22" t="str">
            <v xml:space="preserve">ba) sonnivasikat; </v>
          </cell>
          <cell r="L22" t="str">
            <v>ba) handjur.</v>
          </cell>
          <cell r="M22" t="str">
            <v>ba) byczki</v>
          </cell>
          <cell r="N22" t="str">
            <v>ba) býci;</v>
          </cell>
          <cell r="O22" t="str">
            <v>ba) bika;</v>
          </cell>
          <cell r="P22" t="str">
            <v>ba) pullvasikad;</v>
          </cell>
          <cell r="Q22" t="str">
            <v>ba) jaunlopi - tēviņi;</v>
          </cell>
          <cell r="R22" t="str">
            <v>ba) patinai;</v>
          </cell>
          <cell r="S22" t="str">
            <v>(ba) maskili;</v>
          </cell>
          <cell r="T22" t="str">
            <v>ba) býčky;</v>
          </cell>
          <cell r="U22" t="str">
            <v>ba) samci</v>
          </cell>
          <cell r="V22" t="str">
            <v>ба) мъжки;</v>
          </cell>
          <cell r="W22" t="str">
            <v>(ba) masculi;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ββ) θηλυκά-</v>
          </cell>
          <cell r="K23" t="str">
            <v>bb) lehmävasikat.</v>
          </cell>
          <cell r="L23" t="str">
            <v>bb) hondjur.</v>
          </cell>
          <cell r="M23" t="str">
            <v>bb) jałówki</v>
          </cell>
          <cell r="N23" t="str">
            <v>bb) krávy;</v>
          </cell>
          <cell r="O23" t="str">
            <v>bb) üsző;</v>
          </cell>
          <cell r="P23" t="str">
            <v>bb) lehmvasikad.</v>
          </cell>
          <cell r="Q23" t="str">
            <v>bb) jaunlopi - mātītes;</v>
          </cell>
          <cell r="R23" t="str">
            <v>bb) patelės.</v>
          </cell>
          <cell r="S23" t="str">
            <v>(bb) femminili;</v>
          </cell>
          <cell r="T23" t="str">
            <v>bb) jalovičky;</v>
          </cell>
          <cell r="U23" t="str">
            <v>bb) samice</v>
          </cell>
          <cell r="V23" t="str">
            <v>бб) женски;</v>
          </cell>
          <cell r="W23" t="str">
            <v>(bb) femele.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>Β. Βοοειδή ηλικίας ενός έως κάτω των δύο ετών: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  <cell r="M24" t="str">
            <v>Bydło od 1 do 2  roku życia</v>
          </cell>
          <cell r="N24" t="str">
            <v>B. skot ve stáří nejméně 1 roku, ale mladší než 2 roky:</v>
          </cell>
          <cell r="O24" t="str">
            <v>B. 1 és 2 év közötti korú fiatal szarvasmarha:</v>
          </cell>
          <cell r="P24" t="str">
            <v>B. 1-2aastased veised:</v>
          </cell>
          <cell r="Q24" t="str">
            <v>B. Liellopi vecumā starp 1 un 2 gadiem:</v>
          </cell>
          <cell r="R24" t="str">
            <v>B. 1-2 metų galvijai:</v>
          </cell>
          <cell r="S24" t="str">
            <v xml:space="preserve">B. annimali bovini ta’ bejn sena u sentejn: </v>
          </cell>
          <cell r="T24" t="str">
            <v>B. hovädzí dobytok vo veku medzi prvým a druhým rokom:</v>
          </cell>
          <cell r="U24" t="str">
            <v>B. Govedo med 1. in 2. letom starosti</v>
          </cell>
          <cell r="V24" t="str">
            <v>Б. едър рогат добитък между 1 и 2 години:</v>
          </cell>
          <cell r="W24" t="str">
            <v>B. Bovine între unul şi doi ani: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α) αρσενικά-</v>
          </cell>
          <cell r="K25" t="str">
            <v xml:space="preserve">a) sonnit; </v>
          </cell>
          <cell r="L25" t="str">
            <v>a) handjur</v>
          </cell>
          <cell r="M25" t="str">
            <v>a) byczki</v>
          </cell>
          <cell r="N25" t="str">
            <v>a) býci;</v>
          </cell>
          <cell r="O25" t="str">
            <v>a) bika;</v>
          </cell>
          <cell r="P25" t="str">
            <v>a) pullmullikad;</v>
          </cell>
          <cell r="Q25" t="str">
            <v>a) vīriešu dzimuma;</v>
          </cell>
          <cell r="R25" t="str">
            <v>a) patinai;</v>
          </cell>
          <cell r="S25" t="str">
            <v>(a) maskili;</v>
          </cell>
          <cell r="T25" t="str">
            <v>a) býčky;</v>
          </cell>
          <cell r="U25" t="str">
            <v>a) samci</v>
          </cell>
          <cell r="V25" t="str">
            <v>а) мъжки;</v>
          </cell>
          <cell r="W25" t="str">
            <v>(a) masculi;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>β) θηλυκά:</v>
          </cell>
          <cell r="K26" t="str">
            <v>b) hiehot:</v>
          </cell>
          <cell r="L26" t="str">
            <v>b) hondjur</v>
          </cell>
          <cell r="M26" t="str">
            <v>b) jałówki</v>
          </cell>
          <cell r="N26" t="str">
            <v>b) krávy;</v>
          </cell>
          <cell r="O26" t="str">
            <v>b) üsző;</v>
          </cell>
          <cell r="P26" t="str">
            <v>b) lehmmullikad:</v>
          </cell>
          <cell r="Q26" t="str">
            <v>b) sieviešu dzimuma:</v>
          </cell>
          <cell r="R26" t="str">
            <v>b) patelės:</v>
          </cell>
          <cell r="S26" t="str">
            <v>(b) femminili;</v>
          </cell>
          <cell r="T26" t="str">
            <v>b) jalovičky;</v>
          </cell>
          <cell r="U26" t="str">
            <v>b) samice:</v>
          </cell>
          <cell r="V26" t="str">
            <v>б) женски;</v>
          </cell>
          <cell r="W26" t="str">
            <v>(b) femele;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βα) ζώα που προορίζονται για σφαγή-</v>
          </cell>
          <cell r="K27" t="str">
            <v xml:space="preserve">ba) teuraseläimet; </v>
          </cell>
          <cell r="L27" t="str">
            <v>ba) djur för slakt</v>
          </cell>
          <cell r="M27" t="str">
            <v>ba) jałówki na ubój</v>
          </cell>
          <cell r="N27" t="str">
            <v>ba) jatečná zvířata;</v>
          </cell>
          <cell r="O27" t="str">
            <v>ba) vágásra szánt állatok;</v>
          </cell>
          <cell r="P27" t="str">
            <v>ba) tapaloomad;</v>
          </cell>
          <cell r="Q27" t="str">
            <v>ba) kaujamie lopi;</v>
          </cell>
          <cell r="R27" t="str">
            <v>ba) skerstini gyvuliai;</v>
          </cell>
          <cell r="S27" t="str">
            <v>(ba) annimali għall-qatla;</v>
          </cell>
          <cell r="T27" t="str">
            <v>ba) jatočný dobytok;</v>
          </cell>
          <cell r="U27" t="str">
            <v>(ba) ÿivali za zakol</v>
          </cell>
          <cell r="V27" t="str">
            <v>ба) животни за клане;</v>
          </cell>
          <cell r="W27" t="str">
            <v>(ba) animale pentru sacrificare;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ββ) άλλα-</v>
          </cell>
          <cell r="K28" t="str">
            <v>bb) muut.</v>
          </cell>
          <cell r="L28" t="str">
            <v>bb) övriga.</v>
          </cell>
          <cell r="M28" t="str">
            <v>bb) pozostałe jałówki</v>
          </cell>
          <cell r="N28" t="str">
            <v>bb) ostatní;</v>
          </cell>
          <cell r="O28" t="str">
            <v>bb) egyéb;</v>
          </cell>
          <cell r="P28" t="str">
            <v>bb) muud.</v>
          </cell>
          <cell r="Q28" t="str">
            <v>bb) citi;</v>
          </cell>
          <cell r="R28" t="str">
            <v>bb) kiti.</v>
          </cell>
          <cell r="S28" t="str">
            <v>(bb) oħrajn;</v>
          </cell>
          <cell r="T28" t="str">
            <v>bb) ostatné;</v>
          </cell>
          <cell r="U28" t="str">
            <v>(bb) drugo;</v>
          </cell>
          <cell r="V28" t="str">
            <v>бб) други;</v>
          </cell>
          <cell r="W28" t="str">
            <v>(bb) altele.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>Γ. Βοοειδή ηλικίας δύο ετών και άνω:</v>
          </cell>
          <cell r="K29" t="str">
            <v>C. Nautaeläimet, jotka ovat kaksivuotiaita tai sitä vanhempia:</v>
          </cell>
          <cell r="L29" t="str">
            <v>C. Nötkreatur, 2 år och äldre</v>
          </cell>
          <cell r="M29" t="str">
            <v>Bydło 2-letnie i starsze</v>
          </cell>
          <cell r="N29" t="str">
            <v>C. skot ve stáří nejméně dvou let:</v>
          </cell>
          <cell r="O29" t="str">
            <v>C. 2 éves és annál idősebb szarvasmarha:</v>
          </cell>
          <cell r="P29" t="str">
            <v>C. 2aastased ja vanemad veised:</v>
          </cell>
          <cell r="Q29" t="str">
            <v>C. 2 gadus veci un vecāki liellopi:</v>
          </cell>
          <cell r="R29" t="str">
            <v>C. 2 ir daugiau metų galvijai:</v>
          </cell>
          <cell r="S29" t="str">
            <v xml:space="preserve">C. annimali bovini ta’ sentejn jew aktar: </v>
          </cell>
          <cell r="T29" t="str">
            <v>C. hovädzí dobytok vo veku dva roky a viac:</v>
          </cell>
          <cell r="U29" t="str">
            <v>C. Govedo, staro 2 leti ali veÿ</v>
          </cell>
          <cell r="V29" t="str">
            <v>В. едър рогат добитък на 2 и повече години:</v>
          </cell>
          <cell r="W29" t="str">
            <v>C. Bovine de la doi ani în sus: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α) αρσενικά-</v>
          </cell>
          <cell r="K30" t="str">
            <v xml:space="preserve">a) sonnit; </v>
          </cell>
          <cell r="L30" t="str">
            <v>a) handjur</v>
          </cell>
          <cell r="M30" t="str">
            <v>a) buhaje, wolce</v>
          </cell>
          <cell r="N30" t="str">
            <v>a) býci;</v>
          </cell>
          <cell r="O30" t="str">
            <v>a) bika;</v>
          </cell>
          <cell r="P30" t="str">
            <v>a) isasloomad;</v>
          </cell>
          <cell r="Q30" t="str">
            <v>a) vīriešu dzimuma;</v>
          </cell>
          <cell r="R30" t="str">
            <v>a) patinai;</v>
          </cell>
          <cell r="S30" t="str">
            <v>(a) maskili;</v>
          </cell>
          <cell r="T30" t="str">
            <v>a) býky;</v>
          </cell>
          <cell r="U30" t="str">
            <v>a) samci</v>
          </cell>
          <cell r="V30" t="str">
            <v>а) мъжки;</v>
          </cell>
          <cell r="W30" t="str">
            <v>(a) masculi;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>β) θηλυκά:</v>
          </cell>
          <cell r="K31" t="str">
            <v>b) naaraat:</v>
          </cell>
          <cell r="L31" t="str">
            <v>b) hondjur</v>
          </cell>
          <cell r="M31" t="str">
            <v>b) jałówki i krowy</v>
          </cell>
          <cell r="N31" t="str">
            <v>b) krávy:</v>
          </cell>
          <cell r="O31" t="str">
            <v>b) nőivarú:</v>
          </cell>
          <cell r="P31" t="str">
            <v>b) emasloomad:</v>
          </cell>
          <cell r="Q31" t="str">
            <v>b) sieviešu dzimuma;</v>
          </cell>
          <cell r="R31" t="str">
            <v>b) patelės:</v>
          </cell>
          <cell r="S31" t="str">
            <v xml:space="preserve">(b) femminili: </v>
          </cell>
          <cell r="T31" t="str">
            <v>b) jalovice a kravy:</v>
          </cell>
          <cell r="U31" t="str">
            <v>b) samice:</v>
          </cell>
          <cell r="V31" t="str">
            <v>б) женски;</v>
          </cell>
          <cell r="W31" t="str">
            <v>(b) femele;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>βα) δαμαλίδες:</v>
          </cell>
          <cell r="K32" t="str">
            <v>ba) hiehot:</v>
          </cell>
          <cell r="L32" t="str">
            <v>ba) kvigor:</v>
          </cell>
          <cell r="M32" t="str">
            <v>ba) jałówki</v>
          </cell>
          <cell r="N32" t="str">
            <v>ba) jalovice</v>
          </cell>
          <cell r="O32" t="str">
            <v>ba) üsző;</v>
          </cell>
          <cell r="P32" t="str">
            <v>ba) lehmmullikad:</v>
          </cell>
          <cell r="Q32" t="str">
            <v>ba) teles:</v>
          </cell>
          <cell r="R32" t="str">
            <v>ba) telyčios:</v>
          </cell>
          <cell r="S32" t="str">
            <v>(ba) erieħ;</v>
          </cell>
          <cell r="T32" t="str">
            <v>ba) jalovice;</v>
          </cell>
          <cell r="U32" t="str">
            <v>ba) telice</v>
          </cell>
          <cell r="V32" t="str">
            <v>ба) юници;</v>
          </cell>
          <cell r="W32" t="str">
            <v>(ba) juninci: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ζώα που προορίζονται για σφαγή-</v>
          </cell>
          <cell r="K33" t="str">
            <v xml:space="preserve">1) teuraseläimet; </v>
          </cell>
          <cell r="L33" t="str">
            <v>1. kvigor för slakt</v>
          </cell>
          <cell r="M33" t="str">
            <v>1) jałówki na ubój</v>
          </cell>
          <cell r="N33" t="str">
            <v>1. jatečné jalovice;</v>
          </cell>
          <cell r="O33" t="str">
            <v>1. vágásra szánt állatok;</v>
          </cell>
          <cell r="P33" t="str">
            <v>1. tapaloomad;</v>
          </cell>
          <cell r="Q33" t="str">
            <v>1) teles nokaušanai;</v>
          </cell>
          <cell r="R33" t="str">
            <v>1) skerstinos telyčios;</v>
          </cell>
          <cell r="S33" t="str">
            <v>1. erieħ għall-qatla;</v>
          </cell>
          <cell r="T33" t="str">
            <v>1. jatočné jalovice;</v>
          </cell>
          <cell r="U33" t="str">
            <v>1. Telice za zakol</v>
          </cell>
          <cell r="V33" t="str">
            <v>1. юници за клане;</v>
          </cell>
          <cell r="W33" t="str">
            <v>1. juninci pentru sacrificare;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άλλα-</v>
          </cell>
          <cell r="K34" t="str">
            <v xml:space="preserve">2) muut; </v>
          </cell>
          <cell r="L34" t="str">
            <v>2. övriga</v>
          </cell>
          <cell r="M34" t="str">
            <v>2) pozostałe jałówki</v>
          </cell>
          <cell r="N34" t="str">
            <v>2. ostatní;</v>
          </cell>
          <cell r="O34" t="str">
            <v>2. egyéb;</v>
          </cell>
          <cell r="P34" t="str">
            <v>2. muud;</v>
          </cell>
          <cell r="Q34" t="str">
            <v>2) citas;</v>
          </cell>
          <cell r="R34" t="str">
            <v>2) kitos;</v>
          </cell>
          <cell r="S34" t="str">
            <v>2. oħrajn;</v>
          </cell>
          <cell r="T34" t="str">
            <v>2. ostatné;</v>
          </cell>
          <cell r="U34" t="str">
            <v>2. Druge</v>
          </cell>
          <cell r="V34" t="str">
            <v>2. други;</v>
          </cell>
          <cell r="W34" t="str">
            <v>2. altele;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>ββ) αγελάδες:</v>
          </cell>
          <cell r="K35" t="str">
            <v>bb) lehmät:</v>
          </cell>
          <cell r="L35" t="str">
            <v>bb) kor:</v>
          </cell>
          <cell r="M35" t="str">
            <v>bb) krowy</v>
          </cell>
          <cell r="N35" t="str">
            <v>bb) krávy;</v>
          </cell>
          <cell r="O35" t="str">
            <v>bb) tehén:</v>
          </cell>
          <cell r="P35" t="str">
            <v>bb) lehmad:</v>
          </cell>
          <cell r="Q35" t="str">
            <v>bb) govis:</v>
          </cell>
          <cell r="R35" t="str">
            <v>bb) karvės:</v>
          </cell>
          <cell r="S35" t="str">
            <v xml:space="preserve">(bb) baqar: </v>
          </cell>
          <cell r="T35" t="str">
            <v>bb) kravy:</v>
          </cell>
          <cell r="U35" t="str">
            <v>bb) krave:</v>
          </cell>
          <cell r="V35" t="str">
            <v>бб) крави:</v>
          </cell>
          <cell r="W35" t="str">
            <v>(bb) vaci: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αγελάδες γαλακτοπαραγωγής-</v>
          </cell>
          <cell r="K36" t="str">
            <v xml:space="preserve">1) lypsylehmät; </v>
          </cell>
          <cell r="L36" t="str">
            <v>1. mjölkkor</v>
          </cell>
          <cell r="M36" t="str">
            <v>1) krowy mleczne</v>
          </cell>
          <cell r="N36" t="str">
            <v>1. dojnice;</v>
          </cell>
          <cell r="O36" t="str">
            <v>1. tejelő tehén;</v>
          </cell>
          <cell r="P36" t="str">
            <v>1. lüpsilehmad;</v>
          </cell>
          <cell r="Q36" t="str">
            <v>1) piena govis;</v>
          </cell>
          <cell r="R36" t="str">
            <v>1) melžiamos karvės;</v>
          </cell>
          <cell r="S36" t="str">
            <v>1. baqar tal-ħalib;</v>
          </cell>
          <cell r="T36" t="str">
            <v>1. dojné;</v>
          </cell>
          <cell r="U36" t="str">
            <v>1. krave molznice</v>
          </cell>
          <cell r="V36" t="str">
            <v>1. млечни крави;</v>
          </cell>
          <cell r="W36" t="str">
            <v>1. vaci de lapte;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άλλες-</v>
          </cell>
          <cell r="K37" t="str">
            <v>2) muut.</v>
          </cell>
          <cell r="L37" t="str">
            <v>2. övriga.</v>
          </cell>
          <cell r="M37" t="str">
            <v>2) krowy pozostałe</v>
          </cell>
          <cell r="N37" t="str">
            <v>2. ostatní;</v>
          </cell>
          <cell r="O37" t="str">
            <v>2. egyéb;</v>
          </cell>
          <cell r="P37" t="str">
            <v>2. muud.</v>
          </cell>
          <cell r="Q37" t="str">
            <v>2) citas;</v>
          </cell>
          <cell r="R37" t="str">
            <v>2) kitos.</v>
          </cell>
          <cell r="S37" t="str">
            <v>2. oħrajn;</v>
          </cell>
          <cell r="T37" t="str">
            <v>2. ostatné;</v>
          </cell>
          <cell r="U37" t="str">
            <v>2. druge</v>
          </cell>
          <cell r="V37" t="str">
            <v>2. други;</v>
          </cell>
          <cell r="W37" t="str">
            <v>2. altele.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>Δ. Βούβαλοι:</v>
          </cell>
          <cell r="K38" t="str">
            <v>D. Puhvelit:</v>
          </cell>
          <cell r="L38" t="str">
            <v>D. Bufflar</v>
          </cell>
          <cell r="M38" t="str">
            <v>Bawoły</v>
          </cell>
          <cell r="N38" t="str">
            <v>D. buvoli:</v>
          </cell>
          <cell r="O38" t="str">
            <v>D. bivaly:</v>
          </cell>
          <cell r="P38" t="str">
            <v>D. Pühvlid:</v>
          </cell>
          <cell r="Q38" t="str">
            <v>D. bifeļi:</v>
          </cell>
          <cell r="R38" t="str">
            <v>D. Buivolai:</v>
          </cell>
          <cell r="S38" t="str">
            <v xml:space="preserve">D. bufli: </v>
          </cell>
          <cell r="T38" t="str">
            <v>D. byvoly:</v>
          </cell>
          <cell r="U38" t="str">
            <v>D. Bivoli</v>
          </cell>
          <cell r="V38" t="str">
            <v>Г. биволи:</v>
          </cell>
          <cell r="W38" t="str">
            <v>D. Bivoli: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α) βουβάλες γαλακτοπαραγωγής-</v>
          </cell>
          <cell r="K39" t="str">
            <v xml:space="preserve">a) siitosnaaraspuhvelit; </v>
          </cell>
          <cell r="L39" t="str">
            <v>a) honbufflar för avel</v>
          </cell>
          <cell r="M39" t="str">
            <v>a) bawolice</v>
          </cell>
          <cell r="N39" t="str">
            <v>a) plemenné buvolí krávy;</v>
          </cell>
          <cell r="O39" t="str">
            <v>a) nőivarú tenyészállatok;</v>
          </cell>
          <cell r="P39" t="str">
            <v>a) emased tõupühvlid;</v>
          </cell>
          <cell r="Q39" t="str">
            <v>a) vaislas bifeļu mātītes;</v>
          </cell>
          <cell r="R39" t="str">
            <v>a) veislinės buivolų patelės;</v>
          </cell>
          <cell r="S39" t="str">
            <v>(a) bufli femminili li qed irabbu;</v>
          </cell>
          <cell r="T39" t="str">
            <v>a) chovné byvolie samice;</v>
          </cell>
          <cell r="U39" t="str">
            <v>a) bivolje samice, plemenske</v>
          </cell>
          <cell r="V39" t="str">
            <v>а) биволици за размножаване;</v>
          </cell>
          <cell r="W39" t="str">
            <v>(a) bivoliţe pentru reproducţie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>β) άλλοι βούβαλοι.</v>
          </cell>
          <cell r="K40" t="str">
            <v>b) muut puhvelit</v>
          </cell>
          <cell r="L40" t="str">
            <v>b) övriga bufflar</v>
          </cell>
          <cell r="M40" t="str">
            <v>b) pozostałe bawoły</v>
          </cell>
          <cell r="N40" t="str">
            <v>b) ostatní buvoli.</v>
          </cell>
          <cell r="O40" t="str">
            <v>b) egyéb</v>
          </cell>
          <cell r="P40" t="str">
            <v>b) muud pühvlid.</v>
          </cell>
          <cell r="Q40" t="str">
            <v>b) citi bifeļi.</v>
          </cell>
          <cell r="R40" t="str">
            <v>b) kiti buivolai.</v>
          </cell>
          <cell r="S40" t="str">
            <v>(b) bufli oħrajn</v>
          </cell>
          <cell r="T40" t="str">
            <v>b) ostatné byvoly.</v>
          </cell>
          <cell r="U40" t="str">
            <v>b) drugi bivoli</v>
          </cell>
          <cell r="V40" t="str">
            <v>б) други биволи.</v>
          </cell>
          <cell r="W40" t="str">
            <v>(b) alţi bivoli.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>Β. Σύνολο αιγών:</v>
          </cell>
          <cell r="K41" t="str">
            <v>B Kaikki vuohet:</v>
          </cell>
          <cell r="L41" t="str">
            <v>B. Getter, totalt</v>
          </cell>
          <cell r="M41" t="str">
            <v>Kozy ogółem</v>
          </cell>
          <cell r="N41" t="str">
            <v>B. kozy celkem:</v>
          </cell>
          <cell r="O41" t="str">
            <v>B. Kecske, összesen:</v>
          </cell>
          <cell r="P41" t="str">
            <v>B. Kitsede üldarv:</v>
          </cell>
          <cell r="Q41" t="str">
            <v>B. Kazas kopā:</v>
          </cell>
          <cell r="R41" t="str">
            <v>B. ožkos, iš viso:</v>
          </cell>
          <cell r="S41" t="str">
            <v>B. mogħoż, total:</v>
          </cell>
          <cell r="T41" t="str">
            <v>B. kozy, spolu.</v>
          </cell>
          <cell r="U41" t="str">
            <v>B. koze, skupaj:</v>
          </cell>
          <cell r="V41" t="str">
            <v>Б. общо кози:</v>
          </cell>
          <cell r="W41" t="str">
            <v>B) Caprine, total: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>Β.1. αίγες που έχουν γεννήσει και οχευμένες αίγες:</v>
          </cell>
          <cell r="K42" t="str">
            <v>B.1 vohlineet vuohet ja astutetut vuohet:</v>
          </cell>
          <cell r="L42" t="str">
            <v>B.1. getter som redan fått killingar och betäckta getter.</v>
          </cell>
          <cell r="M42" t="str">
            <v>a) samice, które miały już potomstwo i samice pokryte po raz pierwszy</v>
          </cell>
          <cell r="N42" t="str">
            <v>B.1. kozy již okozlené a kozy určené k plemenitbě:</v>
          </cell>
          <cell r="O42" t="str">
            <v>B.1. Már ellett kecske és pároztatott kecske:</v>
          </cell>
          <cell r="P42" t="str">
            <v>B.1. poeginud kitsed ja paaritatud kitsed:</v>
          </cell>
          <cell r="Q42" t="str">
            <v>B.1. kazas, kurām jau bijuši kazlēni, un aplecinātas kazas:</v>
          </cell>
          <cell r="R42" t="str">
            <v>B.1. ožkos, kurios jau apsiožiavo, ir ožkos, kurios poravosi:</v>
          </cell>
          <cell r="S42" t="str">
            <v>B.1. mogħoż li diġa kellhom il-gidien u mogħoż imgħammrin:</v>
          </cell>
          <cell r="T42" t="str">
            <v>B.1. kozy, ktoré už rodili a kozy, ktoré už boli pripustené;</v>
          </cell>
          <cell r="U42" t="str">
            <v>B.1 koze, ki so že jarile in pripuščene koze:</v>
          </cell>
          <cell r="V42" t="str">
            <v>Б.1. оярени и заплодени кози:</v>
          </cell>
          <cell r="W42" t="str">
            <v>B.1. capre care au fătat deja şi capre montate: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Β.1.1. αίγες που έχουν γεννήσει-</v>
          </cell>
          <cell r="K43" t="str">
            <v xml:space="preserve">B.1.1 vohlineet vuohet; </v>
          </cell>
          <cell r="L43" t="str">
            <v>B.1.1. getter som redan fått killingar.</v>
          </cell>
          <cell r="M43" t="str">
            <v>aa) samice, które miały już potomstwo</v>
          </cell>
          <cell r="N43" t="str">
            <v>B1.1. kozy již okozlené;</v>
          </cell>
          <cell r="O43" t="str">
            <v>B.1.1. Már ellett kecske;</v>
          </cell>
          <cell r="P43" t="str">
            <v>B.1.1. poeginud kitsed;</v>
          </cell>
          <cell r="Q43" t="str">
            <v>B.1.1. kazas, kurām jau bijuši kazlēni;</v>
          </cell>
          <cell r="R43" t="str">
            <v>B.1.1. ožkos, kurios jau apsiožiavo;</v>
          </cell>
          <cell r="S43" t="str">
            <v>B.1.1. mogħoż li diġa kellhom il-gidien;</v>
          </cell>
          <cell r="T43" t="str">
            <v>B.1.1. kozy, ktoré už rodili;</v>
          </cell>
          <cell r="U43" t="str">
            <v>B.1.1 koze, ki so že jarile;</v>
          </cell>
          <cell r="V43" t="str">
            <v>Б.1.1. оярени кози;</v>
          </cell>
          <cell r="W43" t="str">
            <v>B.1.1. capre care au fătat deja;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Β.1.2. αίγες μετά την πρώτη οχεία τους-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  <cell r="M44" t="str">
            <v>ab) samice pokryte po raz pierwszy</v>
          </cell>
          <cell r="N44" t="str">
            <v>B.1.2. kozy poprvé určené k plemenitbě;</v>
          </cell>
          <cell r="O44" t="str">
            <v>B.1.2. Első ízben pároztatott kecske;</v>
          </cell>
          <cell r="P44" t="str">
            <v>B.1.2. esimest korda paaritatud kitsed;</v>
          </cell>
          <cell r="Q44" t="str">
            <v>B.1.2. kazas, kuras aplecinātas pirmoreiz;</v>
          </cell>
          <cell r="R44" t="str">
            <v>B.1.2. ožkos, kurios poravosi pirmą kartą;</v>
          </cell>
          <cell r="S44" t="str">
            <v>B.1.2. mogħoż imgħammrin għall-ewwel darba;</v>
          </cell>
          <cell r="T44" t="str">
            <v>B.1.2. kozy, ktoré boli pripustené prvýkrát;</v>
          </cell>
          <cell r="U44" t="str">
            <v>B.1.2 prvič pripuščene koze;</v>
          </cell>
          <cell r="V44" t="str">
            <v>Б.1.2. кози, заплодени за пръв път;</v>
          </cell>
          <cell r="W44" t="str">
            <v>B.1.2. capre montate pentru prima dată;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>Β.2. λοιπές αίγες</v>
          </cell>
          <cell r="K45" t="str">
            <v>B.2 muut vuohet.</v>
          </cell>
          <cell r="L45" t="str">
            <v>B.2. andra getter.</v>
          </cell>
          <cell r="M45" t="str">
            <v>b) pozostałe kozy</v>
          </cell>
          <cell r="N45" t="str">
            <v>B.2. ostatní kozy.</v>
          </cell>
          <cell r="O45" t="str">
            <v>B.2 Egyéb kecske</v>
          </cell>
          <cell r="P45" t="str">
            <v>B.2. muud kitsed.</v>
          </cell>
          <cell r="Q45" t="str">
            <v>B.2. citas kazas.</v>
          </cell>
          <cell r="R45" t="str">
            <v>B.2. kitos ožkos</v>
          </cell>
          <cell r="S45" t="str">
            <v>B.2. mogħoż oħra.</v>
          </cell>
          <cell r="T45" t="str">
            <v>B.2. ostatné kozy.</v>
          </cell>
          <cell r="U45" t="str">
            <v>B.2 druge koze</v>
          </cell>
          <cell r="V45" t="str">
            <v>Б.2. други кози.</v>
          </cell>
          <cell r="W45" t="str">
            <v>B.2. alte caprine.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Αριθμός χοίρων</v>
          </cell>
          <cell r="K46" t="str">
            <v>Kaikki porsaat</v>
          </cell>
          <cell r="L46" t="str">
            <v>Grisar, totalt</v>
          </cell>
          <cell r="M46" t="str">
            <v>Trzoda chlewna ogółem</v>
          </cell>
          <cell r="N46" t="str">
            <v>Prasata, celkem</v>
          </cell>
          <cell r="O46" t="str">
            <v>Sertés, összesen</v>
          </cell>
          <cell r="P46" t="str">
            <v>Sead, üldarv</v>
          </cell>
          <cell r="Q46" t="str">
            <v>Cūkas, kopā</v>
          </cell>
          <cell r="R46" t="str">
            <v>Kiaulės, iš viso</v>
          </cell>
          <cell r="S46" t="str">
            <v>majjali, total</v>
          </cell>
          <cell r="T46" t="str">
            <v>Ošípané, spolu</v>
          </cell>
          <cell r="U46" t="str">
            <v>Prašiči, skupaj</v>
          </cell>
          <cell r="V46" t="str">
            <v>общо свине</v>
          </cell>
          <cell r="W46" t="str">
            <v>Porci, total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Α. Χοιρίδια ζώντος βάρους κάτω των 20 χιλιογράμμων-</v>
          </cell>
          <cell r="K47" t="str">
            <v>A. Porsaat, joiden elopaino on alle 20 kilogrammaa.</v>
          </cell>
          <cell r="L47" t="str">
            <v>A. Smågrisar med en levande vikt på högst 20 kg.</v>
          </cell>
          <cell r="M47" t="str">
            <v>prosięta (&lt;20KG)</v>
          </cell>
          <cell r="N47" t="str">
            <v>A. selata o živé hmotnosti nižší než 20 kg;</v>
          </cell>
          <cell r="O47" t="str">
            <v>A. 20 kg élősúlyt el nem érő malac;</v>
          </cell>
          <cell r="P47" t="str">
            <v>A. Põrsad eluskaaluga alla 20 kg;</v>
          </cell>
          <cell r="Q47" t="str">
            <v>A. Sivēni ar dzīvsvaru, mazāku par 20 kg;</v>
          </cell>
          <cell r="R47" t="str">
            <v>A. mažiau nei 20 kg gyvo svorio paršeliai;</v>
          </cell>
          <cell r="S47" t="str">
            <v>A. majjali żgħar ħajjin b’piż ta’ anqas minn 20 kg;</v>
          </cell>
          <cell r="T47" t="str">
            <v>A. odstavčatá so živou váhou menej ako 20 kg;</v>
          </cell>
          <cell r="U47" t="str">
            <v>A. pujski z živo težo manj kot 20 kg;</v>
          </cell>
          <cell r="V47" t="str">
            <v>А. прасенца с живо тегло по-малко от 20 кг;</v>
          </cell>
          <cell r="W47" t="str">
            <v>A. Purcei vii cu o greutate mai mică de 20 kg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Β. Χοίροι ζώντος βάρους από 20 χιλιόγραμμα μέχρι κάτω των 50 χιλιογράμμων-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  <cell r="M48" t="str">
            <v>warchlaki (20-&lt;50KG)</v>
          </cell>
          <cell r="N48" t="str">
            <v>B. prasata o živé hmotnosti nejméně 20, ale nižší než 50 kg;</v>
          </cell>
          <cell r="O48" t="str">
            <v>B. 20 kg-ot elérő, vagy ezt meghaladó, de 50 kg-ot el nem érő élősúlyú sertés;</v>
          </cell>
          <cell r="P48" t="str">
            <v>B. Sead eluskaaluga üle 20 kg, ent alla 50 kg;</v>
          </cell>
          <cell r="Q48" t="str">
            <v>B. Cūkas ar dzīvsvaru 20 kg vai vairāk, taču mazāku kā 50 kg;</v>
          </cell>
          <cell r="R48" t="str">
            <v>B. 20 kg ar daugiau, tačiau ne didesnio kaip 50 kg gyvo svorio kiaulės;</v>
          </cell>
          <cell r="S48" t="str">
            <v>B. majjali ħajjin b’piż ta’ 20 kg jew aktar iżda anqas minn 50 kg;</v>
          </cell>
          <cell r="T48" t="str">
            <v>B. ošípané so živou váhou 20 kg a viac avšak menej ako 50 kg;</v>
          </cell>
          <cell r="U48" t="str">
            <v>B. prašiči z živo težo 20 kg ali več, vendar manj kot 50 kg;</v>
          </cell>
          <cell r="V48" t="str">
            <v>Б. свине с живо тегло 20 кг или повече, но по-малко от 50 кг;</v>
          </cell>
          <cell r="W48" t="str">
            <v>B. Porci vii cu o greutate cuprinsă între 20 kg şi 50 kg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>Γ. Χοίροι προς πάχυνση, συμπεριλαμβανομένων των αρσενικών και θηλυκών χοίρων μετατροπής, ζώντος βάρους: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  <cell r="M49" t="str">
            <v>trzoda chlewna na rzeź  (&gt;=50KG)</v>
          </cell>
          <cell r="N49" t="str">
            <v>C. prasata na výkrm včetně kanců a sviní vyřazených z chovu, o živé váze:</v>
          </cell>
          <cell r="O49" t="str">
            <v>C. az alábbi élősúlyú hízósertés, ideértve a vágókanokat és a vágókocákat:</v>
          </cell>
          <cell r="P49" t="str">
            <v>C. Nuumsead, sh tapakuldid ja -emised eluskaaluga:</v>
          </cell>
          <cell r="Q49" t="str">
            <v>C. Nobarojamās cūkas, tai skaitā kaujamie vepri un kaujamās sivēnmātes ar dzīvsvaru:</v>
          </cell>
          <cell r="R49" t="str">
            <v>C. peniukšliai, tarp kurių mėsiniai paršai ir mėsinės kiaulės, kurių gyvasis svoris yra:</v>
          </cell>
          <cell r="S49" t="str">
            <v xml:space="preserve">C. majjali tas-simna, li jinkludu ħnieżer selvaġġi maqtula u qżieqeż ħajjin maqtula b’piż: </v>
          </cell>
          <cell r="T49" t="str">
            <v>C.ošípané vo výkrme, vrátane vyradených kancov a prasníc so živou váhou:</v>
          </cell>
          <cell r="U49" t="str">
            <v>C. pitovni prašiči, vključno z izločenimi merjasci in svinjami, z živo težo:</v>
          </cell>
          <cell r="V49" t="str">
            <v>В. свине за угояване, включително отбрани нерези и отбрани женски свине с живо тегло:</v>
          </cell>
          <cell r="W49" t="str">
            <v>C. Porci pentru îngrăşare, inclusiv vieri şi scroafe cu o greutate: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α) από 50 χιλιόγραμμα μέχρι κάτω των 80 χιλιογράμμων-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  <cell r="M50" t="str">
            <v>a) trzoda chlewna na rzeź  (50-&lt;80KG)</v>
          </cell>
          <cell r="N50" t="str">
            <v>a) nejméně 50, ale nižší než 80 kg,</v>
          </cell>
          <cell r="O50" t="str">
            <v>a) 50 kg, vagy e fölötti, de 80 kg-ot el nem érő;</v>
          </cell>
          <cell r="P50" t="str">
            <v>a) 50 kg või enam, ent alla 80 kg;</v>
          </cell>
          <cell r="Q50" t="str">
            <v>a) 50 kg vai vairāk, taču mazāk kā 80 kg;</v>
          </cell>
          <cell r="R50" t="str">
            <v>a) 50 kg ar daugiau, tačiau mažiau, nei 80 kg;</v>
          </cell>
          <cell r="S50" t="str">
            <v>(a) ta’ 50 kg jew aktar iżda anqas minn 80 kg;</v>
          </cell>
          <cell r="T50" t="str">
            <v>a) 50 kg a viac avšak menej ako 80 kg;</v>
          </cell>
          <cell r="U50" t="str">
            <v>(a) 50 kg ali več, vendar manj kot 80 kg;</v>
          </cell>
          <cell r="V50" t="str">
            <v>а) 50 кг или повече, но по-малко от 80 кг;</v>
          </cell>
          <cell r="W50" t="str">
            <v>(a) cuprinsă între 50 kg şi 80 kg;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β) από 80 χιλιόγραμμα μέχρι κάτω των 110 χιλιογράμμων-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  <cell r="M51" t="str">
            <v>b) trzoda chlewna na rzeź  (80-&lt;110KG)</v>
          </cell>
          <cell r="N51" t="str">
            <v>b) nejméně 80, ale nižší než 110 kg,</v>
          </cell>
          <cell r="O51" t="str">
            <v>b) 80 kg, vagy e fölötti, de 110 kg-ot el nem érő;</v>
          </cell>
          <cell r="P51" t="str">
            <v>b) 80 kg või enam, ent alla 110 kg;</v>
          </cell>
          <cell r="Q51" t="str">
            <v>b) 80 kg vai vairāk, taču mazāk kā 110 kg;</v>
          </cell>
          <cell r="R51" t="str">
            <v>b) 80 kg ar daugiau, tačiau mažiau, nei 110 kg;</v>
          </cell>
          <cell r="S51" t="str">
            <v>(b) ta’ 80 kg jew aktar iżda anqas minn 110 kg;</v>
          </cell>
          <cell r="T51" t="str">
            <v>b) 80 kg a viac avšak menej ako 110 kg;</v>
          </cell>
          <cell r="U51" t="str">
            <v>(b) 80 kg ali več, vendar manj kot 110 kg;</v>
          </cell>
          <cell r="V51" t="str">
            <v>б) 80 кг или повече, но по-малко от 110 кг;</v>
          </cell>
          <cell r="W51" t="str">
            <v>(b) cuprinsă între 80 kg şi 110 kg;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γ) από 110 χιλιόγραμμα και άνω-</v>
          </cell>
          <cell r="K52" t="str">
            <v>c) 110 kilogrammaa tai enemmän</v>
          </cell>
          <cell r="L52" t="str">
            <v>c) minst 110 kg.</v>
          </cell>
          <cell r="M52" t="str">
            <v>c) trzoda chlewna na rzeź  (&gt;=110KG)</v>
          </cell>
          <cell r="N52" t="str">
            <v>c) nejméně 110 kg;</v>
          </cell>
          <cell r="O52" t="str">
            <v>c) 110 kg vagy e fölötti;</v>
          </cell>
          <cell r="P52" t="str">
            <v>c) 110 kg või enam;</v>
          </cell>
          <cell r="Q52" t="str">
            <v>c) 110 kg vai vairāk;</v>
          </cell>
          <cell r="R52" t="str">
            <v>c) 110 kg ir daugiau;</v>
          </cell>
          <cell r="S52" t="str">
            <v>(ÿ) ta’ 110 kg jew aktar;</v>
          </cell>
          <cell r="T52" t="str">
            <v>c) 110 kg a viac;</v>
          </cell>
          <cell r="U52" t="str">
            <v>(c) 110 kg ali več;</v>
          </cell>
          <cell r="V52" t="str">
            <v>в) 110 кг или повече;</v>
          </cell>
          <cell r="W52" t="str">
            <v>(c) de 110 kg sau mai mult.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>Δ. Χοίροι αναπαραγωγής ζώντος βάρους 50 χιλιογράμμων και άνω: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  <cell r="M53" t="str">
            <v>trzoda chlewna na chów  (&gt;=50KG)</v>
          </cell>
          <cell r="N53" t="str">
            <v>D. chovná prasata o živé váze nejméně 50 kg:</v>
          </cell>
          <cell r="O53" t="str">
            <v>D. 50 kg-ot elérő és e fölötti élősúlyú tenyészsertés:</v>
          </cell>
          <cell r="P53" t="str">
            <v>D. Tõusead eluskaaluga 50 kg ja enam;</v>
          </cell>
          <cell r="Q53" t="str">
            <v>D. Vaislas cūkas ar dzīvsvaru 50 kg un vairāk:</v>
          </cell>
          <cell r="R53" t="str">
            <v>D. veislinės kiaulės, kurių gyvasis svoris yra 50 kg ir daugiau;</v>
          </cell>
          <cell r="S53" t="str">
            <v>D. majjali tat-trobbija ħajjin b’piż ta’ 50 kg jew aktar;</v>
          </cell>
          <cell r="T53" t="str">
            <v>D. chovné ošípané so živou váhou 50 kg a viac;</v>
          </cell>
          <cell r="U53" t="str">
            <v>D. plemenski prašiči z živo težo 50 kg in več;</v>
          </cell>
          <cell r="V53" t="str">
            <v>Г. свине за разплод с живо тегло 50 кг и повече;</v>
          </cell>
          <cell r="W53" t="str">
            <v>D. Porci pentru reproducţie cu o greutate de 50 kg sau mai mult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α) αρσενικοί-</v>
          </cell>
          <cell r="K54" t="str">
            <v xml:space="preserve">a) karjut; </v>
          </cell>
          <cell r="L54" t="str">
            <v>a) Galtar.</v>
          </cell>
          <cell r="M54" t="str">
            <v xml:space="preserve">a) knury </v>
          </cell>
          <cell r="N54" t="str">
            <v>a) kanci;</v>
          </cell>
          <cell r="O54" t="str">
            <v>a) kan;</v>
          </cell>
          <cell r="P54" t="str">
            <v>a) kuldid;</v>
          </cell>
          <cell r="Q54" t="str">
            <v>a) kuiļi;</v>
          </cell>
          <cell r="R54" t="str">
            <v>a) paršai;</v>
          </cell>
          <cell r="S54" t="str">
            <v>(a) ħnieżer selvaġġi;</v>
          </cell>
          <cell r="T54" t="str">
            <v>a) kance;</v>
          </cell>
          <cell r="U54" t="str">
            <v>(a) merjasci;</v>
          </cell>
          <cell r="V54" t="str">
            <v>а) нерези;</v>
          </cell>
          <cell r="W54" t="str">
            <v>(a) vieri;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θηλυκοί αναπαραγωγής</v>
          </cell>
          <cell r="K55" t="str">
            <v>Kaikki emakot</v>
          </cell>
          <cell r="L55" t="str">
            <v>Hongrisar, totalt</v>
          </cell>
          <cell r="M55" t="str">
            <v xml:space="preserve">b) lochy ogółem </v>
          </cell>
          <cell r="N55" t="str">
            <v>prasnice</v>
          </cell>
          <cell r="O55" t="str">
            <v>kocák</v>
          </cell>
          <cell r="P55" t="str">
            <v>Emised</v>
          </cell>
          <cell r="Q55" t="str">
            <v>sivēnmātes</v>
          </cell>
          <cell r="R55" t="str">
            <v>kiaulės</v>
          </cell>
          <cell r="S55" t="str">
            <v>qżieqeż, total</v>
          </cell>
          <cell r="T55" t="str">
            <v>prasnice</v>
          </cell>
          <cell r="U55" t="str">
            <v>Svinje</v>
          </cell>
          <cell r="V55" t="str">
            <v>женски свине</v>
          </cell>
          <cell r="W55" t="str">
            <v>scroafe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>β) θηλυκοί που έχουν ζευγαρώσει, από τους οποίους:</v>
          </cell>
          <cell r="K56" t="str">
            <v>b) astutetut emakot, joista:</v>
          </cell>
          <cell r="L56" t="str">
            <v>b) Betäckta hongrisar, varav</v>
          </cell>
          <cell r="M56" t="str">
            <v>ba) lochy prośne</v>
          </cell>
          <cell r="N56" t="str">
            <v>b) plemenné prasnice, z toho:</v>
          </cell>
          <cell r="O56" t="str">
            <v>b) fedeztetett kocák, amelyekből:</v>
          </cell>
          <cell r="P56" t="str">
            <v>b) paaritatud emised, kellest:</v>
          </cell>
          <cell r="Q56" t="str">
            <v>b) apsēklotās sivēnmātes, no kurām:</v>
          </cell>
          <cell r="R56" t="str">
            <v>b) sukergtos kiaulės, tarp kurių:</v>
          </cell>
          <cell r="S56" t="str">
            <v xml:space="preserve">(b) qżieqeż ħajjin inxurjati; li minnhom </v>
          </cell>
          <cell r="T56" t="str">
            <v>b) pripustené prasnice, a z toho:</v>
          </cell>
          <cell r="U56" t="str">
            <v>(b) breje svinje, od tega:</v>
          </cell>
          <cell r="V56" t="str">
            <v>б) оплодени женски свине, от които:</v>
          </cell>
          <cell r="W56" t="str">
            <v>(b) scroafe de prăsilă, din care: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gedeckte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β 1) θηλυκοί χοίροι που έχουν ζευγαρώσει για πρώτη φορά-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  <cell r="M57" t="str">
            <v>baa) lochy prośne po raz pierwszy</v>
          </cell>
          <cell r="N57" t="str">
            <v>b1) prasničky;</v>
          </cell>
          <cell r="O57" t="str">
            <v>ba) első alkalommal fedeztetett koca;</v>
          </cell>
          <cell r="P57" t="str">
            <v>b1) esimest korda paaritatud emised;</v>
          </cell>
          <cell r="Q57" t="str">
            <v>b1) pirmoreiz apsēklotas sivēnmātes;</v>
          </cell>
          <cell r="R57" t="str">
            <v>b1) pirmą kartą sukergtos kiaulės;</v>
          </cell>
          <cell r="S57" t="str">
            <v>(b1) qżieqeż inxurjati għall-ewwel darba;</v>
          </cell>
          <cell r="T57" t="str">
            <v>b1) prasnice, ktoré boli pripustené prvý raz;</v>
          </cell>
          <cell r="U57" t="str">
            <v>(b1) prvesnice;</v>
          </cell>
          <cell r="V57" t="str">
            <v>б1) женски свине, оплодени за първи път;</v>
          </cell>
          <cell r="W57" t="str">
            <v>(b 1) scroafe montate pentru prima dată;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>γ) άλλοι θηλυκοί χοίροι, από τους οποίους:</v>
          </cell>
          <cell r="K58" t="str">
            <v>c) muut emakot, joista:</v>
          </cell>
          <cell r="L58" t="str">
            <v>c) andra hongrisar, varav</v>
          </cell>
          <cell r="M58" t="str">
            <v>bb) lochy nieprośne</v>
          </cell>
          <cell r="N58" t="str">
            <v>c) ostatní prasnice, z toho:</v>
          </cell>
          <cell r="O58" t="str">
            <v>c) egyéb kocák, melyekből:</v>
          </cell>
          <cell r="P58" t="str">
            <v>c) muud emised, kellest:</v>
          </cell>
          <cell r="Q58" t="str">
            <v>c) citas sivēnmātes, ko kurām:</v>
          </cell>
          <cell r="R58" t="str">
            <v>c) kitos kiaulės, tarp kurių:</v>
          </cell>
          <cell r="S58" t="str">
            <v xml:space="preserve">(c) qżieqeż oħrajn, li minnhom: </v>
          </cell>
          <cell r="T58" t="str">
            <v>c) ostatné prasnice, a z toho:</v>
          </cell>
          <cell r="U58" t="str">
            <v>(c) druge svinje, od tega:</v>
          </cell>
          <cell r="V58" t="str">
            <v>в) други свине, от които:</v>
          </cell>
          <cell r="W58" t="str">
            <v>(c) alte scroafe, din care: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>γ 1) νεαρά ζώα που δεν έχουν ζευγαρώσει ακόμα.</v>
          </cell>
          <cell r="K59" t="str">
            <v>c1) nuoret vielä astuttamattomat emakot.</v>
          </cell>
          <cell r="L59" t="str">
            <v>c1) unga hongrisar som ännu inte har betäckts</v>
          </cell>
          <cell r="M59" t="str">
            <v>bba) loszki jeszcze nieprośne</v>
          </cell>
          <cell r="N59" t="str">
            <v>c1) prasničky před připuštěním.</v>
          </cell>
          <cell r="O59" t="str">
            <v>ca) még nem fedeztetett kocasüldő.</v>
          </cell>
          <cell r="P59" t="str">
            <v>c1) veel paaritamata nooremised.</v>
          </cell>
          <cell r="Q59" t="str">
            <v>c1) vēl neapsēklotas sivēnmātes.</v>
          </cell>
          <cell r="R59" t="str">
            <v>c1) dar nekergtos kiaulaitės.</v>
          </cell>
          <cell r="S59" t="str">
            <v xml:space="preserve">(c1) ħnieżer żgħar li għadhom mhux inxurjati. </v>
          </cell>
          <cell r="T59" t="str">
            <v>c1)prasničky, ktoré ešte neboli pripustené.</v>
          </cell>
          <cell r="U59" t="str">
            <v>(c1) neobrejene mladice</v>
          </cell>
          <cell r="V59" t="str">
            <v>в1) млади женски свине, още неоплодени.</v>
          </cell>
          <cell r="W59" t="str">
            <v>(c 1) scrofiţe care nu au fătat încă.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>Α. Σύνολο προβάτων:</v>
          </cell>
          <cell r="K60" t="str">
            <v>A Kaikki lampaat:</v>
          </cell>
          <cell r="L60" t="str">
            <v>A. Får, totalt</v>
          </cell>
          <cell r="M60" t="str">
            <v>Owce ogółem</v>
          </cell>
          <cell r="N60" t="str">
            <v>A. ovce celkem:</v>
          </cell>
          <cell r="O60" t="str">
            <v>A. Juh, összesen:</v>
          </cell>
          <cell r="P60" t="str">
            <v>A. Lammaste üldarv:</v>
          </cell>
          <cell r="Q60" t="str">
            <v>A. Aitas kopā:</v>
          </cell>
          <cell r="R60" t="str">
            <v>A. avys, iš viso:</v>
          </cell>
          <cell r="S60" t="str">
            <v>A. ngħaġ, total:</v>
          </cell>
          <cell r="T60" t="str">
            <v>A. ovce, spolu:</v>
          </cell>
          <cell r="U60" t="str">
            <v>A. ovce, skupaj:</v>
          </cell>
          <cell r="V60" t="str">
            <v>А. общо овце:</v>
          </cell>
          <cell r="W60" t="str">
            <v>A) Ovine, total: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>Α.1. προβατίνες και οχευμένες αμνάδες:</v>
          </cell>
          <cell r="K61" t="str">
            <v>A.1 uuhet ja astutetut uuhikaritsat:</v>
          </cell>
          <cell r="L61" t="str">
            <v>A.1. tackor och betäckta tacklamm.</v>
          </cell>
          <cell r="M61" t="str">
            <v xml:space="preserve">a) maciorki owcze i jarki </v>
          </cell>
          <cell r="N61" t="str">
            <v>A.1. bahnice a jehnice určené k plemenitbě:</v>
          </cell>
          <cell r="O61" t="str">
            <v>A.1. Anyajuh és pároztatott jerke:</v>
          </cell>
          <cell r="P61" t="str">
            <v>A.1. uted ja paaritatud utetalled:</v>
          </cell>
          <cell r="Q61" t="str">
            <v>A.1. aitas un aplecinātijēri:</v>
          </cell>
          <cell r="R61" t="str">
            <v>A.1. veislinės avys ir avelės:</v>
          </cell>
          <cell r="S61" t="str">
            <v>A.1. ngħaġ femminili u ħrief femminili mqegħda mal-muntun:</v>
          </cell>
          <cell r="T61" t="str">
            <v>A.1. pripustené bahnice a jahnice;</v>
          </cell>
          <cell r="U61" t="str">
            <v>A.1 ovce in pripuščene mladice:</v>
          </cell>
          <cell r="V61" t="str">
            <v>А.1. обагнени овце и заплодени дзвиски;</v>
          </cell>
          <cell r="W61" t="str">
            <v>A.1. Oi fătătoare şi miori montate: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Α.1.1. προβατίνες γαλακτοπαραγωγής και οχευμένες αμνάδες γαλακτοπαραγωγής-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  <cell r="M62" t="str">
            <v>aa) maciorki i jarki mleczne</v>
          </cell>
          <cell r="N62" t="str">
            <v>A.1.1. dojné bahnice a dojné jehnice určené k plemenitbě;</v>
          </cell>
          <cell r="O62" t="str">
            <v>A.1.1. (Tejhasznú) anyajuh és pároztatott jerke;</v>
          </cell>
          <cell r="P62" t="str">
            <v>A.1.1. piimalambad ja paaritatud piimalambatalled;</v>
          </cell>
          <cell r="Q62" t="str">
            <v>A.1.1. slaucamās aitas un aplecināti slaucamo aitu jēri;</v>
          </cell>
          <cell r="R62" t="str">
            <v>A.1.1. melžiamos veislinės avys ir avelės;</v>
          </cell>
          <cell r="S62" t="str">
            <v>A.1.1. ngħaġ femminili tal-ħalib u ħrief femminili tal-ħalib mqegħda mal-muntun;</v>
          </cell>
          <cell r="T62" t="str">
            <v>A.1.1. pripustené dojné bahnice a dojné jahnice;</v>
          </cell>
          <cell r="U62" t="str">
            <v>A.1.1 mlečne ovce in pripuščene mlečne mladice;</v>
          </cell>
          <cell r="V62" t="str">
            <v>А.1.1. млекодайни обагнени овце и млекодайни заплодени дзвиски;</v>
          </cell>
          <cell r="W62" t="str">
            <v>A.1.1. oi fătătoare pentru lapte şi miori montate pentru lapte: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Α.1.2. άλλες προβατίνες και οχευμένες αμνάδες-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  <cell r="M63" t="str">
            <v xml:space="preserve">ab) pozostałe maciorki owcze i jarki </v>
          </cell>
          <cell r="N63" t="str">
            <v>A.1.2. ostatní bahnice a jehnice určené k plemenitbě;</v>
          </cell>
          <cell r="O63" t="str">
            <v>A.1.2. Egyéb anyajuh és pároztatott jerke;</v>
          </cell>
          <cell r="P63" t="str">
            <v>A.1.2. muud uted ja paaritatud utetalled;</v>
          </cell>
          <cell r="Q63" t="str">
            <v>A.1.2. citas aitas un aplecināti jēri;</v>
          </cell>
          <cell r="R63" t="str">
            <v>A.1.2. kitos veislinės avys ir avelės;</v>
          </cell>
          <cell r="S63" t="str">
            <v>A.1.2. ngħaġ femminili u ħrief femminili oħra mqegħda mal-muntun;</v>
          </cell>
          <cell r="T63" t="str">
            <v>A.1.2. ostatné pripustené bahnice a jahnice;</v>
          </cell>
          <cell r="U63" t="str">
            <v>A.1.2. druge ovce in druge pripuščene mladice;</v>
          </cell>
          <cell r="V63" t="str">
            <v>А.1.2. други обагнени овце и заплодени дзвиски;</v>
          </cell>
          <cell r="W63" t="str">
            <v>A.1.2. alte oi fătătoare şi mioare montate;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>Α.2. λοιπά πρόβατα.</v>
          </cell>
          <cell r="K64" t="str">
            <v>A.2 muut lampaat.</v>
          </cell>
          <cell r="L64" t="str">
            <v>A.2. andra får.</v>
          </cell>
          <cell r="M64" t="str">
            <v>b) owce pozostałe</v>
          </cell>
          <cell r="N64" t="str">
            <v>A.2. ostatní ovce.</v>
          </cell>
          <cell r="O64" t="str">
            <v>A.2. Egyéb juh.</v>
          </cell>
          <cell r="P64" t="str">
            <v>A.2. muud lambad.</v>
          </cell>
          <cell r="Q64" t="str">
            <v>A.2. citas aitas.</v>
          </cell>
          <cell r="R64" t="str">
            <v>A.2. kitos avys.</v>
          </cell>
          <cell r="S64" t="str">
            <v>A.2. ngħaġ oħra.</v>
          </cell>
          <cell r="T64" t="str">
            <v>A.2. ostatné ovce.</v>
          </cell>
          <cell r="U64" t="str">
            <v>A.2 druge ovce.</v>
          </cell>
          <cell r="V64" t="str">
            <v>А.2. други овце;</v>
          </cell>
          <cell r="W64" t="str">
            <v>A.2. alte ovine.</v>
          </cell>
        </row>
        <row r="113">
          <cell r="A113">
            <v>4</v>
          </cell>
          <cell r="B113" t="str">
            <v>Avril</v>
          </cell>
          <cell r="C113" t="str">
            <v>April</v>
          </cell>
          <cell r="D113" t="str">
            <v>April</v>
          </cell>
          <cell r="E113" t="str">
            <v xml:space="preserve">Aprile </v>
          </cell>
          <cell r="F113" t="str">
            <v xml:space="preserve">Abril </v>
          </cell>
          <cell r="G113" t="str">
            <v xml:space="preserve">Abril </v>
          </cell>
          <cell r="H113" t="str">
            <v xml:space="preserve">April </v>
          </cell>
          <cell r="I113" t="str">
            <v>April</v>
          </cell>
          <cell r="J113" t="str">
            <v>Απρίλιος</v>
          </cell>
          <cell r="K113" t="str">
            <v>Huhtikuu</v>
          </cell>
          <cell r="L113" t="str">
            <v>April</v>
          </cell>
          <cell r="M113" t="str">
            <v>kwiecień</v>
          </cell>
          <cell r="N113" t="str">
            <v>duben</v>
          </cell>
          <cell r="O113" t="str">
            <v>Április</v>
          </cell>
          <cell r="P113" t="str">
            <v>aprill</v>
          </cell>
          <cell r="Q113" t="str">
            <v>aprīlis</v>
          </cell>
          <cell r="R113" t="str">
            <v>balandis</v>
          </cell>
          <cell r="S113" t="str">
            <v>April</v>
          </cell>
          <cell r="T113" t="str">
            <v>Apríl</v>
          </cell>
          <cell r="U113" t="str">
            <v>april</v>
          </cell>
          <cell r="V113" t="str">
            <v>April</v>
          </cell>
          <cell r="W113" t="str">
            <v>April</v>
          </cell>
        </row>
        <row r="114">
          <cell r="A114">
            <v>5</v>
          </cell>
          <cell r="B114" t="str">
            <v>Mai/Juin</v>
          </cell>
          <cell r="C114" t="str">
            <v>May/June</v>
          </cell>
          <cell r="D114" t="str">
            <v>Mai/Juni</v>
          </cell>
          <cell r="E114" t="str">
            <v xml:space="preserve">maggio/giugno </v>
          </cell>
          <cell r="F114" t="str">
            <v>Mayo /Junio</v>
          </cell>
          <cell r="G114" t="str">
            <v xml:space="preserve">Maio/Junho </v>
          </cell>
          <cell r="H114" t="str">
            <v xml:space="preserve">Mei/Juni </v>
          </cell>
          <cell r="I114" t="str">
            <v>Maj/Juni</v>
          </cell>
          <cell r="J114" t="str">
            <v>Μάιος/Ιούνιος</v>
          </cell>
          <cell r="K114" t="str">
            <v>Toukokuu/ kesäkuu</v>
          </cell>
          <cell r="L114" t="str">
            <v>Maj/Juni</v>
          </cell>
          <cell r="M114" t="str">
            <v>maj/czerwiec</v>
          </cell>
          <cell r="N114" t="str">
            <v>květen/červen</v>
          </cell>
          <cell r="O114" t="str">
            <v>Május/Június</v>
          </cell>
          <cell r="P114" t="str">
            <v>mai/juuni</v>
          </cell>
          <cell r="Q114" t="str">
            <v>maijs/jūnijs</v>
          </cell>
          <cell r="R114" t="str">
            <v>gegužė/birželis</v>
          </cell>
          <cell r="S114" t="str">
            <v>Mejju/Ġunju</v>
          </cell>
          <cell r="T114" t="str">
            <v>Máj/Jún</v>
          </cell>
          <cell r="U114" t="str">
            <v xml:space="preserve">maj/junij </v>
          </cell>
          <cell r="V114" t="str">
            <v>May/June</v>
          </cell>
          <cell r="W114" t="str">
            <v>May/June</v>
          </cell>
        </row>
        <row r="115">
          <cell r="A115">
            <v>8</v>
          </cell>
          <cell r="B115" t="str">
            <v>Août</v>
          </cell>
          <cell r="C115" t="str">
            <v>August</v>
          </cell>
          <cell r="D115" t="str">
            <v>August</v>
          </cell>
          <cell r="E115" t="str">
            <v xml:space="preserve">agosto </v>
          </cell>
          <cell r="F115" t="str">
            <v xml:space="preserve">Agosto </v>
          </cell>
          <cell r="G115" t="str">
            <v xml:space="preserve">Agosto </v>
          </cell>
          <cell r="H115" t="str">
            <v xml:space="preserve">Augustus </v>
          </cell>
          <cell r="I115" t="str">
            <v>August</v>
          </cell>
          <cell r="J115" t="str">
            <v>Αύγουστος</v>
          </cell>
          <cell r="K115" t="str">
            <v>elokuu</v>
          </cell>
          <cell r="L115" t="str">
            <v>Augusti</v>
          </cell>
          <cell r="M115" t="str">
            <v>sierpień</v>
          </cell>
          <cell r="N115" t="str">
            <v>srpen</v>
          </cell>
          <cell r="O115" t="str">
            <v>Augusztus</v>
          </cell>
          <cell r="P115" t="str">
            <v>august</v>
          </cell>
          <cell r="Q115" t="str">
            <v>augusts</v>
          </cell>
          <cell r="R115" t="str">
            <v>rugpjūtis</v>
          </cell>
          <cell r="S115" t="str">
            <v>Awwissu</v>
          </cell>
          <cell r="T115" t="str">
            <v>August</v>
          </cell>
          <cell r="U115" t="str">
            <v xml:space="preserve">avgust </v>
          </cell>
          <cell r="V115" t="str">
            <v>August</v>
          </cell>
          <cell r="W115" t="str">
            <v>August</v>
          </cell>
        </row>
        <row r="116">
          <cell r="A116">
            <v>12</v>
          </cell>
          <cell r="B116" t="str">
            <v>Novembre / Décembre</v>
          </cell>
          <cell r="C116" t="str">
            <v>November / December</v>
          </cell>
          <cell r="D116" t="str">
            <v>November / Dezember</v>
          </cell>
          <cell r="E116" t="str">
            <v xml:space="preserve">Novembre / dicembre </v>
          </cell>
          <cell r="F116" t="str">
            <v xml:space="preserve">Noviembre / Diciembre </v>
          </cell>
          <cell r="G116" t="str">
            <v xml:space="preserve">Novembro / Dezembro </v>
          </cell>
          <cell r="H116" t="str">
            <v xml:space="preserve">November / December </v>
          </cell>
          <cell r="I116" t="str">
            <v>November / December</v>
          </cell>
          <cell r="J116" t="str">
            <v>Νοέμβριος / Δεκέμβριος</v>
          </cell>
          <cell r="K116" t="str">
            <v>Marraskuu / joulukuu</v>
          </cell>
          <cell r="L116" t="str">
            <v>November / December</v>
          </cell>
          <cell r="M116" t="str">
            <v>listopad/grudzień</v>
          </cell>
          <cell r="N116" t="str">
            <v>listopad/prosinec</v>
          </cell>
          <cell r="O116" t="str">
            <v>November/December</v>
          </cell>
          <cell r="P116" t="str">
            <v>november/detsember</v>
          </cell>
          <cell r="Q116" t="str">
            <v>novembris/decembris</v>
          </cell>
          <cell r="R116" t="str">
            <v>lapkritis/gruodis</v>
          </cell>
          <cell r="S116" t="str">
            <v>Novembru/Diċembru</v>
          </cell>
          <cell r="T116" t="str">
            <v>November /December</v>
          </cell>
          <cell r="U116" t="str">
            <v>november/december</v>
          </cell>
          <cell r="V116" t="str">
            <v>November / December</v>
          </cell>
          <cell r="W116" t="str">
            <v>November / December</v>
          </cell>
        </row>
        <row r="123">
          <cell r="D123" t="str">
            <v>AT</v>
          </cell>
          <cell r="E123">
            <v>2000</v>
          </cell>
        </row>
        <row r="124">
          <cell r="D124" t="str">
            <v>BE</v>
          </cell>
          <cell r="E124">
            <v>2650</v>
          </cell>
        </row>
        <row r="125">
          <cell r="D125" t="str">
            <v>BG</v>
          </cell>
          <cell r="E125">
            <v>700</v>
          </cell>
        </row>
        <row r="126">
          <cell r="D126" t="str">
            <v>CY</v>
          </cell>
          <cell r="E126">
            <v>60</v>
          </cell>
        </row>
        <row r="127">
          <cell r="D127" t="str">
            <v>CZ</v>
          </cell>
          <cell r="E127">
            <v>1400</v>
          </cell>
        </row>
        <row r="128">
          <cell r="D128" t="str">
            <v>DE</v>
          </cell>
          <cell r="E128">
            <v>13000</v>
          </cell>
        </row>
        <row r="129">
          <cell r="D129" t="str">
            <v>DK</v>
          </cell>
          <cell r="E129">
            <v>1650</v>
          </cell>
        </row>
        <row r="130">
          <cell r="D130" t="str">
            <v>EE</v>
          </cell>
          <cell r="E130">
            <v>250</v>
          </cell>
        </row>
        <row r="131">
          <cell r="D131" t="str">
            <v>ES</v>
          </cell>
          <cell r="E131">
            <v>6600</v>
          </cell>
        </row>
        <row r="132">
          <cell r="D132" t="str">
            <v>FI</v>
          </cell>
          <cell r="E132">
            <v>950</v>
          </cell>
        </row>
        <row r="133">
          <cell r="D133" t="str">
            <v>FR</v>
          </cell>
          <cell r="E133">
            <v>19000</v>
          </cell>
        </row>
        <row r="134">
          <cell r="D134" t="str">
            <v>GR</v>
          </cell>
          <cell r="E134">
            <v>650</v>
          </cell>
        </row>
        <row r="135">
          <cell r="D135" t="str">
            <v>HU</v>
          </cell>
          <cell r="E135">
            <v>720</v>
          </cell>
        </row>
        <row r="136">
          <cell r="D136" t="str">
            <v>IE</v>
          </cell>
          <cell r="E136">
            <v>6200</v>
          </cell>
        </row>
        <row r="137">
          <cell r="D137" t="str">
            <v>IS</v>
          </cell>
        </row>
        <row r="138">
          <cell r="D138" t="str">
            <v>IT</v>
          </cell>
          <cell r="E138">
            <v>6600</v>
          </cell>
        </row>
        <row r="139">
          <cell r="D139" t="str">
            <v>LT</v>
          </cell>
          <cell r="E139">
            <v>800</v>
          </cell>
        </row>
        <row r="140">
          <cell r="D140" t="str">
            <v>LU</v>
          </cell>
          <cell r="E140">
            <v>185</v>
          </cell>
        </row>
        <row r="141">
          <cell r="D141" t="str">
            <v>LV</v>
          </cell>
          <cell r="E141">
            <v>370</v>
          </cell>
        </row>
        <row r="142">
          <cell r="D142" t="str">
            <v>MT</v>
          </cell>
          <cell r="E142">
            <v>18</v>
          </cell>
        </row>
        <row r="143">
          <cell r="D143" t="str">
            <v>NL</v>
          </cell>
          <cell r="E143">
            <v>3750</v>
          </cell>
        </row>
        <row r="144">
          <cell r="D144" t="str">
            <v>PL</v>
          </cell>
          <cell r="E144">
            <v>5200</v>
          </cell>
        </row>
        <row r="145">
          <cell r="D145" t="str">
            <v>PT</v>
          </cell>
          <cell r="E145">
            <v>1400</v>
          </cell>
        </row>
        <row r="146">
          <cell r="D146" t="str">
            <v>RO</v>
          </cell>
          <cell r="E146">
            <v>2800</v>
          </cell>
        </row>
        <row r="147">
          <cell r="D147" t="str">
            <v>SE</v>
          </cell>
          <cell r="E147">
            <v>1550</v>
          </cell>
        </row>
        <row r="148">
          <cell r="D148" t="str">
            <v>SI</v>
          </cell>
          <cell r="E148">
            <v>450</v>
          </cell>
        </row>
        <row r="149">
          <cell r="D149" t="str">
            <v>SK</v>
          </cell>
          <cell r="E149">
            <v>550</v>
          </cell>
        </row>
        <row r="150">
          <cell r="D150" t="str">
            <v>TR</v>
          </cell>
          <cell r="E150">
            <v>9800</v>
          </cell>
        </row>
        <row r="151">
          <cell r="D151" t="str">
            <v>UK</v>
          </cell>
          <cell r="E151">
            <v>10500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ctionary"/>
      <sheetName val="Countries"/>
      <sheetName val="Regions"/>
    </sheetNames>
    <sheetDataSet>
      <sheetData sheetId="0"/>
      <sheetData sheetId="1">
        <row r="1">
          <cell r="B1" t="str">
            <v>Български (bg)</v>
          </cell>
          <cell r="C1" t="str">
            <v>cestina (cs)</v>
          </cell>
          <cell r="D1" t="str">
            <v>dansk (da)</v>
          </cell>
          <cell r="E1" t="str">
            <v>Deutsch (de)</v>
          </cell>
          <cell r="F1" t="str">
            <v>eesti keel (et)</v>
          </cell>
          <cell r="G1" t="str">
            <v>ελληνικά (el)</v>
          </cell>
          <cell r="H1" t="str">
            <v>English (en)</v>
          </cell>
          <cell r="I1" t="str">
            <v>español (es)</v>
          </cell>
          <cell r="J1" t="str">
            <v>français (fr)</v>
          </cell>
          <cell r="K1" t="str">
            <v>Gaeilge (ga)</v>
          </cell>
          <cell r="L1" t="str">
            <v>italiano (it)</v>
          </cell>
          <cell r="M1" t="str">
            <v>latviesu valoda (lv)</v>
          </cell>
          <cell r="N1" t="str">
            <v>lietuviu kalba (lt)</v>
          </cell>
          <cell r="O1" t="str">
            <v>magyar (hu)</v>
          </cell>
          <cell r="P1" t="str">
            <v>Malti (mt)</v>
          </cell>
          <cell r="Q1" t="str">
            <v>Nederlands (nl)</v>
          </cell>
          <cell r="R1" t="str">
            <v>polski (pl)</v>
          </cell>
          <cell r="S1" t="str">
            <v>português (pt)</v>
          </cell>
          <cell r="T1" t="str">
            <v>româna (ro)</v>
          </cell>
          <cell r="U1" t="str">
            <v>slovencina (sk)</v>
          </cell>
          <cell r="V1" t="str">
            <v>slovenscina (sl)</v>
          </cell>
          <cell r="W1" t="str">
            <v>suomi (fi)</v>
          </cell>
          <cell r="X1" t="str">
            <v>svenska (sv)</v>
          </cell>
        </row>
        <row r="3">
          <cell r="A3" t="str">
            <v>TITLE</v>
          </cell>
        </row>
        <row r="4">
          <cell r="A4" t="str">
            <v>SUBTITLE1</v>
          </cell>
        </row>
        <row r="5">
          <cell r="A5" t="str">
            <v>SUBTITLE2</v>
          </cell>
        </row>
        <row r="9">
          <cell r="A9" t="str">
            <v>pc0000</v>
          </cell>
        </row>
        <row r="10">
          <cell r="A10" t="str">
            <v>pc1000</v>
          </cell>
        </row>
        <row r="11">
          <cell r="A11" t="str">
            <v>pc1100</v>
          </cell>
        </row>
        <row r="12">
          <cell r="A12" t="str">
            <v>pc1200</v>
          </cell>
        </row>
        <row r="13">
          <cell r="A13" t="str">
            <v>pc1210</v>
          </cell>
        </row>
        <row r="14">
          <cell r="A14" t="str">
            <v>pc1220</v>
          </cell>
        </row>
        <row r="15">
          <cell r="A15" t="str">
            <v>pc2000</v>
          </cell>
        </row>
        <row r="16">
          <cell r="A16" t="str">
            <v>pc2100</v>
          </cell>
        </row>
        <row r="17">
          <cell r="A17" t="str">
            <v>pc2200</v>
          </cell>
        </row>
        <row r="18">
          <cell r="A18" t="str">
            <v>pc2210</v>
          </cell>
        </row>
        <row r="19">
          <cell r="A19" t="str">
            <v>pc2220</v>
          </cell>
        </row>
        <row r="20">
          <cell r="A20" t="str">
            <v>pc3000</v>
          </cell>
        </row>
        <row r="21">
          <cell r="A21" t="str">
            <v>pc3100</v>
          </cell>
        </row>
        <row r="22">
          <cell r="A22" t="str">
            <v>pc3200</v>
          </cell>
        </row>
        <row r="23">
          <cell r="A23" t="str">
            <v>pc3210</v>
          </cell>
        </row>
        <row r="24">
          <cell r="A24" t="str">
            <v>pc3211</v>
          </cell>
        </row>
        <row r="25">
          <cell r="A25" t="str">
            <v>pc3212</v>
          </cell>
        </row>
        <row r="26">
          <cell r="A26" t="str">
            <v>pc3220</v>
          </cell>
        </row>
        <row r="27">
          <cell r="A27" t="str">
            <v>pc3221</v>
          </cell>
        </row>
        <row r="28">
          <cell r="A28" t="str">
            <v>pc3222</v>
          </cell>
        </row>
        <row r="29">
          <cell r="A29" t="str">
            <v>pc4000</v>
          </cell>
        </row>
        <row r="30">
          <cell r="A30" t="str">
            <v>pp0000</v>
          </cell>
        </row>
        <row r="31">
          <cell r="A31" t="str">
            <v>pp1000</v>
          </cell>
        </row>
        <row r="32">
          <cell r="A32" t="str">
            <v>pp2000</v>
          </cell>
        </row>
        <row r="33">
          <cell r="A33" t="str">
            <v>pp3000</v>
          </cell>
        </row>
        <row r="34">
          <cell r="A34" t="str">
            <v>pp3100</v>
          </cell>
        </row>
        <row r="35">
          <cell r="A35" t="str">
            <v>pp3200</v>
          </cell>
        </row>
        <row r="36">
          <cell r="A36" t="str">
            <v>pp3300</v>
          </cell>
        </row>
        <row r="37">
          <cell r="A37" t="str">
            <v>pp4000</v>
          </cell>
        </row>
        <row r="38">
          <cell r="A38" t="str">
            <v>pp4100</v>
          </cell>
        </row>
        <row r="39">
          <cell r="A39" t="str">
            <v>pp4200</v>
          </cell>
        </row>
        <row r="40">
          <cell r="A40" t="str">
            <v>pp4210</v>
          </cell>
        </row>
        <row r="41">
          <cell r="A41" t="str">
            <v>pp4211</v>
          </cell>
        </row>
        <row r="42">
          <cell r="A42" t="str">
            <v>pp4220</v>
          </cell>
        </row>
        <row r="43">
          <cell r="A43" t="str">
            <v>pp4221</v>
          </cell>
        </row>
        <row r="44">
          <cell r="A44" t="str">
            <v>ps0000</v>
          </cell>
        </row>
        <row r="45">
          <cell r="A45" t="str">
            <v>pg0000</v>
          </cell>
        </row>
      </sheetData>
      <sheetData sheetId="2">
        <row r="1">
          <cell r="A1" t="str">
            <v>?</v>
          </cell>
          <cell r="B1" t="str">
            <v>AT</v>
          </cell>
          <cell r="C1" t="str">
            <v>BE</v>
          </cell>
          <cell r="D1" t="str">
            <v>BG</v>
          </cell>
          <cell r="E1" t="str">
            <v>CY</v>
          </cell>
          <cell r="F1" t="str">
            <v>CZ</v>
          </cell>
          <cell r="G1" t="str">
            <v>DE</v>
          </cell>
          <cell r="H1" t="str">
            <v>DK</v>
          </cell>
          <cell r="I1" t="str">
            <v>EE</v>
          </cell>
          <cell r="J1" t="str">
            <v>ES</v>
          </cell>
          <cell r="K1" t="str">
            <v>FI</v>
          </cell>
          <cell r="L1" t="str">
            <v>FR</v>
          </cell>
          <cell r="M1" t="str">
            <v>GR</v>
          </cell>
          <cell r="N1" t="str">
            <v>HU</v>
          </cell>
          <cell r="O1" t="str">
            <v>IE</v>
          </cell>
          <cell r="P1" t="str">
            <v>IT</v>
          </cell>
          <cell r="Q1" t="str">
            <v>LT</v>
          </cell>
          <cell r="R1" t="str">
            <v>LU</v>
          </cell>
          <cell r="S1" t="str">
            <v>LV</v>
          </cell>
          <cell r="T1" t="str">
            <v>MT</v>
          </cell>
          <cell r="U1" t="str">
            <v>NL</v>
          </cell>
          <cell r="V1" t="str">
            <v>PL</v>
          </cell>
          <cell r="W1" t="str">
            <v>PT</v>
          </cell>
          <cell r="X1" t="str">
            <v>RO</v>
          </cell>
          <cell r="Y1" t="str">
            <v>SE</v>
          </cell>
          <cell r="Z1" t="str">
            <v>SI</v>
          </cell>
          <cell r="AA1" t="str">
            <v>SK</v>
          </cell>
          <cell r="AB1" t="str">
            <v>UK</v>
          </cell>
        </row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  <row r="33">
          <cell r="A33" t="str">
            <v>32</v>
          </cell>
        </row>
        <row r="34">
          <cell r="A34" t="str">
            <v>33</v>
          </cell>
        </row>
        <row r="35">
          <cell r="A35" t="str">
            <v>34</v>
          </cell>
        </row>
        <row r="36">
          <cell r="A36" t="str">
            <v>35</v>
          </cell>
        </row>
        <row r="37">
          <cell r="A37" t="str">
            <v>36</v>
          </cell>
        </row>
        <row r="38">
          <cell r="A38" t="str">
            <v>37</v>
          </cell>
        </row>
        <row r="39">
          <cell r="A39" t="str">
            <v>38</v>
          </cell>
        </row>
        <row r="40">
          <cell r="A40" t="str">
            <v>39</v>
          </cell>
        </row>
        <row r="41">
          <cell r="A41" t="str">
            <v>40</v>
          </cell>
        </row>
        <row r="42">
          <cell r="A42" t="str">
            <v>41</v>
          </cell>
        </row>
        <row r="43">
          <cell r="A43" t="str">
            <v>42</v>
          </cell>
        </row>
        <row r="44">
          <cell r="A44" t="str">
            <v>43</v>
          </cell>
        </row>
        <row r="45">
          <cell r="A45" t="str">
            <v>44</v>
          </cell>
        </row>
        <row r="46">
          <cell r="A46" t="str">
            <v>45</v>
          </cell>
        </row>
        <row r="47">
          <cell r="A47" t="str">
            <v>46</v>
          </cell>
        </row>
        <row r="48">
          <cell r="A48" t="str">
            <v>47</v>
          </cell>
        </row>
        <row r="49">
          <cell r="A49" t="str">
            <v>48</v>
          </cell>
        </row>
        <row r="50">
          <cell r="A50" t="str">
            <v>49</v>
          </cell>
        </row>
        <row r="51">
          <cell r="A51" t="str">
            <v>50</v>
          </cell>
        </row>
        <row r="52">
          <cell r="A52" t="str">
            <v>51</v>
          </cell>
        </row>
        <row r="53">
          <cell r="A53" t="str">
            <v>52</v>
          </cell>
        </row>
        <row r="54">
          <cell r="A54" t="str">
            <v>53</v>
          </cell>
        </row>
        <row r="55">
          <cell r="A55" t="str">
            <v>54</v>
          </cell>
        </row>
        <row r="56">
          <cell r="A56" t="str">
            <v>55</v>
          </cell>
        </row>
        <row r="57">
          <cell r="A57" t="str">
            <v>56</v>
          </cell>
        </row>
        <row r="58">
          <cell r="A58" t="str">
            <v>57</v>
          </cell>
        </row>
        <row r="59">
          <cell r="A59" t="str">
            <v>58</v>
          </cell>
        </row>
        <row r="60">
          <cell r="A60" t="str">
            <v>59</v>
          </cell>
        </row>
        <row r="61">
          <cell r="A61" t="str">
            <v>60</v>
          </cell>
        </row>
      </sheetData>
      <sheetData sheetId="3">
        <row r="2">
          <cell r="A2" t="str">
            <v>AT</v>
          </cell>
          <cell r="B2" t="str">
            <v>ÖSTERREICH</v>
          </cell>
        </row>
        <row r="3">
          <cell r="A3" t="str">
            <v>AT1</v>
          </cell>
          <cell r="B3" t="str">
            <v>OSTÖSTERREICH</v>
          </cell>
        </row>
        <row r="4">
          <cell r="A4" t="str">
            <v>AT11</v>
          </cell>
          <cell r="B4" t="str">
            <v>Burgenland (A)</v>
          </cell>
        </row>
        <row r="5">
          <cell r="A5" t="str">
            <v>AT12</v>
          </cell>
          <cell r="B5" t="str">
            <v>Niederösterreich</v>
          </cell>
        </row>
        <row r="6">
          <cell r="A6" t="str">
            <v>AT13</v>
          </cell>
          <cell r="B6" t="str">
            <v>Wien</v>
          </cell>
        </row>
        <row r="7">
          <cell r="A7" t="str">
            <v>AT2</v>
          </cell>
          <cell r="B7" t="str">
            <v>SÜDÖSTERREICH</v>
          </cell>
        </row>
        <row r="8">
          <cell r="A8" t="str">
            <v>AT21</v>
          </cell>
          <cell r="B8" t="str">
            <v>Kärnten</v>
          </cell>
        </row>
        <row r="9">
          <cell r="A9" t="str">
            <v>AT22</v>
          </cell>
          <cell r="B9" t="str">
            <v>Steiermark</v>
          </cell>
        </row>
        <row r="10">
          <cell r="A10" t="str">
            <v>AT3</v>
          </cell>
          <cell r="B10" t="str">
            <v>WESTÖSTERREICH</v>
          </cell>
        </row>
        <row r="11">
          <cell r="A11" t="str">
            <v>AT31</v>
          </cell>
          <cell r="B11" t="str">
            <v>Oberösterreich</v>
          </cell>
        </row>
        <row r="12">
          <cell r="A12" t="str">
            <v>AT32</v>
          </cell>
          <cell r="B12" t="str">
            <v>Salzburg</v>
          </cell>
        </row>
        <row r="13">
          <cell r="A13" t="str">
            <v>AT33</v>
          </cell>
          <cell r="B13" t="str">
            <v>Tirol</v>
          </cell>
        </row>
        <row r="14">
          <cell r="A14" t="str">
            <v>AT34</v>
          </cell>
          <cell r="B14" t="str">
            <v>Vorarlberg</v>
          </cell>
        </row>
        <row r="15">
          <cell r="A15" t="str">
            <v>BE</v>
          </cell>
          <cell r="B15" t="str">
            <v xml:space="preserve">BELGIQUE-BELGIË </v>
          </cell>
        </row>
        <row r="16">
          <cell r="A16" t="str">
            <v>BE1</v>
          </cell>
          <cell r="B16" t="str">
            <v>RÉGION DE BRUXELLES-CAPITALE / BRUSSELS HOOFDSTEDELIJK GEWEST</v>
          </cell>
        </row>
        <row r="17">
          <cell r="A17" t="str">
            <v>BE10</v>
          </cell>
          <cell r="B17" t="str">
            <v>Région de Bruxelles-Capitale / Brussels Hoofdstedelijk Gewest</v>
          </cell>
        </row>
        <row r="18">
          <cell r="A18" t="str">
            <v>BE2</v>
          </cell>
          <cell r="B18" t="str">
            <v>VLAAMS GEWEST</v>
          </cell>
        </row>
        <row r="19">
          <cell r="A19" t="str">
            <v>BE21</v>
          </cell>
          <cell r="B19" t="str">
            <v>Prov. Antwerpen</v>
          </cell>
        </row>
        <row r="20">
          <cell r="A20" t="str">
            <v>BE22</v>
          </cell>
          <cell r="B20" t="str">
            <v>Prov. Limburg (B)</v>
          </cell>
        </row>
        <row r="21">
          <cell r="A21" t="str">
            <v>BE23</v>
          </cell>
          <cell r="B21" t="str">
            <v>Prov. Oost-Vlaanderen</v>
          </cell>
        </row>
        <row r="22">
          <cell r="A22" t="str">
            <v>BE24</v>
          </cell>
          <cell r="B22" t="str">
            <v>Prov. Vlaams-Brabant</v>
          </cell>
        </row>
        <row r="23">
          <cell r="A23" t="str">
            <v>BE25</v>
          </cell>
          <cell r="B23" t="str">
            <v>Prov. West-Vlaanderen</v>
          </cell>
        </row>
        <row r="24">
          <cell r="A24" t="str">
            <v>BE3</v>
          </cell>
          <cell r="B24" t="str">
            <v>RÉGION WALLONNE</v>
          </cell>
        </row>
        <row r="25">
          <cell r="A25" t="str">
            <v>BE31</v>
          </cell>
          <cell r="B25" t="str">
            <v>Prov. Brabant Wallon</v>
          </cell>
        </row>
        <row r="26">
          <cell r="A26" t="str">
            <v>BE32</v>
          </cell>
          <cell r="B26" t="str">
            <v>Prov. Hainaut</v>
          </cell>
        </row>
        <row r="27">
          <cell r="A27" t="str">
            <v>BE33</v>
          </cell>
          <cell r="B27" t="str">
            <v>Prov. Liège</v>
          </cell>
        </row>
        <row r="28">
          <cell r="A28" t="str">
            <v>BE34</v>
          </cell>
          <cell r="B28" t="str">
            <v>Prov. Luxembourg (B)</v>
          </cell>
        </row>
        <row r="29">
          <cell r="A29" t="str">
            <v>BE35</v>
          </cell>
          <cell r="B29" t="str">
            <v>Prov. Namur</v>
          </cell>
        </row>
        <row r="30">
          <cell r="A30" t="str">
            <v>BG</v>
          </cell>
          <cell r="B30" t="str">
            <v>BULGARIA</v>
          </cell>
        </row>
        <row r="31">
          <cell r="A31" t="str">
            <v>BG3</v>
          </cell>
          <cell r="B31" t="str">
            <v>SEVERNA I IZTOCHNA BULGARIA</v>
          </cell>
        </row>
        <row r="32">
          <cell r="A32" t="str">
            <v>BG31</v>
          </cell>
          <cell r="B32" t="str">
            <v>Severozapaden</v>
          </cell>
        </row>
        <row r="33">
          <cell r="A33" t="str">
            <v>BG32</v>
          </cell>
          <cell r="B33" t="str">
            <v>Severen tsentralen</v>
          </cell>
        </row>
        <row r="34">
          <cell r="A34" t="str">
            <v>BG33</v>
          </cell>
          <cell r="B34" t="str">
            <v>Severoiztochen</v>
          </cell>
        </row>
        <row r="35">
          <cell r="A35" t="str">
            <v>BG34</v>
          </cell>
          <cell r="B35" t="str">
            <v>Yugoiztochen</v>
          </cell>
        </row>
        <row r="36">
          <cell r="A36" t="str">
            <v>BG4</v>
          </cell>
          <cell r="B36" t="str">
            <v>YUGOZAPADNA I YUZHNA CENTRALNA BULGARIA</v>
          </cell>
        </row>
        <row r="37">
          <cell r="A37" t="str">
            <v>BG41</v>
          </cell>
          <cell r="B37" t="str">
            <v>Yugozapaden</v>
          </cell>
        </row>
        <row r="38">
          <cell r="A38" t="str">
            <v>BG42</v>
          </cell>
          <cell r="B38" t="str">
            <v>Yuzhen tsentralen</v>
          </cell>
        </row>
        <row r="39">
          <cell r="A39" t="str">
            <v>CY</v>
          </cell>
          <cell r="B39" t="str">
            <v>ΚΥΠΡΟΣ / CYPRUS</v>
          </cell>
        </row>
        <row r="40">
          <cell r="A40" t="str">
            <v>CY0</v>
          </cell>
          <cell r="B40" t="str">
            <v>ΚΥΠΡΟΣ / CYPRUS</v>
          </cell>
        </row>
        <row r="41">
          <cell r="A41" t="str">
            <v>CY00</v>
          </cell>
          <cell r="B41" t="str">
            <v>Κύπρος / Cyprus</v>
          </cell>
        </row>
        <row r="42">
          <cell r="A42" t="str">
            <v>CZ</v>
          </cell>
          <cell r="B42" t="str">
            <v>ČESKÁ REPUBLIKA</v>
          </cell>
        </row>
        <row r="43">
          <cell r="A43" t="str">
            <v>CZ0</v>
          </cell>
          <cell r="B43" t="str">
            <v>ČESKÁ REPUBLIKA</v>
          </cell>
        </row>
        <row r="44">
          <cell r="A44" t="str">
            <v>CZ01</v>
          </cell>
          <cell r="B44" t="str">
            <v>Praha</v>
          </cell>
        </row>
        <row r="45">
          <cell r="A45" t="str">
            <v>CZ02</v>
          </cell>
          <cell r="B45" t="str">
            <v>Střední Čechy</v>
          </cell>
        </row>
        <row r="46">
          <cell r="A46" t="str">
            <v>CZ03</v>
          </cell>
          <cell r="B46" t="str">
            <v>Jihozápad</v>
          </cell>
        </row>
        <row r="47">
          <cell r="A47" t="str">
            <v>CZ04</v>
          </cell>
          <cell r="B47" t="str">
            <v>Severozápad</v>
          </cell>
        </row>
        <row r="48">
          <cell r="A48" t="str">
            <v>CZ05</v>
          </cell>
          <cell r="B48" t="str">
            <v>Severovýchod</v>
          </cell>
        </row>
        <row r="49">
          <cell r="A49" t="str">
            <v>CZ06</v>
          </cell>
          <cell r="B49" t="str">
            <v>Jihovýchod</v>
          </cell>
        </row>
        <row r="50">
          <cell r="A50" t="str">
            <v>CZ07</v>
          </cell>
          <cell r="B50" t="str">
            <v>Střední Morava</v>
          </cell>
        </row>
        <row r="51">
          <cell r="A51" t="str">
            <v>CZ08</v>
          </cell>
          <cell r="B51" t="str">
            <v>Moravskoslezsko</v>
          </cell>
        </row>
        <row r="52">
          <cell r="A52" t="str">
            <v>DE</v>
          </cell>
          <cell r="B52" t="str">
            <v xml:space="preserve">DEUTSCHLAND </v>
          </cell>
        </row>
        <row r="53">
          <cell r="A53" t="str">
            <v>DE1</v>
          </cell>
          <cell r="B53" t="str">
            <v>BADEN-WÜRTTEMBERG</v>
          </cell>
        </row>
        <row r="54">
          <cell r="A54" t="str">
            <v>DE11</v>
          </cell>
          <cell r="B54" t="str">
            <v>Stuttgart</v>
          </cell>
        </row>
        <row r="55">
          <cell r="A55" t="str">
            <v>DE12</v>
          </cell>
          <cell r="B55" t="str">
            <v>Karlsruhe</v>
          </cell>
        </row>
        <row r="56">
          <cell r="A56" t="str">
            <v>DE13</v>
          </cell>
          <cell r="B56" t="str">
            <v>Freiburg</v>
          </cell>
        </row>
        <row r="57">
          <cell r="A57" t="str">
            <v>DE14</v>
          </cell>
          <cell r="B57" t="str">
            <v>Tübingen</v>
          </cell>
        </row>
        <row r="58">
          <cell r="A58" t="str">
            <v>DE2</v>
          </cell>
          <cell r="B58" t="str">
            <v>BAYERN</v>
          </cell>
        </row>
        <row r="59">
          <cell r="A59" t="str">
            <v>DE21</v>
          </cell>
          <cell r="B59" t="str">
            <v>Oberbayern</v>
          </cell>
        </row>
        <row r="60">
          <cell r="A60" t="str">
            <v>DE22</v>
          </cell>
          <cell r="B60" t="str">
            <v>Niederbayern</v>
          </cell>
        </row>
        <row r="61">
          <cell r="A61" t="str">
            <v>DE23</v>
          </cell>
          <cell r="B61" t="str">
            <v>Oberpfalz</v>
          </cell>
        </row>
        <row r="62">
          <cell r="A62" t="str">
            <v>DE24</v>
          </cell>
          <cell r="B62" t="str">
            <v>Oberfranken</v>
          </cell>
        </row>
        <row r="63">
          <cell r="A63" t="str">
            <v>DE25</v>
          </cell>
          <cell r="B63" t="str">
            <v>Mittelfranken</v>
          </cell>
        </row>
        <row r="64">
          <cell r="A64" t="str">
            <v>DE26</v>
          </cell>
          <cell r="B64" t="str">
            <v>Unterfranken</v>
          </cell>
        </row>
        <row r="65">
          <cell r="A65" t="str">
            <v>DE27</v>
          </cell>
          <cell r="B65" t="str">
            <v>Schwaben</v>
          </cell>
        </row>
        <row r="66">
          <cell r="A66" t="str">
            <v>DE3</v>
          </cell>
          <cell r="B66" t="str">
            <v>BERLIN</v>
          </cell>
        </row>
        <row r="67">
          <cell r="A67" t="str">
            <v>DE30</v>
          </cell>
          <cell r="B67" t="str">
            <v>BERLIN</v>
          </cell>
        </row>
        <row r="68">
          <cell r="A68" t="str">
            <v>DE4</v>
          </cell>
          <cell r="B68" t="str">
            <v>BRANDENBURG</v>
          </cell>
        </row>
        <row r="69">
          <cell r="A69" t="str">
            <v>DE41</v>
          </cell>
          <cell r="B69" t="str">
            <v>Brandenburg-Nordost</v>
          </cell>
        </row>
        <row r="70">
          <cell r="A70" t="str">
            <v>DE42</v>
          </cell>
          <cell r="B70" t="str">
            <v>Brandenburg-Südwest</v>
          </cell>
        </row>
        <row r="71">
          <cell r="A71" t="str">
            <v>DE5</v>
          </cell>
          <cell r="B71" t="str">
            <v>BREMEN</v>
          </cell>
        </row>
        <row r="72">
          <cell r="A72" t="str">
            <v>DE50</v>
          </cell>
          <cell r="B72" t="str">
            <v>BREMEN</v>
          </cell>
        </row>
        <row r="73">
          <cell r="A73" t="str">
            <v>DE6</v>
          </cell>
          <cell r="B73" t="str">
            <v>HAMBURG</v>
          </cell>
        </row>
        <row r="74">
          <cell r="A74" t="str">
            <v>DE60</v>
          </cell>
          <cell r="B74" t="str">
            <v>HAMBURG</v>
          </cell>
        </row>
        <row r="75">
          <cell r="A75" t="str">
            <v>DE7</v>
          </cell>
          <cell r="B75" t="str">
            <v>HESSEN</v>
          </cell>
        </row>
        <row r="76">
          <cell r="A76" t="str">
            <v>DE71</v>
          </cell>
          <cell r="B76" t="str">
            <v>Darmstadt</v>
          </cell>
        </row>
        <row r="77">
          <cell r="A77" t="str">
            <v>DE72</v>
          </cell>
          <cell r="B77" t="str">
            <v>Gießen</v>
          </cell>
        </row>
        <row r="78">
          <cell r="A78" t="str">
            <v>DE73</v>
          </cell>
          <cell r="B78" t="str">
            <v>Kassel</v>
          </cell>
        </row>
        <row r="79">
          <cell r="A79" t="str">
            <v>DE8</v>
          </cell>
          <cell r="B79" t="str">
            <v>MECKLENBURG-VORPOMMERN</v>
          </cell>
        </row>
        <row r="80">
          <cell r="A80" t="str">
            <v>DE80</v>
          </cell>
          <cell r="B80" t="str">
            <v>MECKLENBURG-VORPOMMERN</v>
          </cell>
        </row>
        <row r="81">
          <cell r="A81" t="str">
            <v>DE9</v>
          </cell>
          <cell r="B81" t="str">
            <v>NIEDERSACHSEN</v>
          </cell>
        </row>
        <row r="82">
          <cell r="A82" t="str">
            <v>DE91</v>
          </cell>
          <cell r="B82" t="str">
            <v>Braunschweig</v>
          </cell>
        </row>
        <row r="83">
          <cell r="A83" t="str">
            <v>DE92</v>
          </cell>
          <cell r="B83" t="str">
            <v>Hannover</v>
          </cell>
        </row>
        <row r="84">
          <cell r="A84" t="str">
            <v>DE93</v>
          </cell>
          <cell r="B84" t="str">
            <v>Lüneburg</v>
          </cell>
        </row>
        <row r="85">
          <cell r="A85" t="str">
            <v>DE94</v>
          </cell>
          <cell r="B85" t="str">
            <v>Weser-Ems</v>
          </cell>
        </row>
        <row r="86">
          <cell r="A86" t="str">
            <v>DEA</v>
          </cell>
          <cell r="B86" t="str">
            <v>NORDRHEIN-WESTFALEN</v>
          </cell>
        </row>
        <row r="87">
          <cell r="A87" t="str">
            <v>DEA1</v>
          </cell>
          <cell r="B87" t="str">
            <v>Düsseldorf</v>
          </cell>
        </row>
        <row r="88">
          <cell r="A88" t="str">
            <v>DEA2</v>
          </cell>
          <cell r="B88" t="str">
            <v>Köln</v>
          </cell>
        </row>
        <row r="89">
          <cell r="A89" t="str">
            <v>DEA3</v>
          </cell>
          <cell r="B89" t="str">
            <v>Münster</v>
          </cell>
        </row>
        <row r="90">
          <cell r="A90" t="str">
            <v>DEA4</v>
          </cell>
          <cell r="B90" t="str">
            <v>Detmold</v>
          </cell>
        </row>
        <row r="91">
          <cell r="A91" t="str">
            <v>DEA5</v>
          </cell>
          <cell r="B91" t="str">
            <v>Arnsberg</v>
          </cell>
        </row>
        <row r="92">
          <cell r="A92" t="str">
            <v>DEB</v>
          </cell>
          <cell r="B92" t="str">
            <v>RHEINLAND-PFALZ</v>
          </cell>
        </row>
        <row r="93">
          <cell r="A93" t="str">
            <v>DEB1</v>
          </cell>
          <cell r="B93" t="str">
            <v>Koblenz</v>
          </cell>
        </row>
        <row r="94">
          <cell r="A94" t="str">
            <v>DEB2</v>
          </cell>
          <cell r="B94" t="str">
            <v>Trier</v>
          </cell>
        </row>
        <row r="95">
          <cell r="A95" t="str">
            <v>DEB3</v>
          </cell>
          <cell r="B95" t="str">
            <v>Rheinhessen-Pfalz</v>
          </cell>
        </row>
        <row r="96">
          <cell r="A96" t="str">
            <v>DEC</v>
          </cell>
          <cell r="B96" t="str">
            <v>SAARLAND</v>
          </cell>
        </row>
        <row r="97">
          <cell r="A97" t="str">
            <v>DEC0</v>
          </cell>
          <cell r="B97" t="str">
            <v>SAARLAND</v>
          </cell>
        </row>
        <row r="98">
          <cell r="A98" t="str">
            <v>DED</v>
          </cell>
          <cell r="B98" t="str">
            <v>SACHSEN</v>
          </cell>
        </row>
        <row r="99">
          <cell r="A99" t="str">
            <v>DED1</v>
          </cell>
          <cell r="B99" t="str">
            <v>Chemnitz</v>
          </cell>
        </row>
        <row r="100">
          <cell r="A100" t="str">
            <v>DED2</v>
          </cell>
          <cell r="B100" t="str">
            <v>Dresden</v>
          </cell>
        </row>
        <row r="101">
          <cell r="A101" t="str">
            <v>DED3</v>
          </cell>
          <cell r="B101" t="str">
            <v>Leipzig</v>
          </cell>
        </row>
        <row r="102">
          <cell r="A102" t="str">
            <v>DEE</v>
          </cell>
          <cell r="B102" t="str">
            <v>SACHSEN-ANHALT</v>
          </cell>
        </row>
        <row r="103">
          <cell r="A103" t="str">
            <v>DEE0</v>
          </cell>
          <cell r="B103" t="str">
            <v>SACHSEN-ANHALT</v>
          </cell>
        </row>
        <row r="104">
          <cell r="A104" t="str">
            <v>DEE1</v>
          </cell>
          <cell r="B104" t="str">
            <v>Dessau</v>
          </cell>
        </row>
        <row r="105">
          <cell r="A105" t="str">
            <v>DEE2</v>
          </cell>
          <cell r="B105" t="str">
            <v>Halle</v>
          </cell>
        </row>
        <row r="106">
          <cell r="A106" t="str">
            <v>DEE3</v>
          </cell>
          <cell r="B106" t="str">
            <v>Magdeburg</v>
          </cell>
        </row>
        <row r="107">
          <cell r="A107" t="str">
            <v>DEF</v>
          </cell>
          <cell r="B107" t="str">
            <v>SCHLESWIG-HOLSTEIN</v>
          </cell>
        </row>
        <row r="108">
          <cell r="A108" t="str">
            <v>DEF0</v>
          </cell>
          <cell r="B108" t="str">
            <v>SCHLESWIG-HOLSTEIN</v>
          </cell>
        </row>
        <row r="109">
          <cell r="A109" t="str">
            <v>DEG</v>
          </cell>
          <cell r="B109" t="str">
            <v>THÜRINGEN</v>
          </cell>
        </row>
        <row r="110">
          <cell r="A110" t="str">
            <v>DEG0</v>
          </cell>
          <cell r="B110" t="str">
            <v>THÜRINGEN</v>
          </cell>
        </row>
        <row r="111">
          <cell r="A111" t="str">
            <v>DEZ</v>
          </cell>
          <cell r="B111" t="str">
            <v>EXTRA-REGIO</v>
          </cell>
        </row>
        <row r="112">
          <cell r="A112" t="str">
            <v>DK</v>
          </cell>
          <cell r="B112" t="str">
            <v>DANMARK</v>
          </cell>
        </row>
        <row r="113">
          <cell r="A113" t="str">
            <v>DK0</v>
          </cell>
          <cell r="B113" t="str">
            <v>DANMARK</v>
          </cell>
        </row>
        <row r="114">
          <cell r="A114" t="str">
            <v>DK01</v>
          </cell>
          <cell r="B114" t="str">
            <v>Hovedstaden</v>
          </cell>
        </row>
        <row r="115">
          <cell r="A115" t="str">
            <v>DK02</v>
          </cell>
          <cell r="B115" t="str">
            <v>Sjælland</v>
          </cell>
        </row>
        <row r="116">
          <cell r="A116" t="str">
            <v>DK03</v>
          </cell>
          <cell r="B116" t="str">
            <v>Syddanmark</v>
          </cell>
        </row>
        <row r="117">
          <cell r="A117" t="str">
            <v>DK04</v>
          </cell>
          <cell r="B117" t="str">
            <v>Midtjylland</v>
          </cell>
        </row>
        <row r="118">
          <cell r="A118" t="str">
            <v>DK05</v>
          </cell>
          <cell r="B118" t="str">
            <v>Nordjylland</v>
          </cell>
        </row>
        <row r="119">
          <cell r="A119" t="str">
            <v>EE</v>
          </cell>
          <cell r="B119" t="str">
            <v>EESTI</v>
          </cell>
        </row>
        <row r="120">
          <cell r="A120" t="str">
            <v>EE0</v>
          </cell>
          <cell r="B120" t="str">
            <v>EESTI</v>
          </cell>
        </row>
        <row r="121">
          <cell r="A121" t="str">
            <v>EE00</v>
          </cell>
          <cell r="B121" t="str">
            <v>Eesti</v>
          </cell>
        </row>
        <row r="122">
          <cell r="A122" t="str">
            <v>ES</v>
          </cell>
          <cell r="B122" t="str">
            <v xml:space="preserve">ESPAÑA </v>
          </cell>
        </row>
        <row r="123">
          <cell r="A123" t="str">
            <v>ES1</v>
          </cell>
          <cell r="B123" t="str">
            <v>NOROESTE</v>
          </cell>
        </row>
        <row r="124">
          <cell r="A124" t="str">
            <v>ES11</v>
          </cell>
          <cell r="B124" t="str">
            <v>Galicia</v>
          </cell>
        </row>
        <row r="125">
          <cell r="A125" t="str">
            <v>ES12</v>
          </cell>
          <cell r="B125" t="str">
            <v>Principado de Asturias</v>
          </cell>
        </row>
        <row r="126">
          <cell r="A126" t="str">
            <v>ES13</v>
          </cell>
          <cell r="B126" t="str">
            <v>Cantabria</v>
          </cell>
        </row>
        <row r="127">
          <cell r="A127" t="str">
            <v>ES2</v>
          </cell>
          <cell r="B127" t="str">
            <v>NORESTE</v>
          </cell>
        </row>
        <row r="128">
          <cell r="A128" t="str">
            <v>ES21</v>
          </cell>
          <cell r="B128" t="str">
            <v>País Vasco</v>
          </cell>
        </row>
        <row r="129">
          <cell r="A129" t="str">
            <v>ES22</v>
          </cell>
          <cell r="B129" t="str">
            <v>Comunidad Foral de Navarra</v>
          </cell>
        </row>
        <row r="130">
          <cell r="A130" t="str">
            <v>ES23</v>
          </cell>
          <cell r="B130" t="str">
            <v>La Rioja</v>
          </cell>
        </row>
        <row r="131">
          <cell r="A131" t="str">
            <v>ES24</v>
          </cell>
          <cell r="B131" t="str">
            <v>Aragón</v>
          </cell>
        </row>
        <row r="132">
          <cell r="A132" t="str">
            <v>ES3</v>
          </cell>
          <cell r="B132" t="str">
            <v>COMUNIDAD DE MADRID</v>
          </cell>
        </row>
        <row r="133">
          <cell r="A133" t="str">
            <v>ES30</v>
          </cell>
          <cell r="B133" t="str">
            <v>Comunidad de Madrid</v>
          </cell>
        </row>
        <row r="134">
          <cell r="A134" t="str">
            <v>ES4</v>
          </cell>
          <cell r="B134" t="str">
            <v>CENTRO (E)</v>
          </cell>
        </row>
        <row r="135">
          <cell r="A135" t="str">
            <v>ES41</v>
          </cell>
          <cell r="B135" t="str">
            <v>Castilla y León</v>
          </cell>
        </row>
        <row r="136">
          <cell r="A136" t="str">
            <v>ES42</v>
          </cell>
          <cell r="B136" t="str">
            <v>Castilla-La Mancha</v>
          </cell>
        </row>
        <row r="137">
          <cell r="A137" t="str">
            <v>ES43</v>
          </cell>
          <cell r="B137" t="str">
            <v>Extremadura</v>
          </cell>
        </row>
        <row r="138">
          <cell r="A138" t="str">
            <v>ES5</v>
          </cell>
          <cell r="B138" t="str">
            <v>ESTE</v>
          </cell>
        </row>
        <row r="139">
          <cell r="A139" t="str">
            <v>ES51</v>
          </cell>
          <cell r="B139" t="str">
            <v>Cataluña</v>
          </cell>
        </row>
        <row r="140">
          <cell r="A140" t="str">
            <v>ES52</v>
          </cell>
          <cell r="B140" t="str">
            <v>Comunidad Valenciana</v>
          </cell>
        </row>
        <row r="141">
          <cell r="A141" t="str">
            <v>ES53</v>
          </cell>
          <cell r="B141" t="str">
            <v>Illes Balears</v>
          </cell>
        </row>
        <row r="142">
          <cell r="A142" t="str">
            <v>ES6</v>
          </cell>
          <cell r="B142" t="str">
            <v>SUR</v>
          </cell>
        </row>
        <row r="143">
          <cell r="A143" t="str">
            <v>ES61</v>
          </cell>
          <cell r="B143" t="str">
            <v>Andalucía</v>
          </cell>
        </row>
        <row r="144">
          <cell r="A144" t="str">
            <v>ES62</v>
          </cell>
          <cell r="B144" t="str">
            <v>Región de Murcia</v>
          </cell>
        </row>
        <row r="145">
          <cell r="A145" t="str">
            <v>ES63</v>
          </cell>
          <cell r="B145" t="str">
            <v>Ciudad Autónoma de Ceuta</v>
          </cell>
        </row>
        <row r="146">
          <cell r="A146" t="str">
            <v>ES64</v>
          </cell>
          <cell r="B146" t="str">
            <v>Ciudad Autónoma de Melilla</v>
          </cell>
        </row>
        <row r="147">
          <cell r="A147" t="str">
            <v>ES7</v>
          </cell>
          <cell r="B147" t="str">
            <v>CANARIAS</v>
          </cell>
        </row>
        <row r="148">
          <cell r="A148" t="str">
            <v>ES70</v>
          </cell>
          <cell r="B148" t="str">
            <v>Canarias</v>
          </cell>
        </row>
        <row r="149">
          <cell r="A149" t="str">
            <v>FI</v>
          </cell>
          <cell r="B149" t="str">
            <v>SUOMI / FINLAND</v>
          </cell>
        </row>
        <row r="150">
          <cell r="A150" t="str">
            <v>FI1</v>
          </cell>
          <cell r="B150" t="str">
            <v>MANNER-SUOMI</v>
          </cell>
        </row>
        <row r="151">
          <cell r="A151" t="str">
            <v>FI13</v>
          </cell>
          <cell r="B151" t="str">
            <v>Itä-Suomi</v>
          </cell>
        </row>
        <row r="152">
          <cell r="A152" t="str">
            <v>FI18</v>
          </cell>
          <cell r="B152" t="str">
            <v>Etelä-Suomi</v>
          </cell>
        </row>
        <row r="153">
          <cell r="A153" t="str">
            <v>FI19</v>
          </cell>
          <cell r="B153" t="str">
            <v>Länsi-Suomi</v>
          </cell>
        </row>
        <row r="154">
          <cell r="A154" t="str">
            <v>FI1A</v>
          </cell>
          <cell r="B154" t="str">
            <v>Pohjois-Suomi</v>
          </cell>
        </row>
        <row r="155">
          <cell r="A155" t="str">
            <v>FI2</v>
          </cell>
          <cell r="B155" t="str">
            <v>ÅLAND</v>
          </cell>
        </row>
        <row r="156">
          <cell r="A156" t="str">
            <v>FI20</v>
          </cell>
          <cell r="B156" t="str">
            <v>Åland</v>
          </cell>
        </row>
        <row r="157">
          <cell r="A157" t="str">
            <v>FR</v>
          </cell>
          <cell r="B157" t="str">
            <v>FRANCE</v>
          </cell>
        </row>
        <row r="158">
          <cell r="A158" t="str">
            <v>FR1</v>
          </cell>
          <cell r="B158" t="str">
            <v>ÎLE DE FRANCE</v>
          </cell>
        </row>
        <row r="159">
          <cell r="A159" t="str">
            <v>FR10</v>
          </cell>
          <cell r="B159" t="str">
            <v>Île de France</v>
          </cell>
        </row>
        <row r="160">
          <cell r="A160" t="str">
            <v>FR2</v>
          </cell>
          <cell r="B160" t="str">
            <v>BASSIN PARISIEN</v>
          </cell>
        </row>
        <row r="161">
          <cell r="A161" t="str">
            <v>FR21</v>
          </cell>
          <cell r="B161" t="str">
            <v>Champagne-Ardenne</v>
          </cell>
        </row>
        <row r="162">
          <cell r="A162" t="str">
            <v>FR22</v>
          </cell>
          <cell r="B162" t="str">
            <v>Picardie</v>
          </cell>
        </row>
        <row r="163">
          <cell r="A163" t="str">
            <v>FR23</v>
          </cell>
          <cell r="B163" t="str">
            <v>Haute-Normandie</v>
          </cell>
        </row>
        <row r="164">
          <cell r="A164" t="str">
            <v>FR24</v>
          </cell>
          <cell r="B164" t="str">
            <v>Centre</v>
          </cell>
        </row>
        <row r="165">
          <cell r="A165" t="str">
            <v>FR25</v>
          </cell>
          <cell r="B165" t="str">
            <v>Basse-Normandie</v>
          </cell>
        </row>
        <row r="166">
          <cell r="A166" t="str">
            <v>FR26</v>
          </cell>
          <cell r="B166" t="str">
            <v>Bourgogne</v>
          </cell>
        </row>
        <row r="167">
          <cell r="A167" t="str">
            <v>FR3</v>
          </cell>
          <cell r="B167" t="str">
            <v>NORD - PAS-DE-CALAIS</v>
          </cell>
        </row>
        <row r="168">
          <cell r="A168" t="str">
            <v>FR30</v>
          </cell>
          <cell r="B168" t="str">
            <v>Nord - Pas-de-Calais</v>
          </cell>
        </row>
        <row r="169">
          <cell r="A169" t="str">
            <v>FR4</v>
          </cell>
          <cell r="B169" t="str">
            <v>EST</v>
          </cell>
        </row>
        <row r="170">
          <cell r="A170" t="str">
            <v>FR41</v>
          </cell>
          <cell r="B170" t="str">
            <v>Lorraine</v>
          </cell>
        </row>
        <row r="171">
          <cell r="A171" t="str">
            <v>FR42</v>
          </cell>
          <cell r="B171" t="str">
            <v>Alsace</v>
          </cell>
        </row>
        <row r="172">
          <cell r="A172" t="str">
            <v>FR43</v>
          </cell>
          <cell r="B172" t="str">
            <v>Franche-Comté</v>
          </cell>
        </row>
        <row r="173">
          <cell r="A173" t="str">
            <v>FR5</v>
          </cell>
          <cell r="B173" t="str">
            <v>OUEST</v>
          </cell>
        </row>
        <row r="174">
          <cell r="A174" t="str">
            <v>FR51</v>
          </cell>
          <cell r="B174" t="str">
            <v>Pays de la Loire</v>
          </cell>
        </row>
        <row r="175">
          <cell r="A175" t="str">
            <v>FR52</v>
          </cell>
          <cell r="B175" t="str">
            <v>Bretagne</v>
          </cell>
        </row>
        <row r="176">
          <cell r="A176" t="str">
            <v>FR53</v>
          </cell>
          <cell r="B176" t="str">
            <v>Poitou-Charentes</v>
          </cell>
        </row>
        <row r="177">
          <cell r="A177" t="str">
            <v>FR6</v>
          </cell>
          <cell r="B177" t="str">
            <v>SUD-OUEST</v>
          </cell>
        </row>
        <row r="178">
          <cell r="A178" t="str">
            <v>FR61</v>
          </cell>
          <cell r="B178" t="str">
            <v>Aquitaine</v>
          </cell>
        </row>
        <row r="179">
          <cell r="A179" t="str">
            <v>FR62</v>
          </cell>
          <cell r="B179" t="str">
            <v>Midi-Pyrénées</v>
          </cell>
        </row>
        <row r="180">
          <cell r="A180" t="str">
            <v>FR63</v>
          </cell>
          <cell r="B180" t="str">
            <v>Limousin</v>
          </cell>
        </row>
        <row r="181">
          <cell r="A181" t="str">
            <v>FR7</v>
          </cell>
          <cell r="B181" t="str">
            <v>CENTRE-EST</v>
          </cell>
        </row>
        <row r="182">
          <cell r="A182" t="str">
            <v>FR71</v>
          </cell>
          <cell r="B182" t="str">
            <v>Rhône-Alpes</v>
          </cell>
        </row>
        <row r="183">
          <cell r="A183" t="str">
            <v>FR72</v>
          </cell>
          <cell r="B183" t="str">
            <v>Auvergne</v>
          </cell>
        </row>
        <row r="184">
          <cell r="A184" t="str">
            <v>FR8</v>
          </cell>
          <cell r="B184" t="str">
            <v>MÉDITERRANÉE</v>
          </cell>
        </row>
        <row r="185">
          <cell r="A185" t="str">
            <v>FR81</v>
          </cell>
          <cell r="B185" t="str">
            <v>Languedoc-Roussillon</v>
          </cell>
        </row>
        <row r="186">
          <cell r="A186" t="str">
            <v>FR82</v>
          </cell>
          <cell r="B186" t="str">
            <v>Provence-Alpes-Côte d'Azur</v>
          </cell>
        </row>
        <row r="187">
          <cell r="A187" t="str">
            <v>FR83</v>
          </cell>
          <cell r="B187" t="str">
            <v>Corse</v>
          </cell>
        </row>
        <row r="188">
          <cell r="A188" t="str">
            <v>FR9</v>
          </cell>
          <cell r="B188" t="str">
            <v>DÉPARTEMENTS D'OUTRE-MER</v>
          </cell>
        </row>
        <row r="189">
          <cell r="A189" t="str">
            <v>FR91</v>
          </cell>
          <cell r="B189" t="str">
            <v>Guadeloupe</v>
          </cell>
        </row>
        <row r="190">
          <cell r="A190" t="str">
            <v>FR92</v>
          </cell>
          <cell r="B190" t="str">
            <v>Martinique</v>
          </cell>
        </row>
        <row r="191">
          <cell r="A191" t="str">
            <v>FR93</v>
          </cell>
          <cell r="B191" t="str">
            <v>Guyane</v>
          </cell>
        </row>
        <row r="192">
          <cell r="A192" t="str">
            <v>FR94</v>
          </cell>
          <cell r="B192" t="str">
            <v>Réunion</v>
          </cell>
        </row>
        <row r="193">
          <cell r="A193" t="str">
            <v>GR</v>
          </cell>
          <cell r="B193" t="str">
            <v>ΕΛΛΑΔΑ</v>
          </cell>
        </row>
        <row r="194">
          <cell r="A194" t="str">
            <v>GR1</v>
          </cell>
          <cell r="B194" t="str">
            <v>ΒΟΡΕΙΑ ΕΛΛΑΔΑ</v>
          </cell>
        </row>
        <row r="195">
          <cell r="A195" t="str">
            <v>GR11</v>
          </cell>
          <cell r="B195" t="str">
            <v>Aνατολική Μακεδονία, Θράκη</v>
          </cell>
        </row>
        <row r="196">
          <cell r="A196" t="str">
            <v>GR12</v>
          </cell>
          <cell r="B196" t="str">
            <v>Κεντρική Μακεδονία</v>
          </cell>
        </row>
        <row r="197">
          <cell r="A197" t="str">
            <v>GR13</v>
          </cell>
          <cell r="B197" t="str">
            <v>Δυτική Μακεδονία</v>
          </cell>
        </row>
        <row r="198">
          <cell r="A198" t="str">
            <v>GR14</v>
          </cell>
          <cell r="B198" t="str">
            <v>Θεσσαλία</v>
          </cell>
        </row>
        <row r="199">
          <cell r="A199" t="str">
            <v>GR2</v>
          </cell>
          <cell r="B199" t="str">
            <v>ΚΕΝΤΡΙΚΗ ΕΛΛΑΔΑ</v>
          </cell>
        </row>
        <row r="200">
          <cell r="A200" t="str">
            <v>GR21</v>
          </cell>
          <cell r="B200" t="str">
            <v>Ήπειρος</v>
          </cell>
        </row>
        <row r="201">
          <cell r="A201" t="str">
            <v>GR22</v>
          </cell>
          <cell r="B201" t="str">
            <v>Ιόνια Νησιά</v>
          </cell>
        </row>
        <row r="202">
          <cell r="A202" t="str">
            <v>GR23</v>
          </cell>
          <cell r="B202" t="str">
            <v>Δυτική Ελλάδα</v>
          </cell>
        </row>
        <row r="203">
          <cell r="A203" t="str">
            <v>GR24</v>
          </cell>
          <cell r="B203" t="str">
            <v>Στερεά Ελλάδα</v>
          </cell>
        </row>
        <row r="204">
          <cell r="A204" t="str">
            <v>GR25</v>
          </cell>
          <cell r="B204" t="str">
            <v>Πελοπόννησος</v>
          </cell>
        </row>
        <row r="205">
          <cell r="A205" t="str">
            <v>GR3</v>
          </cell>
          <cell r="B205" t="str">
            <v>ATTIKΗ</v>
          </cell>
        </row>
        <row r="206">
          <cell r="A206" t="str">
            <v>GR30</v>
          </cell>
          <cell r="B206" t="str">
            <v>Aττική</v>
          </cell>
        </row>
        <row r="207">
          <cell r="A207" t="str">
            <v>GR4</v>
          </cell>
          <cell r="B207" t="str">
            <v>NΗΣΙΑ ΑΙΓΑΙΟΥ, KΡΗΤΗ</v>
          </cell>
        </row>
        <row r="208">
          <cell r="A208" t="str">
            <v>GR41</v>
          </cell>
          <cell r="B208" t="str">
            <v>Βόρειο Αιγαίο</v>
          </cell>
        </row>
        <row r="209">
          <cell r="A209" t="str">
            <v>GR42</v>
          </cell>
          <cell r="B209" t="str">
            <v>Νότιο Αιγαίο</v>
          </cell>
        </row>
        <row r="210">
          <cell r="A210" t="str">
            <v>GR43</v>
          </cell>
          <cell r="B210" t="str">
            <v>Κρήτη</v>
          </cell>
        </row>
        <row r="211">
          <cell r="A211" t="str">
            <v>HU</v>
          </cell>
          <cell r="B211" t="str">
            <v>MAGYARORSZÁG</v>
          </cell>
        </row>
        <row r="212">
          <cell r="A212" t="str">
            <v>HU1</v>
          </cell>
          <cell r="B212" t="str">
            <v>KÖZÉP-MAGYARORSZÁG</v>
          </cell>
        </row>
        <row r="213">
          <cell r="A213" t="str">
            <v>HU10</v>
          </cell>
          <cell r="B213" t="str">
            <v>Közép-Magyarország</v>
          </cell>
        </row>
        <row r="214">
          <cell r="A214" t="str">
            <v>HU2</v>
          </cell>
          <cell r="B214" t="str">
            <v>DUNÁNTÚL</v>
          </cell>
        </row>
        <row r="215">
          <cell r="A215" t="str">
            <v>HU21</v>
          </cell>
          <cell r="B215" t="str">
            <v>Közép-Dunántúl</v>
          </cell>
        </row>
        <row r="216">
          <cell r="A216" t="str">
            <v>HU22</v>
          </cell>
          <cell r="B216" t="str">
            <v>Nyugat-Dunántúl</v>
          </cell>
        </row>
        <row r="217">
          <cell r="A217" t="str">
            <v>HU23</v>
          </cell>
          <cell r="B217" t="str">
            <v>Dél-Dunántúl</v>
          </cell>
        </row>
        <row r="218">
          <cell r="A218" t="str">
            <v>HU3</v>
          </cell>
          <cell r="B218" t="str">
            <v>ALFÖLD ÉS ÉSZAK</v>
          </cell>
        </row>
        <row r="219">
          <cell r="A219" t="str">
            <v>HU31</v>
          </cell>
          <cell r="B219" t="str">
            <v>Észak-Magyarország</v>
          </cell>
        </row>
        <row r="220">
          <cell r="A220" t="str">
            <v>HU32</v>
          </cell>
          <cell r="B220" t="str">
            <v>Észak-Alföld</v>
          </cell>
        </row>
        <row r="221">
          <cell r="A221" t="str">
            <v>HU33</v>
          </cell>
          <cell r="B221" t="str">
            <v>Dél-Alföld</v>
          </cell>
        </row>
        <row r="222">
          <cell r="A222" t="str">
            <v>IE</v>
          </cell>
          <cell r="B222" t="str">
            <v>IRELAND</v>
          </cell>
        </row>
        <row r="223">
          <cell r="A223" t="str">
            <v>IE0</v>
          </cell>
          <cell r="B223" t="str">
            <v>IRELAND</v>
          </cell>
        </row>
        <row r="224">
          <cell r="A224" t="str">
            <v>IE01</v>
          </cell>
          <cell r="B224" t="str">
            <v>Border, Midland and Western</v>
          </cell>
        </row>
        <row r="225">
          <cell r="A225" t="str">
            <v>IE02</v>
          </cell>
          <cell r="B225" t="str">
            <v>Southern and Eastern</v>
          </cell>
        </row>
        <row r="226">
          <cell r="A226" t="str">
            <v>IT</v>
          </cell>
          <cell r="B226" t="str">
            <v xml:space="preserve">ITALIA </v>
          </cell>
        </row>
        <row r="227">
          <cell r="A227" t="str">
            <v>ITC</v>
          </cell>
          <cell r="B227" t="str">
            <v>NORD-OVEST</v>
          </cell>
        </row>
        <row r="228">
          <cell r="A228" t="str">
            <v>ITC1</v>
          </cell>
          <cell r="B228" t="str">
            <v>Piemonte</v>
          </cell>
        </row>
        <row r="229">
          <cell r="A229" t="str">
            <v>ITC2</v>
          </cell>
          <cell r="B229" t="str">
            <v>Valle d'Aosta/Vallée d'Aoste</v>
          </cell>
        </row>
        <row r="230">
          <cell r="A230" t="str">
            <v>ITC3</v>
          </cell>
          <cell r="B230" t="str">
            <v>Liguria</v>
          </cell>
        </row>
        <row r="231">
          <cell r="A231" t="str">
            <v>ITC4</v>
          </cell>
          <cell r="B231" t="str">
            <v>Lombardia</v>
          </cell>
        </row>
        <row r="232">
          <cell r="A232" t="str">
            <v>ITD</v>
          </cell>
          <cell r="B232" t="str">
            <v>NORD-EST</v>
          </cell>
        </row>
        <row r="233">
          <cell r="A233" t="str">
            <v>ITD1</v>
          </cell>
          <cell r="B233" t="str">
            <v>Provincia Autonoma Bolzano/Bozen</v>
          </cell>
        </row>
        <row r="234">
          <cell r="A234" t="str">
            <v>ITD2</v>
          </cell>
          <cell r="B234" t="str">
            <v>Provincia Autonoma Trento</v>
          </cell>
        </row>
        <row r="235">
          <cell r="A235" t="str">
            <v>ITD3</v>
          </cell>
          <cell r="B235" t="str">
            <v>Veneto</v>
          </cell>
        </row>
        <row r="236">
          <cell r="A236" t="str">
            <v>ITD4</v>
          </cell>
          <cell r="B236" t="str">
            <v>Friuli-Venezia Giulia</v>
          </cell>
        </row>
        <row r="237">
          <cell r="A237" t="str">
            <v>ITD5</v>
          </cell>
          <cell r="B237" t="str">
            <v>Emilia-Romagna</v>
          </cell>
        </row>
        <row r="238">
          <cell r="A238" t="str">
            <v>ITE</v>
          </cell>
          <cell r="B238" t="str">
            <v>CENTRO (I)</v>
          </cell>
        </row>
        <row r="239">
          <cell r="A239" t="str">
            <v>ITE1</v>
          </cell>
          <cell r="B239" t="str">
            <v>Toscana</v>
          </cell>
        </row>
        <row r="240">
          <cell r="A240" t="str">
            <v>ITE2</v>
          </cell>
          <cell r="B240" t="str">
            <v>Umbria</v>
          </cell>
        </row>
        <row r="241">
          <cell r="A241" t="str">
            <v>ITE3</v>
          </cell>
          <cell r="B241" t="str">
            <v>Marche</v>
          </cell>
        </row>
        <row r="242">
          <cell r="A242" t="str">
            <v>ITE4</v>
          </cell>
          <cell r="B242" t="str">
            <v>Lazio</v>
          </cell>
        </row>
        <row r="243">
          <cell r="A243" t="str">
            <v>ITF</v>
          </cell>
          <cell r="B243" t="str">
            <v>SUD</v>
          </cell>
        </row>
        <row r="244">
          <cell r="A244" t="str">
            <v>ITF1</v>
          </cell>
          <cell r="B244" t="str">
            <v>Abruzzo</v>
          </cell>
        </row>
        <row r="245">
          <cell r="A245" t="str">
            <v>ITF2</v>
          </cell>
          <cell r="B245" t="str">
            <v>Molise</v>
          </cell>
        </row>
        <row r="246">
          <cell r="A246" t="str">
            <v>ITF3</v>
          </cell>
          <cell r="B246" t="str">
            <v>Campania</v>
          </cell>
        </row>
        <row r="247">
          <cell r="A247" t="str">
            <v>ITF4</v>
          </cell>
          <cell r="B247" t="str">
            <v>Puglia</v>
          </cell>
        </row>
        <row r="248">
          <cell r="A248" t="str">
            <v>ITF5</v>
          </cell>
          <cell r="B248" t="str">
            <v>Basilicata</v>
          </cell>
        </row>
        <row r="249">
          <cell r="A249" t="str">
            <v>ITF6</v>
          </cell>
          <cell r="B249" t="str">
            <v>Calabria</v>
          </cell>
        </row>
        <row r="250">
          <cell r="A250" t="str">
            <v>ITG</v>
          </cell>
          <cell r="B250" t="str">
            <v>ISOLE</v>
          </cell>
        </row>
        <row r="251">
          <cell r="A251" t="str">
            <v>ITG1</v>
          </cell>
          <cell r="B251" t="str">
            <v>Sicilia</v>
          </cell>
        </row>
        <row r="252">
          <cell r="A252" t="str">
            <v>ITG2</v>
          </cell>
          <cell r="B252" t="str">
            <v>Sardegna</v>
          </cell>
        </row>
        <row r="253">
          <cell r="A253" t="str">
            <v>LT</v>
          </cell>
          <cell r="B253" t="str">
            <v>LIETUVA</v>
          </cell>
        </row>
        <row r="254">
          <cell r="A254" t="str">
            <v>LT0</v>
          </cell>
          <cell r="B254" t="str">
            <v>LIETUVA</v>
          </cell>
        </row>
        <row r="255">
          <cell r="A255" t="str">
            <v>LT00</v>
          </cell>
          <cell r="B255" t="str">
            <v>Lietuva</v>
          </cell>
        </row>
        <row r="256">
          <cell r="A256" t="str">
            <v>LU</v>
          </cell>
          <cell r="B256" t="str">
            <v>LUXEMBOURG (GRAND-DUCHÉ)</v>
          </cell>
        </row>
        <row r="257">
          <cell r="A257" t="str">
            <v>LU0</v>
          </cell>
          <cell r="B257" t="str">
            <v>LUXEMBOURG (GRAND-DUCHÉ)</v>
          </cell>
        </row>
        <row r="258">
          <cell r="A258" t="str">
            <v>LU00</v>
          </cell>
          <cell r="B258" t="str">
            <v>Luxembourg (Grand-Duché)</v>
          </cell>
        </row>
        <row r="259">
          <cell r="A259" t="str">
            <v>LV</v>
          </cell>
          <cell r="B259" t="str">
            <v>LATVIJA</v>
          </cell>
        </row>
        <row r="260">
          <cell r="A260" t="str">
            <v>LV0</v>
          </cell>
          <cell r="B260" t="str">
            <v>LATVIJA</v>
          </cell>
        </row>
        <row r="261">
          <cell r="A261" t="str">
            <v>LV00</v>
          </cell>
          <cell r="B261" t="str">
            <v>Latvija</v>
          </cell>
        </row>
        <row r="262">
          <cell r="A262" t="str">
            <v>MT</v>
          </cell>
          <cell r="B262" t="str">
            <v>MALTA</v>
          </cell>
        </row>
        <row r="263">
          <cell r="A263" t="str">
            <v>MT0</v>
          </cell>
          <cell r="B263" t="str">
            <v>MALTA</v>
          </cell>
        </row>
        <row r="264">
          <cell r="A264" t="str">
            <v>MT00</v>
          </cell>
          <cell r="B264" t="str">
            <v>Malta</v>
          </cell>
        </row>
        <row r="265">
          <cell r="A265" t="str">
            <v>NL</v>
          </cell>
          <cell r="B265" t="str">
            <v xml:space="preserve">NEDERLAND </v>
          </cell>
        </row>
        <row r="266">
          <cell r="A266" t="str">
            <v>NL1</v>
          </cell>
          <cell r="B266" t="str">
            <v>NOORD-NEDERLAND</v>
          </cell>
        </row>
        <row r="267">
          <cell r="A267" t="str">
            <v>NL11</v>
          </cell>
          <cell r="B267" t="str">
            <v>Groningen</v>
          </cell>
        </row>
        <row r="268">
          <cell r="A268" t="str">
            <v>NL12</v>
          </cell>
          <cell r="B268" t="str">
            <v>Friesland (NL)</v>
          </cell>
        </row>
        <row r="269">
          <cell r="A269" t="str">
            <v>NL13</v>
          </cell>
          <cell r="B269" t="str">
            <v>Drenthe</v>
          </cell>
        </row>
        <row r="270">
          <cell r="A270" t="str">
            <v>NL2</v>
          </cell>
          <cell r="B270" t="str">
            <v>OOST-NEDERLAND</v>
          </cell>
        </row>
        <row r="271">
          <cell r="A271" t="str">
            <v>NL21</v>
          </cell>
          <cell r="B271" t="str">
            <v>Overijssel</v>
          </cell>
        </row>
        <row r="272">
          <cell r="A272" t="str">
            <v>NL22</v>
          </cell>
          <cell r="B272" t="str">
            <v>Gelderland</v>
          </cell>
        </row>
        <row r="273">
          <cell r="A273" t="str">
            <v>NL23</v>
          </cell>
          <cell r="B273" t="str">
            <v>Flevoland</v>
          </cell>
        </row>
        <row r="274">
          <cell r="A274" t="str">
            <v>NL3</v>
          </cell>
          <cell r="B274" t="str">
            <v>WEST-NEDERLAND</v>
          </cell>
        </row>
        <row r="275">
          <cell r="A275" t="str">
            <v>NL31</v>
          </cell>
          <cell r="B275" t="str">
            <v>Utrecht</v>
          </cell>
        </row>
        <row r="276">
          <cell r="A276" t="str">
            <v>NL32</v>
          </cell>
          <cell r="B276" t="str">
            <v>Noord-Holland</v>
          </cell>
        </row>
        <row r="277">
          <cell r="A277" t="str">
            <v>NL33</v>
          </cell>
          <cell r="B277" t="str">
            <v>Zuid-Holland</v>
          </cell>
        </row>
        <row r="278">
          <cell r="A278" t="str">
            <v>NL34</v>
          </cell>
          <cell r="B278" t="str">
            <v>Zeeland</v>
          </cell>
        </row>
        <row r="279">
          <cell r="A279" t="str">
            <v>NL4</v>
          </cell>
          <cell r="B279" t="str">
            <v>ZUID-NEDERLAND</v>
          </cell>
        </row>
        <row r="280">
          <cell r="A280" t="str">
            <v>NL41</v>
          </cell>
          <cell r="B280" t="str">
            <v>Noord-Brabant</v>
          </cell>
        </row>
        <row r="281">
          <cell r="A281" t="str">
            <v>NL42</v>
          </cell>
          <cell r="B281" t="str">
            <v>Limburg (NL)</v>
          </cell>
        </row>
        <row r="282">
          <cell r="A282" t="str">
            <v>PL</v>
          </cell>
          <cell r="B282" t="str">
            <v>POLSKA</v>
          </cell>
        </row>
        <row r="283">
          <cell r="A283" t="str">
            <v>PL1</v>
          </cell>
          <cell r="B283" t="str">
            <v>REGION CENTRALNY</v>
          </cell>
        </row>
        <row r="284">
          <cell r="A284" t="str">
            <v>PL11</v>
          </cell>
          <cell r="B284" t="str">
            <v>Łódzkie</v>
          </cell>
        </row>
        <row r="285">
          <cell r="A285" t="str">
            <v>PL12</v>
          </cell>
          <cell r="B285" t="str">
            <v>Mazowieckie</v>
          </cell>
        </row>
        <row r="286">
          <cell r="A286" t="str">
            <v>PL2</v>
          </cell>
          <cell r="B286" t="str">
            <v>REGION POŁUDNIOWY</v>
          </cell>
        </row>
        <row r="287">
          <cell r="A287" t="str">
            <v>PL21</v>
          </cell>
          <cell r="B287" t="str">
            <v>Małopolskie</v>
          </cell>
        </row>
        <row r="288">
          <cell r="A288" t="str">
            <v>PL22</v>
          </cell>
          <cell r="B288" t="str">
            <v>Śląskie</v>
          </cell>
        </row>
        <row r="289">
          <cell r="A289" t="str">
            <v>PL3</v>
          </cell>
          <cell r="B289" t="str">
            <v>REGION WSCHODNI</v>
          </cell>
        </row>
        <row r="290">
          <cell r="A290" t="str">
            <v>PL31</v>
          </cell>
          <cell r="B290" t="str">
            <v>Lubelskie</v>
          </cell>
        </row>
        <row r="291">
          <cell r="A291" t="str">
            <v>PL32</v>
          </cell>
          <cell r="B291" t="str">
            <v>Podkarpackie</v>
          </cell>
        </row>
        <row r="292">
          <cell r="A292" t="str">
            <v>PL33</v>
          </cell>
          <cell r="B292" t="str">
            <v>Świętokrzyskie</v>
          </cell>
        </row>
        <row r="293">
          <cell r="A293" t="str">
            <v>PL34</v>
          </cell>
          <cell r="B293" t="str">
            <v>Podlaskie</v>
          </cell>
        </row>
        <row r="294">
          <cell r="A294" t="str">
            <v>PL4</v>
          </cell>
          <cell r="B294" t="str">
            <v>REGION PÓŁNOCNO-ZACHODNI</v>
          </cell>
        </row>
        <row r="295">
          <cell r="A295" t="str">
            <v>PL41</v>
          </cell>
          <cell r="B295" t="str">
            <v>Wielkopolskie</v>
          </cell>
        </row>
        <row r="296">
          <cell r="A296" t="str">
            <v>PL42</v>
          </cell>
          <cell r="B296" t="str">
            <v>Zachodniopomorskie</v>
          </cell>
        </row>
        <row r="297">
          <cell r="A297" t="str">
            <v>PL43</v>
          </cell>
          <cell r="B297" t="str">
            <v>Lubuskie</v>
          </cell>
        </row>
        <row r="298">
          <cell r="A298" t="str">
            <v>PL5</v>
          </cell>
          <cell r="B298" t="str">
            <v>REGION POŁUDNIOWO-ZACHODNI</v>
          </cell>
        </row>
        <row r="299">
          <cell r="A299" t="str">
            <v>PL51</v>
          </cell>
          <cell r="B299" t="str">
            <v>Dolnośląskie</v>
          </cell>
        </row>
        <row r="300">
          <cell r="A300" t="str">
            <v>PL52</v>
          </cell>
          <cell r="B300" t="str">
            <v>Opolskie</v>
          </cell>
        </row>
        <row r="301">
          <cell r="A301" t="str">
            <v>PL6</v>
          </cell>
          <cell r="B301" t="str">
            <v>REGION PÓŁNOCNY</v>
          </cell>
        </row>
        <row r="302">
          <cell r="A302" t="str">
            <v>PL61</v>
          </cell>
          <cell r="B302" t="str">
            <v>Kujawsko-Pomorskie</v>
          </cell>
        </row>
        <row r="303">
          <cell r="A303" t="str">
            <v>PL62</v>
          </cell>
          <cell r="B303" t="str">
            <v>Warmińsko-Mazurskie</v>
          </cell>
        </row>
        <row r="304">
          <cell r="A304" t="str">
            <v>PL63</v>
          </cell>
          <cell r="B304" t="str">
            <v>Pomorskie</v>
          </cell>
        </row>
        <row r="305">
          <cell r="A305" t="str">
            <v>PT</v>
          </cell>
          <cell r="B305" t="str">
            <v>PORTUGAL</v>
          </cell>
        </row>
        <row r="306">
          <cell r="A306" t="str">
            <v>PT1</v>
          </cell>
          <cell r="B306" t="str">
            <v>CONTINENTE</v>
          </cell>
        </row>
        <row r="307">
          <cell r="A307" t="str">
            <v>PT11</v>
          </cell>
          <cell r="B307" t="str">
            <v>Norte</v>
          </cell>
        </row>
        <row r="308">
          <cell r="A308" t="str">
            <v>PT15</v>
          </cell>
          <cell r="B308" t="str">
            <v>Algarve</v>
          </cell>
        </row>
        <row r="309">
          <cell r="A309" t="str">
            <v>PT16</v>
          </cell>
          <cell r="B309" t="str">
            <v>Centro (P)</v>
          </cell>
        </row>
        <row r="310">
          <cell r="A310" t="str">
            <v>PT17</v>
          </cell>
          <cell r="B310" t="str">
            <v>Lisboa</v>
          </cell>
        </row>
        <row r="311">
          <cell r="A311" t="str">
            <v>PT18</v>
          </cell>
          <cell r="B311" t="str">
            <v>Alentejo</v>
          </cell>
        </row>
        <row r="312">
          <cell r="A312" t="str">
            <v>PT2</v>
          </cell>
          <cell r="B312" t="str">
            <v>Região Autónoma dos AÇORES</v>
          </cell>
        </row>
        <row r="313">
          <cell r="A313" t="str">
            <v>PT20</v>
          </cell>
          <cell r="B313" t="str">
            <v>Região Autónoma dos Açores</v>
          </cell>
        </row>
        <row r="314">
          <cell r="A314" t="str">
            <v>PT3</v>
          </cell>
          <cell r="B314" t="str">
            <v>Região Autónoma da MADEIRA</v>
          </cell>
        </row>
        <row r="315">
          <cell r="A315" t="str">
            <v>PT30</v>
          </cell>
          <cell r="B315" t="str">
            <v>Região Autónoma da Madeira</v>
          </cell>
        </row>
        <row r="316">
          <cell r="A316" t="str">
            <v>RO</v>
          </cell>
          <cell r="B316" t="str">
            <v>ROMÂNIA</v>
          </cell>
        </row>
        <row r="317">
          <cell r="A317" t="str">
            <v>RO1</v>
          </cell>
          <cell r="B317" t="str">
            <v>MACROREGIUNEA UNU</v>
          </cell>
        </row>
        <row r="318">
          <cell r="A318" t="str">
            <v>RO11</v>
          </cell>
          <cell r="B318" t="str">
            <v>Nord-Vest</v>
          </cell>
        </row>
        <row r="319">
          <cell r="A319" t="str">
            <v>RO12</v>
          </cell>
          <cell r="B319" t="str">
            <v>Centru</v>
          </cell>
        </row>
        <row r="320">
          <cell r="A320" t="str">
            <v>RO2</v>
          </cell>
          <cell r="B320" t="str">
            <v>MACROREGIUNEA DOI</v>
          </cell>
        </row>
        <row r="321">
          <cell r="A321" t="str">
            <v>RO21</v>
          </cell>
          <cell r="B321" t="str">
            <v>Nord-Est</v>
          </cell>
        </row>
        <row r="322">
          <cell r="A322" t="str">
            <v>RO22</v>
          </cell>
          <cell r="B322" t="str">
            <v>Sud-Est</v>
          </cell>
        </row>
        <row r="323">
          <cell r="A323" t="str">
            <v>RO3</v>
          </cell>
          <cell r="B323" t="str">
            <v>MACROREGIUNEA TREI</v>
          </cell>
        </row>
        <row r="324">
          <cell r="A324" t="str">
            <v>RO31</v>
          </cell>
          <cell r="B324" t="str">
            <v>Sud - Muntenia</v>
          </cell>
        </row>
        <row r="325">
          <cell r="A325" t="str">
            <v>RO32</v>
          </cell>
          <cell r="B325" t="str">
            <v>Bucureşti - Ilfov</v>
          </cell>
        </row>
        <row r="326">
          <cell r="A326" t="str">
            <v>RO4</v>
          </cell>
          <cell r="B326" t="str">
            <v>MACROREGIUNEA PATRU</v>
          </cell>
        </row>
        <row r="327">
          <cell r="A327" t="str">
            <v>RO41</v>
          </cell>
          <cell r="B327" t="str">
            <v>Sud-Vest Oltenia</v>
          </cell>
        </row>
        <row r="328">
          <cell r="A328" t="str">
            <v>RO42</v>
          </cell>
          <cell r="B328" t="str">
            <v>Vest</v>
          </cell>
        </row>
        <row r="329">
          <cell r="A329" t="str">
            <v>SE</v>
          </cell>
          <cell r="B329" t="str">
            <v>SVERIGE</v>
          </cell>
        </row>
        <row r="330">
          <cell r="A330" t="str">
            <v>SE0</v>
          </cell>
          <cell r="B330" t="str">
            <v>SVERIGE</v>
          </cell>
        </row>
        <row r="331">
          <cell r="A331" t="str">
            <v>SE1</v>
          </cell>
          <cell r="B331" t="str">
            <v>Östra Sverige</v>
          </cell>
        </row>
        <row r="332">
          <cell r="A332" t="str">
            <v>SE11</v>
          </cell>
          <cell r="B332" t="str">
            <v>Stockholm</v>
          </cell>
        </row>
        <row r="333">
          <cell r="A333" t="str">
            <v>SE12</v>
          </cell>
          <cell r="B333" t="str">
            <v>Östra Mellansverige</v>
          </cell>
        </row>
        <row r="334">
          <cell r="A334" t="str">
            <v>SE2</v>
          </cell>
          <cell r="B334" t="str">
            <v>Södra Sverige</v>
          </cell>
        </row>
        <row r="335">
          <cell r="A335" t="str">
            <v>SE21</v>
          </cell>
          <cell r="B335" t="str">
            <v>Småland med öarna</v>
          </cell>
        </row>
        <row r="336">
          <cell r="A336" t="str">
            <v>SE22</v>
          </cell>
          <cell r="B336" t="str">
            <v>Sydsverige</v>
          </cell>
        </row>
        <row r="337">
          <cell r="A337" t="str">
            <v>SE23</v>
          </cell>
          <cell r="B337" t="str">
            <v>Västsverige</v>
          </cell>
        </row>
        <row r="338">
          <cell r="A338" t="str">
            <v>SE3</v>
          </cell>
          <cell r="B338" t="str">
            <v>Norra Sverige</v>
          </cell>
        </row>
        <row r="339">
          <cell r="A339" t="str">
            <v>SE31</v>
          </cell>
          <cell r="B339" t="str">
            <v>Norra Mellansverige</v>
          </cell>
        </row>
        <row r="340">
          <cell r="A340" t="str">
            <v>SE32</v>
          </cell>
          <cell r="B340" t="str">
            <v>Mellersta Norrland</v>
          </cell>
        </row>
        <row r="341">
          <cell r="A341" t="str">
            <v>SE33</v>
          </cell>
          <cell r="B341" t="str">
            <v>Övre Norrland</v>
          </cell>
        </row>
        <row r="342">
          <cell r="A342" t="str">
            <v>SI</v>
          </cell>
          <cell r="B342" t="str">
            <v>SLOVENIJA</v>
          </cell>
        </row>
        <row r="343">
          <cell r="A343" t="str">
            <v>SI0</v>
          </cell>
          <cell r="B343" t="str">
            <v>SLOVENIJA</v>
          </cell>
        </row>
        <row r="344">
          <cell r="A344" t="str">
            <v>SI00</v>
          </cell>
          <cell r="B344" t="str">
            <v>Slovenija</v>
          </cell>
        </row>
        <row r="345">
          <cell r="A345" t="str">
            <v>SI01</v>
          </cell>
          <cell r="B345" t="str">
            <v>Vzhodna Slovenija</v>
          </cell>
        </row>
        <row r="346">
          <cell r="A346" t="str">
            <v>SI02</v>
          </cell>
          <cell r="B346" t="str">
            <v>Zahodna Slovenija</v>
          </cell>
        </row>
        <row r="347">
          <cell r="A347" t="str">
            <v>SK</v>
          </cell>
          <cell r="B347" t="str">
            <v>SLOVENSKÁ REPUBLIKA</v>
          </cell>
        </row>
        <row r="348">
          <cell r="A348" t="str">
            <v>SK0</v>
          </cell>
          <cell r="B348" t="str">
            <v>SLOVENSKÁ REPUBLIKA</v>
          </cell>
        </row>
        <row r="349">
          <cell r="A349" t="str">
            <v>SK01</v>
          </cell>
          <cell r="B349" t="str">
            <v>Bratislavský kraj</v>
          </cell>
        </row>
        <row r="350">
          <cell r="A350" t="str">
            <v>SK02</v>
          </cell>
          <cell r="B350" t="str">
            <v>Západné Slovensko</v>
          </cell>
        </row>
        <row r="351">
          <cell r="A351" t="str">
            <v>SK03</v>
          </cell>
          <cell r="B351" t="str">
            <v>Stredné Slovensko</v>
          </cell>
        </row>
        <row r="352">
          <cell r="A352" t="str">
            <v>SK04</v>
          </cell>
          <cell r="B352" t="str">
            <v>Východné Slovensko</v>
          </cell>
        </row>
        <row r="353">
          <cell r="A353" t="str">
            <v>UK</v>
          </cell>
          <cell r="B353" t="str">
            <v>UNITED KINGDOM</v>
          </cell>
        </row>
        <row r="354">
          <cell r="A354" t="str">
            <v>UKC</v>
          </cell>
          <cell r="B354" t="str">
            <v xml:space="preserve">NORTH EAST (ENGLAND) </v>
          </cell>
        </row>
        <row r="355">
          <cell r="A355" t="str">
            <v>UKC1</v>
          </cell>
          <cell r="B355" t="str">
            <v xml:space="preserve">Tees Valley and Durham </v>
          </cell>
        </row>
        <row r="356">
          <cell r="A356" t="str">
            <v>UKC2</v>
          </cell>
          <cell r="B356" t="str">
            <v xml:space="preserve">Northumberland, Tyne and Wear </v>
          </cell>
        </row>
        <row r="357">
          <cell r="A357" t="str">
            <v>UKD</v>
          </cell>
          <cell r="B357" t="str">
            <v xml:space="preserve">North West (including Merseyside) </v>
          </cell>
        </row>
        <row r="358">
          <cell r="A358" t="str">
            <v>UKD1</v>
          </cell>
          <cell r="B358" t="str">
            <v xml:space="preserve">Cumbria </v>
          </cell>
        </row>
        <row r="359">
          <cell r="A359" t="str">
            <v>UKD2</v>
          </cell>
          <cell r="B359" t="str">
            <v xml:space="preserve">Cheshire </v>
          </cell>
        </row>
        <row r="360">
          <cell r="A360" t="str">
            <v>UKD3</v>
          </cell>
          <cell r="B360" t="str">
            <v xml:space="preserve">Greater Manchester </v>
          </cell>
        </row>
        <row r="361">
          <cell r="A361" t="str">
            <v>UKD4</v>
          </cell>
          <cell r="B361" t="str">
            <v xml:space="preserve">Lancashire </v>
          </cell>
        </row>
        <row r="362">
          <cell r="A362" t="str">
            <v>UKD5</v>
          </cell>
          <cell r="B362" t="str">
            <v xml:space="preserve">Merseyside </v>
          </cell>
        </row>
        <row r="363">
          <cell r="A363" t="str">
            <v>UKE</v>
          </cell>
          <cell r="B363" t="str">
            <v xml:space="preserve">YORKSHIRE AND THE HUMBER </v>
          </cell>
        </row>
        <row r="364">
          <cell r="A364" t="str">
            <v>UKE1</v>
          </cell>
          <cell r="B364" t="str">
            <v xml:space="preserve">East Riding and North Lincolnshire </v>
          </cell>
        </row>
        <row r="365">
          <cell r="A365" t="str">
            <v>UKE2</v>
          </cell>
          <cell r="B365" t="str">
            <v xml:space="preserve">North Yorkshire </v>
          </cell>
        </row>
        <row r="366">
          <cell r="A366" t="str">
            <v>UKE3</v>
          </cell>
          <cell r="B366" t="str">
            <v xml:space="preserve">South Yorkshire </v>
          </cell>
        </row>
        <row r="367">
          <cell r="A367" t="str">
            <v>UKE4</v>
          </cell>
          <cell r="B367" t="str">
            <v xml:space="preserve">West Yorkshire </v>
          </cell>
        </row>
        <row r="368">
          <cell r="A368" t="str">
            <v>UKF</v>
          </cell>
          <cell r="B368" t="str">
            <v xml:space="preserve">EAST MIDLANDS (ENGLAND) </v>
          </cell>
        </row>
        <row r="369">
          <cell r="A369" t="str">
            <v>UKF1</v>
          </cell>
          <cell r="B369" t="str">
            <v xml:space="preserve">Derbyshire and Nottinghamshire </v>
          </cell>
        </row>
        <row r="370">
          <cell r="A370" t="str">
            <v>UKF2</v>
          </cell>
          <cell r="B370" t="str">
            <v xml:space="preserve">Leicestershire, Rutland and Northants </v>
          </cell>
        </row>
        <row r="371">
          <cell r="A371" t="str">
            <v>UKF3</v>
          </cell>
          <cell r="B371" t="str">
            <v xml:space="preserve">Lincolnshire </v>
          </cell>
        </row>
        <row r="372">
          <cell r="A372" t="str">
            <v>UKG</v>
          </cell>
          <cell r="B372" t="str">
            <v xml:space="preserve">WEST MIDLANDS (ENGLAND) </v>
          </cell>
        </row>
        <row r="373">
          <cell r="A373" t="str">
            <v>UKG1</v>
          </cell>
          <cell r="B373" t="str">
            <v xml:space="preserve">Herefordshire, Worcestershire and Warks </v>
          </cell>
        </row>
        <row r="374">
          <cell r="A374" t="str">
            <v>UKG2</v>
          </cell>
          <cell r="B374" t="str">
            <v xml:space="preserve">Shropshire and Staffordshire </v>
          </cell>
        </row>
        <row r="375">
          <cell r="A375" t="str">
            <v>UKG3</v>
          </cell>
          <cell r="B375" t="str">
            <v xml:space="preserve">West Midlands </v>
          </cell>
        </row>
        <row r="376">
          <cell r="A376" t="str">
            <v>UKH</v>
          </cell>
          <cell r="B376" t="str">
            <v xml:space="preserve">EAST OF ENGLAND </v>
          </cell>
        </row>
        <row r="377">
          <cell r="A377" t="str">
            <v>UKH1</v>
          </cell>
          <cell r="B377" t="str">
            <v xml:space="preserve">East Anglia </v>
          </cell>
        </row>
        <row r="378">
          <cell r="A378" t="str">
            <v>UKH2</v>
          </cell>
          <cell r="B378" t="str">
            <v xml:space="preserve">Bedfordshire, Hertfordshire </v>
          </cell>
        </row>
        <row r="379">
          <cell r="A379" t="str">
            <v>UKH3</v>
          </cell>
          <cell r="B379" t="str">
            <v xml:space="preserve">Essex </v>
          </cell>
        </row>
        <row r="380">
          <cell r="A380" t="str">
            <v>UKI</v>
          </cell>
          <cell r="B380" t="str">
            <v xml:space="preserve">LONDON </v>
          </cell>
        </row>
        <row r="381">
          <cell r="A381" t="str">
            <v>UKI1</v>
          </cell>
          <cell r="B381" t="str">
            <v xml:space="preserve">Inner London </v>
          </cell>
        </row>
        <row r="382">
          <cell r="A382" t="str">
            <v>UKI2</v>
          </cell>
          <cell r="B382" t="str">
            <v xml:space="preserve">Outer London </v>
          </cell>
        </row>
        <row r="383">
          <cell r="A383" t="str">
            <v>UKJ</v>
          </cell>
          <cell r="B383" t="str">
            <v xml:space="preserve">SOUTH EAST (ENGLAND) </v>
          </cell>
        </row>
        <row r="384">
          <cell r="A384" t="str">
            <v>UKJ1</v>
          </cell>
          <cell r="B384" t="str">
            <v xml:space="preserve">Berkshire, Bucks and Oxfordshire </v>
          </cell>
        </row>
        <row r="385">
          <cell r="A385" t="str">
            <v>UKJ2</v>
          </cell>
          <cell r="B385" t="str">
            <v xml:space="preserve">Surrey, East and West Sussex </v>
          </cell>
        </row>
        <row r="386">
          <cell r="A386" t="str">
            <v>UKJ3</v>
          </cell>
          <cell r="B386" t="str">
            <v xml:space="preserve">Hampshire and Isle of Wight </v>
          </cell>
        </row>
        <row r="387">
          <cell r="A387" t="str">
            <v>UKJ4</v>
          </cell>
          <cell r="B387" t="str">
            <v xml:space="preserve">Kent </v>
          </cell>
        </row>
        <row r="388">
          <cell r="A388" t="str">
            <v>UKK</v>
          </cell>
          <cell r="B388" t="str">
            <v xml:space="preserve">SOUTH WEST (ENGLAND) </v>
          </cell>
        </row>
        <row r="389">
          <cell r="A389" t="str">
            <v>UKK1</v>
          </cell>
          <cell r="B389" t="str">
            <v xml:space="preserve">Gloucestershire, Wiltshire and North Somerset </v>
          </cell>
        </row>
        <row r="390">
          <cell r="A390" t="str">
            <v>UKK2</v>
          </cell>
          <cell r="B390" t="str">
            <v xml:space="preserve">Dorset and Somerset </v>
          </cell>
        </row>
        <row r="391">
          <cell r="A391" t="str">
            <v>UKK3</v>
          </cell>
          <cell r="B391" t="str">
            <v xml:space="preserve">Cornwall and Isles of Scilly </v>
          </cell>
        </row>
        <row r="392">
          <cell r="A392" t="str">
            <v>UKK4</v>
          </cell>
          <cell r="B392" t="str">
            <v xml:space="preserve">Devon </v>
          </cell>
        </row>
        <row r="393">
          <cell r="A393" t="str">
            <v>UKL</v>
          </cell>
          <cell r="B393" t="str">
            <v xml:space="preserve">WALES </v>
          </cell>
        </row>
        <row r="394">
          <cell r="A394" t="str">
            <v>UKL1</v>
          </cell>
          <cell r="B394" t="str">
            <v xml:space="preserve">West Wales and The Valleys </v>
          </cell>
        </row>
        <row r="395">
          <cell r="A395" t="str">
            <v>UKL2</v>
          </cell>
          <cell r="B395" t="str">
            <v xml:space="preserve">East Wales </v>
          </cell>
        </row>
        <row r="396">
          <cell r="A396" t="str">
            <v>UKM</v>
          </cell>
          <cell r="B396" t="str">
            <v xml:space="preserve">SCOTLAND </v>
          </cell>
        </row>
        <row r="397">
          <cell r="A397" t="str">
            <v>UKM1</v>
          </cell>
          <cell r="B397" t="str">
            <v xml:space="preserve">North Eastern Scotland </v>
          </cell>
        </row>
        <row r="398">
          <cell r="A398" t="str">
            <v>UKM2</v>
          </cell>
          <cell r="B398" t="str">
            <v xml:space="preserve">Eastern Scotland </v>
          </cell>
        </row>
        <row r="399">
          <cell r="A399" t="str">
            <v>UKM3</v>
          </cell>
          <cell r="B399" t="str">
            <v xml:space="preserve">South Western Scotland </v>
          </cell>
        </row>
        <row r="400">
          <cell r="A400" t="str">
            <v>UKM4</v>
          </cell>
          <cell r="B400" t="str">
            <v xml:space="preserve">Highlands and Islands </v>
          </cell>
        </row>
        <row r="401">
          <cell r="A401" t="str">
            <v>UKN</v>
          </cell>
          <cell r="B401" t="str">
            <v xml:space="preserve">NORTHERN IRELAND </v>
          </cell>
        </row>
        <row r="402">
          <cell r="A402" t="str">
            <v>UKN0</v>
          </cell>
          <cell r="B402" t="str">
            <v xml:space="preserve">NORTHERN IRELAND 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Óýíïëï ÂïïåéäÞ</v>
          </cell>
          <cell r="K18" t="str">
            <v>Kaikki nautaeläimet</v>
          </cell>
          <cell r="L18" t="str">
            <v>Nötkreatur, totalt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 xml:space="preserve">Á. ÂïïåéäÞ çëéêßáò êÜôù ôïõ åíüò Ýôïõò: </v>
          </cell>
          <cell r="K19" t="str">
            <v>A. Alle vuoden ikäiset nautaeläimet:</v>
          </cell>
          <cell r="L19" t="str">
            <v>A. Nötkreatur, yngre än 1 år: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á) ìüó÷ïé ðïõ ðñïïñßæïíôáé ãéá óöáãÞ-</v>
          </cell>
          <cell r="K20" t="str">
            <v xml:space="preserve">a) teurasvasikat; </v>
          </cell>
          <cell r="L20" t="str">
            <v>a) Kalvar för slakt.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 xml:space="preserve">â) Üëëá: </v>
          </cell>
          <cell r="K21" t="str">
            <v>b) muut:</v>
          </cell>
          <cell r="L21" t="str">
            <v>b) Övriga.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âá) áñóåíéêÜ-</v>
          </cell>
          <cell r="K22" t="str">
            <v xml:space="preserve">ba) sonnivasikat; </v>
          </cell>
          <cell r="L22" t="str">
            <v>ba) handjur.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ââ) èçëõêÜ-</v>
          </cell>
          <cell r="K23" t="str">
            <v>bb) lehmävasikat.</v>
          </cell>
          <cell r="L23" t="str">
            <v>bb) hondjur.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 xml:space="preserve">Â. ÂïïåéäÞ çëéêßáò åíüò Ýùò êÜôù ôùí äýï åôþí: 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á) áñóåíéêÜ-</v>
          </cell>
          <cell r="K25" t="str">
            <v xml:space="preserve">a) sonnit; </v>
          </cell>
          <cell r="L25" t="str">
            <v>a) handjur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 xml:space="preserve">â) èçëõêÜ: </v>
          </cell>
          <cell r="K26" t="str">
            <v>b) hiehot:</v>
          </cell>
          <cell r="L26" t="str">
            <v>b) hondjur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âá) æþá ðïõ ðñïïñßæïíôáé ãéá óöáãÞ-</v>
          </cell>
          <cell r="K27" t="str">
            <v xml:space="preserve">ba) teuraseläimet; </v>
          </cell>
          <cell r="L27" t="str">
            <v>ba) djur för slakt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ââ) Üëëá-</v>
          </cell>
          <cell r="K28" t="str">
            <v>bb) muut.</v>
          </cell>
          <cell r="L28" t="str">
            <v>bb) övriga.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 xml:space="preserve">Ã. ÂïïåéäÞ çëéêßáò äýï åôþí êáé Üíù: </v>
          </cell>
          <cell r="K29" t="str">
            <v>C. Nautaeläimet, jotka ovat kaksivuotiaita tai sitä vanhempia:</v>
          </cell>
          <cell r="L29" t="str">
            <v>C. Nötkreatur, 2 år och äldre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á) áñóåíéêÜ-</v>
          </cell>
          <cell r="K30" t="str">
            <v xml:space="preserve">a) sonnit; </v>
          </cell>
          <cell r="L30" t="str">
            <v>a) handjur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 xml:space="preserve">â) èçëõêÜ: </v>
          </cell>
          <cell r="K31" t="str">
            <v>b) naaraat:</v>
          </cell>
          <cell r="L31" t="str">
            <v>b) hondjur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 xml:space="preserve">âá) äáìáëßäåò: </v>
          </cell>
          <cell r="K32" t="str">
            <v>ba) hiehot:</v>
          </cell>
          <cell r="L32" t="str">
            <v>ba) kvigor: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æþá ðïõ ðñïïñßæïíôáé ãéá óöáãÞ-</v>
          </cell>
          <cell r="K33" t="str">
            <v xml:space="preserve">1) teuraseläimet; </v>
          </cell>
          <cell r="L33" t="str">
            <v>1. kvigor för slakt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Üëëá-</v>
          </cell>
          <cell r="K34" t="str">
            <v xml:space="preserve">2) muut; </v>
          </cell>
          <cell r="L34" t="str">
            <v>2. övriga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 xml:space="preserve">ââ) áãåëÜäåò: </v>
          </cell>
          <cell r="K35" t="str">
            <v>bb) lehmät:</v>
          </cell>
          <cell r="L35" t="str">
            <v>bb) kor: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áãåëÜäåò ãáëáêôïðáñáãùãÞò-</v>
          </cell>
          <cell r="K36" t="str">
            <v xml:space="preserve">1) lypsylehmät; </v>
          </cell>
          <cell r="L36" t="str">
            <v>1. mjölkkor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Üëëåò-</v>
          </cell>
          <cell r="K37" t="str">
            <v>2) muut.</v>
          </cell>
          <cell r="L37" t="str">
            <v>2. övriga.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 xml:space="preserve">Ä. Âïýâáëïé: </v>
          </cell>
          <cell r="K38" t="str">
            <v>D. Puhvelit:</v>
          </cell>
          <cell r="L38" t="str">
            <v>D. Bufflar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á) âïõâÜëåò ãáëáêôïðáñáãùãÞò-</v>
          </cell>
          <cell r="K39" t="str">
            <v xml:space="preserve">a) siitosnaaraspuhvelit; </v>
          </cell>
          <cell r="L39" t="str">
            <v>a) honbufflar för avel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 xml:space="preserve">â) Üëëïé âïýâáëïé. </v>
          </cell>
          <cell r="K40" t="str">
            <v>b) muut puhvelit</v>
          </cell>
          <cell r="L40" t="str">
            <v>b) övriga bufflar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 xml:space="preserve">Â. Óýíïëï áéãþí: </v>
          </cell>
          <cell r="K41" t="str">
            <v>B Kaikki vuohet:</v>
          </cell>
          <cell r="L41" t="str">
            <v>B. Getter, totalt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 xml:space="preserve">Â.1. áßãåò ðïõ Ý÷ïõí ãåííÞóåé êáé ï÷åõìÝíåò áßãåò: </v>
          </cell>
          <cell r="K42" t="str">
            <v>B.1 vohlineet vuohet ja astutetut vuohet:</v>
          </cell>
          <cell r="L42" t="str">
            <v>B.1. getter som redan fått killingar och betäckta getter.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Â.1.1. áßãåò ðïõ Ý÷ïõí ãåííÞóåé-</v>
          </cell>
          <cell r="K43" t="str">
            <v xml:space="preserve">B.1.1 vohlineet vuohet; </v>
          </cell>
          <cell r="L43" t="str">
            <v>B.1.1. getter som redan fått killingar.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Â.1.2. áßãåò ìåôÜ ôçí ðñþôç ï÷åßá ôïõò-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 xml:space="preserve">Â.2. ëïéðÝò áßãåò. </v>
          </cell>
          <cell r="K45" t="str">
            <v>B.2 muut vuohet.</v>
          </cell>
          <cell r="L45" t="str">
            <v>B.2. andra getter.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Óýíïëï ×ïéñßäéá</v>
          </cell>
          <cell r="K46" t="str">
            <v>Kaikki porsaat</v>
          </cell>
          <cell r="L46" t="str">
            <v>Grisar, totalt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Á. ×ïéñßäéá æþíôïò âÜñïõò êÜôù ôùí 20 ÷éëéïãñÜììùí-</v>
          </cell>
          <cell r="K47" t="str">
            <v>A. Porsaat, joiden elopaino on alle 20 kilogrammaa.</v>
          </cell>
          <cell r="L47" t="str">
            <v>A. Smågrisar med en levande vikt på högst 20 kg.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Â. ×ïßñïé æþíôïò âÜñïõò áðü 20 ÷éëéüãñáììá ìÝ÷ñé êÜôù ôùí 50 ÷éëéïãñÜììùí-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 xml:space="preserve">Ã. ×ïßñïé ðñïò ðÜ÷õíóç, óõìðåñéëáìâáíïìÝíùí ôùí áñóåíéêþí êáé èçëõêþí ÷ïßñùí ìåôáôñïðÞò, æþíôïò âÜñïõò: 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á) áðü 50 ÷éëéüãñáììá ìÝ÷ñé êÜôù ôùí 80 ÷éëéïãñÜììùí-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â) áðü 80 ÷éëéüãñáììá ìÝ÷ñé êÜôù ôùí 110 ÷éëéïãñÜììùí-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ã) áðü 110 ÷éëéüãñáììá êáé Üíù-</v>
          </cell>
          <cell r="K52" t="str">
            <v>c) 110 kilogrammaa tai enemmän</v>
          </cell>
          <cell r="L52" t="str">
            <v>c) minst 110 kg.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 xml:space="preserve">Ä. ×ïßñïé áíáðáñáãùãÞò æþíôïò âÜñïõò 50 ÷éëéïãñÜììùí êáé Üíù: 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á) áñóåíéêïß-</v>
          </cell>
          <cell r="K54" t="str">
            <v xml:space="preserve">a) karjut; </v>
          </cell>
          <cell r="L54" t="str">
            <v>a) Galtar.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Óýíïëï èçëõêïß</v>
          </cell>
          <cell r="K55" t="str">
            <v>Kaikki emakot</v>
          </cell>
          <cell r="L55" t="str">
            <v>Hongrisar, totalt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 xml:space="preserve">â) èçëõêïß ðïõ Ý÷ïõí æåõãáñþóåé, áðü ôïõò ïðïßïõò: </v>
          </cell>
          <cell r="K56" t="str">
            <v>b) astutetut emakot, joista:</v>
          </cell>
          <cell r="L56" t="str">
            <v>b) Betäckta hongrisar, varav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â 1) èçëõêïß ÷ïßñïé ðïõ Ý÷ïõí æåõãáñþóåé ãéá ðñþôç öïñÜ-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 xml:space="preserve">ã) Üëëïé èçëõêïß ÷ïßñïé, áðü ôïõò ïðïßïõò: </v>
          </cell>
          <cell r="K58" t="str">
            <v>c) muut emakot, joista:</v>
          </cell>
          <cell r="L58" t="str">
            <v>c) andra hongrisar, varav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 xml:space="preserve">ã 1) íåáñÜ æþá ðïõ äåí Ý÷ïõí æåõãáñþóåé áêüìá. </v>
          </cell>
          <cell r="K59" t="str">
            <v>c1) nuoret vielä astuttamattomat emakot.</v>
          </cell>
          <cell r="L59" t="str">
            <v>c1) unga hongrisar som ännu inte har betäckts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 xml:space="preserve">Á. Óýíïëï ðñïâÜôùí: </v>
          </cell>
          <cell r="K60" t="str">
            <v>A Kaikki lampaat:</v>
          </cell>
          <cell r="L60" t="str">
            <v>A. Får, totalt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 xml:space="preserve">Á.1. ðñïâáôßíåò êáé ï÷åõìÝíåò áìíÜäåò: </v>
          </cell>
          <cell r="K61" t="str">
            <v>A.1 uuhet ja astutetut uuhikaritsat:</v>
          </cell>
          <cell r="L61" t="str">
            <v>A.1. tackor och betäckta tacklamm.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Á.1.1. ðñïâáôßíåò ãáëáêôïðáñáãùãÞò êáé ï÷åõìÝíåò áìíÜäåò ãáëáêôïðáñáãùãÞò-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Á.1.2. Üëëåò ðñïâáôßíåò êáé ï÷åõìÝíåò áìíÜäåò-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 xml:space="preserve">Á.2. ëïéðÜ ðñüâáôá. </v>
          </cell>
          <cell r="K64" t="str">
            <v>A.2 muut lampaat.</v>
          </cell>
          <cell r="L64" t="str">
            <v>A.2. andra får.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6</v>
          </cell>
        </row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</row>
        <row r="8">
          <cell r="A8">
            <v>5</v>
          </cell>
          <cell r="B8" t="str">
            <v>(Résultats provisoires/définitifs)</v>
          </cell>
          <cell r="C8" t="str">
            <v>(Provisional/final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(Provisional/final results)</v>
          </cell>
          <cell r="K8" t="str">
            <v>(Provisional/final results)</v>
          </cell>
          <cell r="L8" t="str">
            <v>(Preliminära / slutliga resultaten)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</row>
        <row r="68">
          <cell r="A68" t="str">
            <v>A</v>
          </cell>
          <cell r="B68" t="str">
            <v>Autriche</v>
          </cell>
          <cell r="C68" t="str">
            <v>Austria</v>
          </cell>
          <cell r="D68" t="str">
            <v>Österreich</v>
          </cell>
          <cell r="E68" t="str">
            <v xml:space="preserve">Austria </v>
          </cell>
          <cell r="F68" t="str">
            <v xml:space="preserve">Austria </v>
          </cell>
          <cell r="G68" t="str">
            <v xml:space="preserve">Áustria </v>
          </cell>
          <cell r="H68" t="str">
            <v xml:space="preserve">Oostenrijk </v>
          </cell>
          <cell r="I68" t="str">
            <v>Østrig</v>
          </cell>
          <cell r="J68" t="str">
            <v>Αυστρία</v>
          </cell>
          <cell r="K68" t="str">
            <v>Itävalta</v>
          </cell>
          <cell r="L68" t="str">
            <v>Österrike</v>
          </cell>
        </row>
        <row r="69">
          <cell r="A69" t="str">
            <v>B</v>
          </cell>
          <cell r="B69" t="str">
            <v>Belgique</v>
          </cell>
          <cell r="C69" t="str">
            <v>Belgium</v>
          </cell>
          <cell r="D69" t="str">
            <v>Belgiën</v>
          </cell>
          <cell r="E69" t="str">
            <v xml:space="preserve">Belgio </v>
          </cell>
          <cell r="F69" t="str">
            <v xml:space="preserve">Bélgica </v>
          </cell>
          <cell r="G69" t="str">
            <v xml:space="preserve">Bélgica </v>
          </cell>
          <cell r="H69" t="str">
            <v xml:space="preserve">België </v>
          </cell>
          <cell r="I69" t="str">
            <v>Belgien</v>
          </cell>
          <cell r="J69" t="str">
            <v>Βέλγιο</v>
          </cell>
          <cell r="K69" t="str">
            <v>Belgia</v>
          </cell>
          <cell r="L69" t="str">
            <v>Belgien</v>
          </cell>
        </row>
        <row r="70">
          <cell r="A70" t="str">
            <v>BG</v>
          </cell>
          <cell r="B70" t="str">
            <v>Bulgarie</v>
          </cell>
          <cell r="C70" t="str">
            <v>Bulgaria</v>
          </cell>
          <cell r="D70" t="str">
            <v>Bulgarien</v>
          </cell>
          <cell r="E70" t="str">
            <v xml:space="preserve">Bulgaria </v>
          </cell>
          <cell r="F70" t="str">
            <v xml:space="preserve">Bulgaria </v>
          </cell>
          <cell r="G70" t="str">
            <v xml:space="preserve">Bulgária </v>
          </cell>
          <cell r="H70" t="str">
            <v xml:space="preserve">Bulgarije </v>
          </cell>
          <cell r="I70" t="str">
            <v>Bulgarien</v>
          </cell>
          <cell r="J70" t="str">
            <v>Βουλγαρία</v>
          </cell>
          <cell r="K70" t="str">
            <v>Bulgaria</v>
          </cell>
          <cell r="L70" t="str">
            <v>Bulgarien</v>
          </cell>
        </row>
        <row r="71">
          <cell r="A71" t="str">
            <v>CY</v>
          </cell>
          <cell r="B71" t="str">
            <v>Chypre</v>
          </cell>
          <cell r="C71" t="str">
            <v>Cyprus</v>
          </cell>
          <cell r="D71" t="str">
            <v>Zypern</v>
          </cell>
          <cell r="E71" t="str">
            <v xml:space="preserve">Cipro </v>
          </cell>
          <cell r="F71" t="str">
            <v xml:space="preserve">Chipre </v>
          </cell>
          <cell r="G71" t="str">
            <v xml:space="preserve">Chipre </v>
          </cell>
          <cell r="H71" t="str">
            <v xml:space="preserve">Cyprus </v>
          </cell>
          <cell r="I71" t="str">
            <v>Cypern</v>
          </cell>
          <cell r="J71" t="str">
            <v>Κύπρος</v>
          </cell>
          <cell r="K71" t="str">
            <v>Kypros</v>
          </cell>
          <cell r="L71" t="str">
            <v>Cypern</v>
          </cell>
        </row>
        <row r="72">
          <cell r="A72" t="str">
            <v>CZ</v>
          </cell>
          <cell r="B72" t="str">
            <v>Tchéquie</v>
          </cell>
          <cell r="C72" t="str">
            <v>Czech Republic</v>
          </cell>
          <cell r="D72" t="str">
            <v>Tschechien</v>
          </cell>
          <cell r="E72" t="str">
            <v xml:space="preserve">Repubblica Ceca </v>
          </cell>
          <cell r="F72" t="str">
            <v xml:space="preserve">República Checa </v>
          </cell>
          <cell r="G72" t="str">
            <v xml:space="preserve">Chéquia </v>
          </cell>
          <cell r="H72" t="str">
            <v xml:space="preserve">Tsjechië </v>
          </cell>
          <cell r="I72" t="str">
            <v>Tjekkiet</v>
          </cell>
          <cell r="J72" t="str">
            <v>Τσεχία</v>
          </cell>
          <cell r="K72" t="str">
            <v>Tšekki</v>
          </cell>
          <cell r="L72" t="str">
            <v>Tjeckien</v>
          </cell>
        </row>
        <row r="73">
          <cell r="A73" t="str">
            <v>D</v>
          </cell>
          <cell r="B73" t="str">
            <v>Allemagne</v>
          </cell>
          <cell r="C73" t="str">
            <v>Germany</v>
          </cell>
          <cell r="D73" t="str">
            <v>Deutschland</v>
          </cell>
          <cell r="E73" t="str">
            <v xml:space="preserve">Germania </v>
          </cell>
          <cell r="F73" t="str">
            <v xml:space="preserve">Alemania </v>
          </cell>
          <cell r="G73" t="str">
            <v xml:space="preserve">Alemanha </v>
          </cell>
          <cell r="H73" t="str">
            <v xml:space="preserve">Duitsland </v>
          </cell>
          <cell r="I73" t="str">
            <v>Tyskland</v>
          </cell>
          <cell r="J73" t="str">
            <v>Γερμανία</v>
          </cell>
          <cell r="K73" t="str">
            <v>Saksa</v>
          </cell>
          <cell r="L73" t="str">
            <v>Tyskland</v>
          </cell>
        </row>
        <row r="74">
          <cell r="A74" t="str">
            <v>DK</v>
          </cell>
          <cell r="B74" t="str">
            <v>Danemark</v>
          </cell>
          <cell r="C74" t="str">
            <v>Denmark</v>
          </cell>
          <cell r="D74" t="str">
            <v>Dänemark</v>
          </cell>
          <cell r="E74" t="str">
            <v xml:space="preserve">Danimarca </v>
          </cell>
          <cell r="F74" t="str">
            <v xml:space="preserve">Dinamarca </v>
          </cell>
          <cell r="G74" t="str">
            <v xml:space="preserve">Dinamarca </v>
          </cell>
          <cell r="H74" t="str">
            <v xml:space="preserve">Denemarken </v>
          </cell>
          <cell r="I74" t="str">
            <v>Danmark</v>
          </cell>
          <cell r="J74" t="str">
            <v>Δανία</v>
          </cell>
          <cell r="K74" t="str">
            <v>Tanska</v>
          </cell>
          <cell r="L74" t="str">
            <v>Danmark</v>
          </cell>
        </row>
        <row r="75">
          <cell r="A75" t="str">
            <v>E</v>
          </cell>
          <cell r="B75" t="str">
            <v>Espagne</v>
          </cell>
          <cell r="C75" t="str">
            <v>Spain</v>
          </cell>
          <cell r="D75" t="str">
            <v>Spanien</v>
          </cell>
          <cell r="E75" t="str">
            <v xml:space="preserve">Spagna </v>
          </cell>
          <cell r="F75" t="str">
            <v xml:space="preserve">España </v>
          </cell>
          <cell r="G75" t="str">
            <v xml:space="preserve">Espanha </v>
          </cell>
          <cell r="H75" t="str">
            <v xml:space="preserve">Spanje </v>
          </cell>
          <cell r="I75" t="str">
            <v>Spanien</v>
          </cell>
          <cell r="J75" t="str">
            <v>Ισπανία</v>
          </cell>
          <cell r="K75" t="str">
            <v>Espanja</v>
          </cell>
          <cell r="L75" t="str">
            <v>Spanien</v>
          </cell>
        </row>
        <row r="76">
          <cell r="A76" t="str">
            <v>EE</v>
          </cell>
          <cell r="B76" t="str">
            <v>Estonie</v>
          </cell>
          <cell r="C76" t="str">
            <v>Estonia</v>
          </cell>
          <cell r="D76" t="str">
            <v>Estland</v>
          </cell>
          <cell r="E76" t="str">
            <v xml:space="preserve">Estonia </v>
          </cell>
          <cell r="F76" t="str">
            <v xml:space="preserve">Estonia </v>
          </cell>
          <cell r="G76" t="str">
            <v xml:space="preserve">Estónia </v>
          </cell>
          <cell r="H76" t="str">
            <v xml:space="preserve">Estland </v>
          </cell>
          <cell r="I76" t="str">
            <v>Estland</v>
          </cell>
          <cell r="J76" t="str">
            <v>Εσθονία</v>
          </cell>
          <cell r="K76" t="str">
            <v>Viro</v>
          </cell>
          <cell r="L76" t="str">
            <v>Estland</v>
          </cell>
        </row>
        <row r="77">
          <cell r="A77" t="str">
            <v>F</v>
          </cell>
          <cell r="B77" t="str">
            <v>France</v>
          </cell>
          <cell r="C77" t="str">
            <v>France</v>
          </cell>
          <cell r="D77" t="str">
            <v>Frankreich</v>
          </cell>
          <cell r="E77" t="str">
            <v xml:space="preserve">Francia </v>
          </cell>
          <cell r="F77" t="str">
            <v xml:space="preserve">Francia </v>
          </cell>
          <cell r="G77" t="str">
            <v xml:space="preserve">França </v>
          </cell>
          <cell r="H77" t="str">
            <v xml:space="preserve">Frankrijk </v>
          </cell>
          <cell r="I77" t="str">
            <v>Frankrig</v>
          </cell>
          <cell r="J77" t="str">
            <v>Γαλλία</v>
          </cell>
          <cell r="K77" t="str">
            <v>Ranska</v>
          </cell>
          <cell r="L77" t="str">
            <v>Frankrike</v>
          </cell>
        </row>
        <row r="78">
          <cell r="A78" t="str">
            <v>FIN</v>
          </cell>
          <cell r="B78" t="str">
            <v>Finlande</v>
          </cell>
          <cell r="C78" t="str">
            <v>Finnland</v>
          </cell>
          <cell r="D78" t="str">
            <v>Finnland</v>
          </cell>
          <cell r="E78" t="str">
            <v xml:space="preserve">Finlandia </v>
          </cell>
          <cell r="F78" t="str">
            <v xml:space="preserve">Finlandia </v>
          </cell>
          <cell r="G78" t="str">
            <v xml:space="preserve">Finlândia </v>
          </cell>
          <cell r="H78" t="str">
            <v xml:space="preserve">Finland </v>
          </cell>
          <cell r="I78" t="str">
            <v>Finland</v>
          </cell>
          <cell r="J78" t="str">
            <v>Φινλανδία</v>
          </cell>
          <cell r="K78" t="str">
            <v>Suomi</v>
          </cell>
          <cell r="L78" t="str">
            <v>Finland</v>
          </cell>
        </row>
        <row r="79">
          <cell r="A79" t="str">
            <v>GR</v>
          </cell>
          <cell r="B79" t="str">
            <v>Grèce</v>
          </cell>
          <cell r="C79" t="str">
            <v>Greece</v>
          </cell>
          <cell r="D79" t="str">
            <v>Griechenland</v>
          </cell>
          <cell r="E79" t="str">
            <v xml:space="preserve">Grecia </v>
          </cell>
          <cell r="F79" t="str">
            <v xml:space="preserve">Grecia </v>
          </cell>
          <cell r="G79" t="str">
            <v xml:space="preserve">Grécia </v>
          </cell>
          <cell r="H79" t="str">
            <v xml:space="preserve">Griekenland </v>
          </cell>
          <cell r="I79" t="str">
            <v>Grækenland</v>
          </cell>
          <cell r="J79" t="str">
            <v>Ελλάδα</v>
          </cell>
          <cell r="K79" t="str">
            <v>Kreikka</v>
          </cell>
          <cell r="L79" t="str">
            <v>Grekland</v>
          </cell>
        </row>
        <row r="80">
          <cell r="A80" t="str">
            <v>HU</v>
          </cell>
          <cell r="B80" t="str">
            <v>Hongrie</v>
          </cell>
          <cell r="C80" t="str">
            <v>Hungaria</v>
          </cell>
          <cell r="D80" t="str">
            <v>Ungarn</v>
          </cell>
          <cell r="E80" t="str">
            <v xml:space="preserve">Ungheria </v>
          </cell>
          <cell r="F80" t="str">
            <v xml:space="preserve">Hungría </v>
          </cell>
          <cell r="G80" t="str">
            <v xml:space="preserve">Hungria </v>
          </cell>
          <cell r="H80" t="str">
            <v xml:space="preserve">Hongarije </v>
          </cell>
          <cell r="I80" t="str">
            <v>Ungarn</v>
          </cell>
          <cell r="J80" t="str">
            <v>Ουγγαρία</v>
          </cell>
          <cell r="K80" t="str">
            <v>Unkari</v>
          </cell>
          <cell r="L80" t="str">
            <v>Ungern</v>
          </cell>
        </row>
        <row r="81">
          <cell r="A81" t="str">
            <v>I</v>
          </cell>
          <cell r="B81" t="str">
            <v>Italie</v>
          </cell>
          <cell r="C81" t="str">
            <v>Italy</v>
          </cell>
          <cell r="D81" t="str">
            <v>Italien</v>
          </cell>
          <cell r="E81" t="str">
            <v xml:space="preserve">Italia </v>
          </cell>
          <cell r="F81" t="str">
            <v xml:space="preserve">Italia </v>
          </cell>
          <cell r="G81" t="str">
            <v xml:space="preserve">Itália </v>
          </cell>
          <cell r="H81" t="str">
            <v xml:space="preserve">Italië </v>
          </cell>
          <cell r="I81" t="str">
            <v>Italien</v>
          </cell>
          <cell r="J81" t="str">
            <v>Ιταλία</v>
          </cell>
          <cell r="K81" t="str">
            <v>Italia</v>
          </cell>
          <cell r="L81" t="str">
            <v>Italien</v>
          </cell>
        </row>
        <row r="82">
          <cell r="A82" t="str">
            <v>IRL</v>
          </cell>
          <cell r="B82" t="str">
            <v>Irlande</v>
          </cell>
          <cell r="C82" t="str">
            <v>Ireland</v>
          </cell>
          <cell r="D82" t="str">
            <v>Irland</v>
          </cell>
          <cell r="E82" t="str">
            <v xml:space="preserve">Irlanda </v>
          </cell>
          <cell r="F82" t="str">
            <v xml:space="preserve">Irlanda </v>
          </cell>
          <cell r="G82" t="str">
            <v xml:space="preserve">Irlanda </v>
          </cell>
          <cell r="H82" t="str">
            <v xml:space="preserve">Ierland </v>
          </cell>
          <cell r="I82" t="str">
            <v>Irland</v>
          </cell>
          <cell r="J82" t="str">
            <v>Ιρλανδία</v>
          </cell>
          <cell r="K82" t="str">
            <v>Irlanti</v>
          </cell>
          <cell r="L82" t="str">
            <v>Irland</v>
          </cell>
        </row>
        <row r="83">
          <cell r="A83" t="str">
            <v>L</v>
          </cell>
          <cell r="B83" t="str">
            <v>Luxembourg</v>
          </cell>
          <cell r="C83" t="str">
            <v>Luxemburg</v>
          </cell>
          <cell r="D83" t="str">
            <v>Letzebuerg</v>
          </cell>
          <cell r="E83" t="str">
            <v xml:space="preserve">Lussemburgo </v>
          </cell>
          <cell r="F83" t="str">
            <v xml:space="preserve">Luxemburgo </v>
          </cell>
          <cell r="G83" t="str">
            <v xml:space="preserve">Luxemburgo </v>
          </cell>
          <cell r="H83" t="str">
            <v xml:space="preserve">Luxemburg </v>
          </cell>
          <cell r="I83" t="str">
            <v>Luxembourg</v>
          </cell>
          <cell r="J83" t="str">
            <v>Λουξεμβούργο</v>
          </cell>
          <cell r="K83" t="str">
            <v>Luxemburg</v>
          </cell>
          <cell r="L83" t="str">
            <v>Luxemburg</v>
          </cell>
        </row>
        <row r="84">
          <cell r="A84" t="str">
            <v>LT</v>
          </cell>
          <cell r="B84" t="str">
            <v>Lituanie</v>
          </cell>
          <cell r="C84" t="str">
            <v>Lithuania</v>
          </cell>
          <cell r="D84" t="str">
            <v>Litauen</v>
          </cell>
          <cell r="E84" t="str">
            <v xml:space="preserve">Lituania </v>
          </cell>
          <cell r="F84" t="str">
            <v xml:space="preserve">Lituania </v>
          </cell>
          <cell r="G84" t="str">
            <v xml:space="preserve">Lituânia </v>
          </cell>
          <cell r="H84" t="str">
            <v xml:space="preserve">Litouwen </v>
          </cell>
          <cell r="I84" t="str">
            <v>Litauen</v>
          </cell>
          <cell r="J84" t="str">
            <v>Λιθουανία</v>
          </cell>
          <cell r="K84" t="str">
            <v>Liettua</v>
          </cell>
          <cell r="L84" t="str">
            <v>Litauen</v>
          </cell>
        </row>
        <row r="85">
          <cell r="A85" t="str">
            <v>LV</v>
          </cell>
          <cell r="B85" t="str">
            <v>Lettonie</v>
          </cell>
          <cell r="C85" t="str">
            <v>Latvia</v>
          </cell>
          <cell r="D85" t="str">
            <v>Lettland</v>
          </cell>
          <cell r="E85" t="str">
            <v xml:space="preserve">Lettonia </v>
          </cell>
          <cell r="F85" t="str">
            <v xml:space="preserve">Letonia </v>
          </cell>
          <cell r="G85" t="str">
            <v xml:space="preserve">Letónia </v>
          </cell>
          <cell r="H85" t="str">
            <v xml:space="preserve">Letland </v>
          </cell>
          <cell r="I85" t="str">
            <v>Letland</v>
          </cell>
          <cell r="J85" t="str">
            <v>Λετονία</v>
          </cell>
          <cell r="K85" t="str">
            <v>Latvia</v>
          </cell>
          <cell r="L85" t="str">
            <v>Lettland</v>
          </cell>
        </row>
        <row r="86">
          <cell r="A86" t="str">
            <v>MT</v>
          </cell>
          <cell r="B86" t="str">
            <v>Malte</v>
          </cell>
          <cell r="C86" t="str">
            <v>Malta</v>
          </cell>
          <cell r="D86" t="str">
            <v>Malta</v>
          </cell>
          <cell r="E86" t="str">
            <v xml:space="preserve">Malta </v>
          </cell>
          <cell r="F86" t="str">
            <v xml:space="preserve">Malta </v>
          </cell>
          <cell r="G86" t="str">
            <v xml:space="preserve">Malta </v>
          </cell>
          <cell r="H86" t="str">
            <v xml:space="preserve">Malta </v>
          </cell>
          <cell r="I86" t="str">
            <v>Malta</v>
          </cell>
          <cell r="J86" t="str">
            <v>Μάλτα</v>
          </cell>
          <cell r="K86" t="str">
            <v>Malta</v>
          </cell>
          <cell r="L86" t="str">
            <v>Malta</v>
          </cell>
        </row>
        <row r="87">
          <cell r="A87" t="str">
            <v>NL</v>
          </cell>
          <cell r="B87" t="str">
            <v>Pays-Bas</v>
          </cell>
          <cell r="C87" t="str">
            <v>Netherlands</v>
          </cell>
          <cell r="D87" t="str">
            <v>Niederlande</v>
          </cell>
          <cell r="E87" t="str">
            <v xml:space="preserve">Paesi Bassi </v>
          </cell>
          <cell r="F87" t="str">
            <v xml:space="preserve">los Países Bajos </v>
          </cell>
          <cell r="G87" t="str">
            <v xml:space="preserve">Países Baixos </v>
          </cell>
          <cell r="H87" t="str">
            <v xml:space="preserve">Nederland </v>
          </cell>
          <cell r="I87" t="str">
            <v>Nederlandene</v>
          </cell>
          <cell r="J87" t="str">
            <v>Κάτω Χώρες</v>
          </cell>
          <cell r="K87" t="str">
            <v>Alankomaat</v>
          </cell>
          <cell r="L87" t="str">
            <v>Nederländerna</v>
          </cell>
        </row>
        <row r="88">
          <cell r="A88" t="str">
            <v>P</v>
          </cell>
          <cell r="B88" t="str">
            <v>Portugal</v>
          </cell>
          <cell r="C88" t="str">
            <v>Portugal</v>
          </cell>
          <cell r="D88" t="str">
            <v>Portugal</v>
          </cell>
          <cell r="E88" t="str">
            <v xml:space="preserve">Portogallo </v>
          </cell>
          <cell r="F88" t="str">
            <v xml:space="preserve">Portugal </v>
          </cell>
          <cell r="G88" t="str">
            <v xml:space="preserve">Portugal </v>
          </cell>
          <cell r="H88" t="str">
            <v xml:space="preserve">Portugal </v>
          </cell>
          <cell r="I88" t="str">
            <v>Portugal</v>
          </cell>
          <cell r="J88" t="str">
            <v>Πορτογαλία</v>
          </cell>
          <cell r="K88" t="str">
            <v>Portugal</v>
          </cell>
          <cell r="L88" t="str">
            <v>Portugal</v>
          </cell>
        </row>
        <row r="89">
          <cell r="A89" t="str">
            <v>PL</v>
          </cell>
          <cell r="B89" t="str">
            <v>Pologne</v>
          </cell>
          <cell r="C89" t="str">
            <v>Poland</v>
          </cell>
          <cell r="D89" t="str">
            <v>Polen</v>
          </cell>
          <cell r="E89" t="str">
            <v xml:space="preserve">Polonia </v>
          </cell>
          <cell r="F89" t="str">
            <v xml:space="preserve">Polonia </v>
          </cell>
          <cell r="G89" t="str">
            <v xml:space="preserve">Polónia </v>
          </cell>
          <cell r="H89" t="str">
            <v xml:space="preserve">Polen </v>
          </cell>
          <cell r="I89" t="str">
            <v>Polen</v>
          </cell>
          <cell r="J89" t="str">
            <v>Πολωνία</v>
          </cell>
          <cell r="K89" t="str">
            <v>Puola</v>
          </cell>
          <cell r="L89" t="str">
            <v>Polen</v>
          </cell>
        </row>
        <row r="90">
          <cell r="A90" t="str">
            <v>RO</v>
          </cell>
          <cell r="B90" t="str">
            <v>Roumanie</v>
          </cell>
          <cell r="C90" t="str">
            <v>Romania</v>
          </cell>
          <cell r="D90" t="str">
            <v>Rumänien</v>
          </cell>
          <cell r="E90" t="str">
            <v xml:space="preserve">Romania </v>
          </cell>
          <cell r="F90" t="str">
            <v xml:space="preserve">Rumania </v>
          </cell>
          <cell r="G90" t="str">
            <v xml:space="preserve">Roménia </v>
          </cell>
          <cell r="H90" t="str">
            <v xml:space="preserve">Roemenië </v>
          </cell>
          <cell r="I90" t="str">
            <v>Rumænien</v>
          </cell>
          <cell r="J90" t="str">
            <v>Ρουμανία</v>
          </cell>
          <cell r="K90" t="str">
            <v>Romania</v>
          </cell>
          <cell r="L90" t="str">
            <v>Rumänien</v>
          </cell>
        </row>
        <row r="91">
          <cell r="A91" t="str">
            <v>S</v>
          </cell>
          <cell r="B91" t="str">
            <v>Suède</v>
          </cell>
          <cell r="C91" t="str">
            <v>Sweeden</v>
          </cell>
          <cell r="D91" t="str">
            <v>Schweden</v>
          </cell>
          <cell r="E91" t="str">
            <v xml:space="preserve">Svezia </v>
          </cell>
          <cell r="F91" t="str">
            <v xml:space="preserve">Suecia </v>
          </cell>
          <cell r="G91" t="str">
            <v xml:space="preserve">Suécia </v>
          </cell>
          <cell r="H91" t="str">
            <v xml:space="preserve">Zweden </v>
          </cell>
          <cell r="I91" t="str">
            <v>Sverige</v>
          </cell>
          <cell r="J91" t="str">
            <v>Σουηδία</v>
          </cell>
          <cell r="K91" t="str">
            <v>Ruotsi</v>
          </cell>
          <cell r="L91" t="str">
            <v>Sverige</v>
          </cell>
        </row>
        <row r="92">
          <cell r="A92" t="str">
            <v>SI</v>
          </cell>
          <cell r="B92" t="str">
            <v>Slovenie</v>
          </cell>
          <cell r="C92" t="str">
            <v>Slovenia</v>
          </cell>
          <cell r="D92" t="str">
            <v>Slowenien</v>
          </cell>
          <cell r="E92" t="str">
            <v xml:space="preserve">Slovenia </v>
          </cell>
          <cell r="F92" t="str">
            <v xml:space="preserve">Eslovenia </v>
          </cell>
          <cell r="G92" t="str">
            <v xml:space="preserve">Eslovénia </v>
          </cell>
          <cell r="H92" t="str">
            <v xml:space="preserve">Slovenië </v>
          </cell>
          <cell r="I92" t="str">
            <v>Slovenien</v>
          </cell>
          <cell r="J92" t="str">
            <v>Σλοβενία</v>
          </cell>
          <cell r="K92" t="str">
            <v>Slovania</v>
          </cell>
          <cell r="L92" t="str">
            <v>Slovenien</v>
          </cell>
        </row>
        <row r="93">
          <cell r="A93" t="str">
            <v>SK</v>
          </cell>
          <cell r="B93" t="str">
            <v>Slovaquie</v>
          </cell>
          <cell r="C93" t="str">
            <v>Slovakia</v>
          </cell>
          <cell r="D93" t="str">
            <v>Slowakei</v>
          </cell>
          <cell r="E93" t="str">
            <v xml:space="preserve">Slovacchia </v>
          </cell>
          <cell r="F93" t="str">
            <v xml:space="preserve">Eslovaquia </v>
          </cell>
          <cell r="G93" t="str">
            <v xml:space="preserve">Eslováquia </v>
          </cell>
          <cell r="H93" t="str">
            <v xml:space="preserve">Slovakije </v>
          </cell>
          <cell r="I93" t="str">
            <v>Slovakiet</v>
          </cell>
          <cell r="J93" t="str">
            <v>Σλοβακία</v>
          </cell>
          <cell r="K93" t="str">
            <v>Slovekia</v>
          </cell>
          <cell r="L93" t="str">
            <v>Slovakien</v>
          </cell>
        </row>
        <row r="94">
          <cell r="A94" t="str">
            <v>TR</v>
          </cell>
          <cell r="B94" t="str">
            <v>Turquie</v>
          </cell>
          <cell r="C94" t="str">
            <v>Turkey</v>
          </cell>
          <cell r="D94" t="str">
            <v>Türkei</v>
          </cell>
          <cell r="E94" t="str">
            <v xml:space="preserve">Turchia </v>
          </cell>
          <cell r="F94" t="str">
            <v xml:space="preserve">Turquía </v>
          </cell>
          <cell r="G94" t="str">
            <v xml:space="preserve">Turquia </v>
          </cell>
          <cell r="H94" t="str">
            <v xml:space="preserve">Turkije </v>
          </cell>
          <cell r="I94" t="str">
            <v>Tyrkiet</v>
          </cell>
          <cell r="J94" t="str">
            <v>Τουρκία</v>
          </cell>
          <cell r="K94" t="str">
            <v>Turkki</v>
          </cell>
          <cell r="L94" t="str">
            <v>Turkiet</v>
          </cell>
        </row>
        <row r="95">
          <cell r="A95" t="str">
            <v>UK</v>
          </cell>
          <cell r="B95" t="str">
            <v>Royaume-uni</v>
          </cell>
          <cell r="C95" t="str">
            <v>United Kingdom</v>
          </cell>
          <cell r="D95" t="str">
            <v>Vereinigtes Königreich</v>
          </cell>
          <cell r="E95" t="str">
            <v xml:space="preserve">Regno Unito </v>
          </cell>
          <cell r="F95" t="str">
            <v xml:space="preserve">el Reino Unido </v>
          </cell>
          <cell r="G95" t="str">
            <v xml:space="preserve">Reino Unido </v>
          </cell>
          <cell r="H95" t="str">
            <v xml:space="preserve">Verenigd Koninkrijk </v>
          </cell>
          <cell r="I95" t="str">
            <v>Det Forenede Kongerige</v>
          </cell>
          <cell r="J95" t="str">
            <v>Ηνωμένο Βασίλειο</v>
          </cell>
          <cell r="K95" t="str">
            <v>Yhdistynyt kuningaskunta</v>
          </cell>
          <cell r="L95" t="str">
            <v>Storbritannien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8"/>
  <sheetViews>
    <sheetView tabSelected="1" zoomScaleNormal="100" workbookViewId="0"/>
  </sheetViews>
  <sheetFormatPr baseColWidth="10" defaultRowHeight="15.75" x14ac:dyDescent="0.25"/>
  <cols>
    <col min="1" max="1" width="11.42578125" style="19"/>
    <col min="2" max="2" width="116.28515625" style="19" bestFit="1" customWidth="1"/>
    <col min="3" max="16384" width="11.42578125" style="19"/>
  </cols>
  <sheetData>
    <row r="1" spans="1:2" ht="18.75" x14ac:dyDescent="0.3">
      <c r="A1" s="18">
        <v>2019</v>
      </c>
      <c r="B1" s="169" t="s">
        <v>120</v>
      </c>
    </row>
    <row r="2" spans="1:2" ht="18.75" x14ac:dyDescent="0.3">
      <c r="B2" s="169"/>
    </row>
    <row r="3" spans="1:2" x14ac:dyDescent="0.25">
      <c r="A3" s="19">
        <v>1</v>
      </c>
      <c r="B3" s="170" t="s">
        <v>121</v>
      </c>
    </row>
    <row r="4" spans="1:2" x14ac:dyDescent="0.25">
      <c r="A4" s="19">
        <v>2</v>
      </c>
      <c r="B4" s="170" t="s">
        <v>122</v>
      </c>
    </row>
    <row r="5" spans="1:2" x14ac:dyDescent="0.25">
      <c r="A5" s="19">
        <v>3</v>
      </c>
      <c r="B5" s="170" t="s">
        <v>123</v>
      </c>
    </row>
    <row r="6" spans="1:2" x14ac:dyDescent="0.25">
      <c r="A6" s="19">
        <v>4</v>
      </c>
      <c r="B6" s="170" t="s">
        <v>124</v>
      </c>
    </row>
    <row r="7" spans="1:2" x14ac:dyDescent="0.25">
      <c r="A7" s="19">
        <v>5</v>
      </c>
      <c r="B7" s="170" t="s">
        <v>125</v>
      </c>
    </row>
    <row r="8" spans="1:2" x14ac:dyDescent="0.25">
      <c r="A8" s="19">
        <v>6</v>
      </c>
      <c r="B8" s="170" t="s">
        <v>126</v>
      </c>
    </row>
  </sheetData>
  <hyperlinks>
    <hyperlink ref="B3" location="Bovino!A1" display="ESTRUCTURA PRODUCTIVA DE LAS EXPLOTACIONES DE BOVINO"/>
    <hyperlink ref="B4" location="'Ovino-Caprino'!A1" display="ESTRUCTURA PRODUCTIVA DE LAS EXPLOTACIONES DE OVINO Y CAPRINO"/>
    <hyperlink ref="B5" location="Porcino!A1" display="ESTRUCTURA PRODUCTIVA DE LAS EXPLOTACIONES DE PORCINO "/>
    <hyperlink ref="B6" location="Conejos!A1" display="ESTRUCTURA PRODUCTIVA DE LAS EXPLOTACIONES INDUSTRIALES CUNÍCOLAS"/>
    <hyperlink ref="B7" location="'Especies avícolas'!A1" display="ESTRUCTURA PRODUCTIVA DE AVES - DISTRIBUCION PROVINCIAL POR ESPECIES"/>
    <hyperlink ref="B8" location="'Gallinas-Broilers'!A1" display="ESTRUCTURA PRODUCTIVA DE GALLINAS DE PUESTA Y REPRODUCTORAS -BROILERS Y REPOSICIÓN 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V40"/>
  <sheetViews>
    <sheetView zoomScaleNormal="100" workbookViewId="0">
      <selection sqref="A1:B2"/>
    </sheetView>
  </sheetViews>
  <sheetFormatPr baseColWidth="10" defaultRowHeight="15.75" x14ac:dyDescent="0.25"/>
  <cols>
    <col min="1" max="4" width="11.42578125" style="10"/>
    <col min="5" max="5" width="8.7109375" style="10" customWidth="1"/>
    <col min="6" max="8" width="11.42578125" style="10"/>
    <col min="9" max="9" width="8.85546875" style="10" customWidth="1"/>
    <col min="10" max="13" width="11.42578125" style="10"/>
    <col min="14" max="14" width="8.140625" style="10" customWidth="1"/>
    <col min="15" max="15" width="7.5703125" style="10" customWidth="1"/>
    <col min="16" max="16384" width="11.42578125" style="10"/>
  </cols>
  <sheetData>
    <row r="1" spans="1:22" s="8" customFormat="1" ht="18.75" x14ac:dyDescent="0.3">
      <c r="A1" s="171" t="s">
        <v>127</v>
      </c>
      <c r="B1" s="172"/>
      <c r="C1" s="175" t="s">
        <v>82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s="8" customFormat="1" ht="19.5" thickBot="1" x14ac:dyDescent="0.35">
      <c r="A2" s="173"/>
      <c r="B2" s="174"/>
      <c r="C2" s="178" t="s">
        <v>56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80"/>
    </row>
    <row r="3" spans="1:22" s="8" customFormat="1" ht="16.5" thickBot="1" x14ac:dyDescent="0.3">
      <c r="A3" s="9"/>
      <c r="B3" s="9"/>
    </row>
    <row r="4" spans="1:22" ht="15.75" customHeight="1" thickBot="1" x14ac:dyDescent="0.3">
      <c r="A4" s="191" t="s">
        <v>5</v>
      </c>
      <c r="B4" s="194" t="s">
        <v>86</v>
      </c>
      <c r="C4" s="197" t="s">
        <v>0</v>
      </c>
      <c r="D4" s="198"/>
      <c r="E4" s="198"/>
      <c r="F4" s="198"/>
      <c r="G4" s="199"/>
      <c r="H4" s="197" t="s">
        <v>1</v>
      </c>
      <c r="I4" s="200"/>
      <c r="J4" s="200"/>
      <c r="K4" s="200"/>
      <c r="L4" s="201"/>
      <c r="M4" s="197" t="s">
        <v>2</v>
      </c>
      <c r="N4" s="200"/>
      <c r="O4" s="200"/>
      <c r="P4" s="200"/>
      <c r="Q4" s="201"/>
      <c r="R4" s="197" t="s">
        <v>6</v>
      </c>
      <c r="S4" s="200"/>
      <c r="T4" s="200"/>
      <c r="U4" s="200"/>
      <c r="V4" s="201"/>
    </row>
    <row r="5" spans="1:22" ht="15.75" customHeight="1" thickBot="1" x14ac:dyDescent="0.3">
      <c r="A5" s="192"/>
      <c r="B5" s="195"/>
      <c r="C5" s="202" t="s">
        <v>87</v>
      </c>
      <c r="D5" s="203" t="s">
        <v>41</v>
      </c>
      <c r="E5" s="204"/>
      <c r="F5" s="204"/>
      <c r="G5" s="205"/>
      <c r="H5" s="181" t="s">
        <v>87</v>
      </c>
      <c r="I5" s="183" t="s">
        <v>41</v>
      </c>
      <c r="J5" s="184"/>
      <c r="K5" s="184"/>
      <c r="L5" s="185"/>
      <c r="M5" s="181" t="s">
        <v>87</v>
      </c>
      <c r="N5" s="183" t="s">
        <v>41</v>
      </c>
      <c r="O5" s="184"/>
      <c r="P5" s="184"/>
      <c r="Q5" s="185"/>
      <c r="R5" s="181" t="s">
        <v>87</v>
      </c>
      <c r="S5" s="183" t="s">
        <v>41</v>
      </c>
      <c r="T5" s="184"/>
      <c r="U5" s="184"/>
      <c r="V5" s="185"/>
    </row>
    <row r="6" spans="1:22" ht="16.5" thickBot="1" x14ac:dyDescent="0.3">
      <c r="A6" s="193"/>
      <c r="B6" s="196"/>
      <c r="C6" s="182"/>
      <c r="D6" s="20" t="s">
        <v>83</v>
      </c>
      <c r="E6" s="20" t="s">
        <v>85</v>
      </c>
      <c r="F6" s="20" t="s">
        <v>52</v>
      </c>
      <c r="G6" s="21" t="s">
        <v>4</v>
      </c>
      <c r="H6" s="182"/>
      <c r="I6" s="22" t="s">
        <v>83</v>
      </c>
      <c r="J6" s="22" t="s">
        <v>85</v>
      </c>
      <c r="K6" s="22" t="s">
        <v>52</v>
      </c>
      <c r="L6" s="23" t="s">
        <v>4</v>
      </c>
      <c r="M6" s="182"/>
      <c r="N6" s="22" t="s">
        <v>83</v>
      </c>
      <c r="O6" s="22" t="s">
        <v>85</v>
      </c>
      <c r="P6" s="22" t="s">
        <v>52</v>
      </c>
      <c r="Q6" s="24" t="s">
        <v>4</v>
      </c>
      <c r="R6" s="182"/>
      <c r="S6" s="22" t="s">
        <v>83</v>
      </c>
      <c r="T6" s="22" t="s">
        <v>85</v>
      </c>
      <c r="U6" s="22" t="s">
        <v>52</v>
      </c>
      <c r="V6" s="22" t="s">
        <v>4</v>
      </c>
    </row>
    <row r="7" spans="1:22" ht="15.75" customHeight="1" x14ac:dyDescent="0.25">
      <c r="A7" s="186" t="s">
        <v>83</v>
      </c>
      <c r="B7" s="25" t="s">
        <v>88</v>
      </c>
      <c r="C7" s="26">
        <v>0</v>
      </c>
      <c r="D7" s="27">
        <v>0</v>
      </c>
      <c r="E7" s="27">
        <v>0</v>
      </c>
      <c r="F7" s="28">
        <v>0</v>
      </c>
      <c r="G7" s="29">
        <v>0</v>
      </c>
      <c r="H7" s="26">
        <v>0</v>
      </c>
      <c r="I7" s="27">
        <v>0</v>
      </c>
      <c r="J7" s="27">
        <v>0</v>
      </c>
      <c r="K7" s="26">
        <v>0</v>
      </c>
      <c r="L7" s="29">
        <v>0</v>
      </c>
      <c r="M7" s="26">
        <v>0</v>
      </c>
      <c r="N7" s="27">
        <v>0</v>
      </c>
      <c r="O7" s="27">
        <v>0</v>
      </c>
      <c r="P7" s="26">
        <v>0</v>
      </c>
      <c r="Q7" s="29">
        <v>0</v>
      </c>
      <c r="R7" s="26">
        <f>C7+H7+M7</f>
        <v>0</v>
      </c>
      <c r="S7" s="27">
        <f>D7+I7+N7</f>
        <v>0</v>
      </c>
      <c r="T7" s="27">
        <f>E7+J7+O7</f>
        <v>0</v>
      </c>
      <c r="U7" s="26">
        <f>F7+K7+P7</f>
        <v>0</v>
      </c>
      <c r="V7" s="29">
        <f t="shared" ref="V7:V16" si="0">SUM(S7:U7)</f>
        <v>0</v>
      </c>
    </row>
    <row r="8" spans="1:22" x14ac:dyDescent="0.25">
      <c r="A8" s="187"/>
      <c r="B8" s="30" t="s">
        <v>89</v>
      </c>
      <c r="C8" s="31">
        <v>1</v>
      </c>
      <c r="D8" s="32">
        <v>6</v>
      </c>
      <c r="E8" s="32">
        <v>0</v>
      </c>
      <c r="F8" s="33">
        <v>0</v>
      </c>
      <c r="G8" s="34">
        <v>6</v>
      </c>
      <c r="H8" s="31">
        <v>0</v>
      </c>
      <c r="I8" s="32">
        <v>0</v>
      </c>
      <c r="J8" s="32">
        <v>0</v>
      </c>
      <c r="K8" s="31">
        <v>0</v>
      </c>
      <c r="L8" s="34">
        <v>0</v>
      </c>
      <c r="M8" s="31">
        <v>0</v>
      </c>
      <c r="N8" s="32">
        <v>0</v>
      </c>
      <c r="O8" s="32">
        <v>0</v>
      </c>
      <c r="P8" s="31">
        <v>0</v>
      </c>
      <c r="Q8" s="34">
        <v>0</v>
      </c>
      <c r="R8" s="26">
        <f t="shared" ref="R8:U16" si="1">C8+H8+M8</f>
        <v>1</v>
      </c>
      <c r="S8" s="32">
        <f t="shared" si="1"/>
        <v>6</v>
      </c>
      <c r="T8" s="32">
        <f t="shared" si="1"/>
        <v>0</v>
      </c>
      <c r="U8" s="31">
        <f t="shared" si="1"/>
        <v>0</v>
      </c>
      <c r="V8" s="34">
        <f t="shared" si="0"/>
        <v>6</v>
      </c>
    </row>
    <row r="9" spans="1:22" x14ac:dyDescent="0.25">
      <c r="A9" s="187"/>
      <c r="B9" s="30" t="s">
        <v>60</v>
      </c>
      <c r="C9" s="31">
        <v>2</v>
      </c>
      <c r="D9" s="32">
        <v>29</v>
      </c>
      <c r="E9" s="32">
        <v>0</v>
      </c>
      <c r="F9" s="33">
        <v>14</v>
      </c>
      <c r="G9" s="34">
        <v>43</v>
      </c>
      <c r="H9" s="31">
        <v>0</v>
      </c>
      <c r="I9" s="32">
        <v>0</v>
      </c>
      <c r="J9" s="32">
        <v>0</v>
      </c>
      <c r="K9" s="31">
        <v>0</v>
      </c>
      <c r="L9" s="34">
        <v>0</v>
      </c>
      <c r="M9" s="31">
        <v>2</v>
      </c>
      <c r="N9" s="32">
        <v>30</v>
      </c>
      <c r="O9" s="32">
        <v>0</v>
      </c>
      <c r="P9" s="31">
        <v>9</v>
      </c>
      <c r="Q9" s="34">
        <v>39</v>
      </c>
      <c r="R9" s="26">
        <f t="shared" si="1"/>
        <v>4</v>
      </c>
      <c r="S9" s="32">
        <f t="shared" si="1"/>
        <v>59</v>
      </c>
      <c r="T9" s="32">
        <f t="shared" si="1"/>
        <v>0</v>
      </c>
      <c r="U9" s="31">
        <f t="shared" si="1"/>
        <v>23</v>
      </c>
      <c r="V9" s="34">
        <f t="shared" si="0"/>
        <v>82</v>
      </c>
    </row>
    <row r="10" spans="1:22" x14ac:dyDescent="0.25">
      <c r="A10" s="187"/>
      <c r="B10" s="30" t="s">
        <v>90</v>
      </c>
      <c r="C10" s="31">
        <v>0</v>
      </c>
      <c r="D10" s="32">
        <v>0</v>
      </c>
      <c r="E10" s="32">
        <v>0</v>
      </c>
      <c r="F10" s="33">
        <v>0</v>
      </c>
      <c r="G10" s="34">
        <v>0</v>
      </c>
      <c r="H10" s="31">
        <v>0</v>
      </c>
      <c r="I10" s="32">
        <v>0</v>
      </c>
      <c r="J10" s="32">
        <v>0</v>
      </c>
      <c r="K10" s="31">
        <v>0</v>
      </c>
      <c r="L10" s="34">
        <v>0</v>
      </c>
      <c r="M10" s="31">
        <v>1</v>
      </c>
      <c r="N10" s="32">
        <v>22</v>
      </c>
      <c r="O10" s="32">
        <v>0</v>
      </c>
      <c r="P10" s="31">
        <v>10</v>
      </c>
      <c r="Q10" s="34">
        <v>32</v>
      </c>
      <c r="R10" s="26">
        <f t="shared" si="1"/>
        <v>1</v>
      </c>
      <c r="S10" s="32">
        <f t="shared" si="1"/>
        <v>22</v>
      </c>
      <c r="T10" s="32">
        <f t="shared" si="1"/>
        <v>0</v>
      </c>
      <c r="U10" s="31">
        <f t="shared" si="1"/>
        <v>10</v>
      </c>
      <c r="V10" s="34">
        <f t="shared" si="0"/>
        <v>32</v>
      </c>
    </row>
    <row r="11" spans="1:22" x14ac:dyDescent="0.25">
      <c r="A11" s="187"/>
      <c r="B11" s="30" t="s">
        <v>91</v>
      </c>
      <c r="C11" s="31">
        <v>1</v>
      </c>
      <c r="D11" s="32">
        <v>35</v>
      </c>
      <c r="E11" s="32">
        <v>0</v>
      </c>
      <c r="F11" s="33">
        <v>25</v>
      </c>
      <c r="G11" s="34">
        <v>60</v>
      </c>
      <c r="H11" s="31">
        <v>0</v>
      </c>
      <c r="I11" s="32">
        <v>0</v>
      </c>
      <c r="J11" s="32">
        <v>0</v>
      </c>
      <c r="K11" s="31">
        <v>0</v>
      </c>
      <c r="L11" s="34">
        <v>0</v>
      </c>
      <c r="M11" s="31">
        <v>0</v>
      </c>
      <c r="N11" s="32">
        <v>0</v>
      </c>
      <c r="O11" s="32">
        <v>0</v>
      </c>
      <c r="P11" s="31">
        <v>0</v>
      </c>
      <c r="Q11" s="34">
        <v>0</v>
      </c>
      <c r="R11" s="26">
        <f t="shared" si="1"/>
        <v>1</v>
      </c>
      <c r="S11" s="32">
        <f t="shared" si="1"/>
        <v>35</v>
      </c>
      <c r="T11" s="32">
        <f t="shared" si="1"/>
        <v>0</v>
      </c>
      <c r="U11" s="31">
        <f t="shared" si="1"/>
        <v>25</v>
      </c>
      <c r="V11" s="34">
        <f t="shared" si="0"/>
        <v>60</v>
      </c>
    </row>
    <row r="12" spans="1:22" x14ac:dyDescent="0.25">
      <c r="A12" s="187"/>
      <c r="B12" s="30" t="s">
        <v>79</v>
      </c>
      <c r="C12" s="31">
        <v>13</v>
      </c>
      <c r="D12" s="32">
        <v>899</v>
      </c>
      <c r="E12" s="32">
        <v>0</v>
      </c>
      <c r="F12" s="33">
        <v>566</v>
      </c>
      <c r="G12" s="34">
        <v>1465</v>
      </c>
      <c r="H12" s="31">
        <v>1</v>
      </c>
      <c r="I12" s="32">
        <v>60</v>
      </c>
      <c r="J12" s="32">
        <v>0</v>
      </c>
      <c r="K12" s="31">
        <v>51</v>
      </c>
      <c r="L12" s="34">
        <v>111</v>
      </c>
      <c r="M12" s="31">
        <v>7</v>
      </c>
      <c r="N12" s="32">
        <v>500</v>
      </c>
      <c r="O12" s="32">
        <v>0</v>
      </c>
      <c r="P12" s="31">
        <v>222</v>
      </c>
      <c r="Q12" s="34">
        <v>722</v>
      </c>
      <c r="R12" s="26">
        <f t="shared" si="1"/>
        <v>21</v>
      </c>
      <c r="S12" s="32">
        <f t="shared" si="1"/>
        <v>1459</v>
      </c>
      <c r="T12" s="32">
        <f t="shared" si="1"/>
        <v>0</v>
      </c>
      <c r="U12" s="31">
        <f t="shared" si="1"/>
        <v>839</v>
      </c>
      <c r="V12" s="34">
        <f t="shared" si="0"/>
        <v>2298</v>
      </c>
    </row>
    <row r="13" spans="1:22" x14ac:dyDescent="0.25">
      <c r="A13" s="187"/>
      <c r="B13" s="30" t="s">
        <v>73</v>
      </c>
      <c r="C13" s="31">
        <v>9</v>
      </c>
      <c r="D13" s="32">
        <v>1248</v>
      </c>
      <c r="E13" s="32">
        <v>0</v>
      </c>
      <c r="F13" s="33">
        <v>1085</v>
      </c>
      <c r="G13" s="34">
        <v>2333</v>
      </c>
      <c r="H13" s="31">
        <v>1</v>
      </c>
      <c r="I13" s="32">
        <v>117</v>
      </c>
      <c r="J13" s="32">
        <v>0</v>
      </c>
      <c r="K13" s="31">
        <v>91</v>
      </c>
      <c r="L13" s="34">
        <v>208</v>
      </c>
      <c r="M13" s="31">
        <v>7</v>
      </c>
      <c r="N13" s="32">
        <v>1050</v>
      </c>
      <c r="O13" s="32">
        <v>0</v>
      </c>
      <c r="P13" s="31">
        <v>519</v>
      </c>
      <c r="Q13" s="34">
        <v>1569</v>
      </c>
      <c r="R13" s="26">
        <f t="shared" si="1"/>
        <v>17</v>
      </c>
      <c r="S13" s="32">
        <f t="shared" si="1"/>
        <v>2415</v>
      </c>
      <c r="T13" s="32">
        <f t="shared" si="1"/>
        <v>0</v>
      </c>
      <c r="U13" s="31">
        <f t="shared" si="1"/>
        <v>1695</v>
      </c>
      <c r="V13" s="34">
        <f t="shared" si="0"/>
        <v>4110</v>
      </c>
    </row>
    <row r="14" spans="1:22" x14ac:dyDescent="0.25">
      <c r="A14" s="187"/>
      <c r="B14" s="30" t="s">
        <v>92</v>
      </c>
      <c r="C14" s="31">
        <v>4</v>
      </c>
      <c r="D14" s="32">
        <v>930</v>
      </c>
      <c r="E14" s="32">
        <v>0</v>
      </c>
      <c r="F14" s="33">
        <v>763</v>
      </c>
      <c r="G14" s="34">
        <v>1693</v>
      </c>
      <c r="H14" s="31">
        <v>0</v>
      </c>
      <c r="I14" s="32">
        <v>0</v>
      </c>
      <c r="J14" s="32">
        <v>0</v>
      </c>
      <c r="K14" s="31">
        <v>0</v>
      </c>
      <c r="L14" s="34">
        <v>0</v>
      </c>
      <c r="M14" s="31">
        <v>0</v>
      </c>
      <c r="N14" s="32">
        <v>0</v>
      </c>
      <c r="O14" s="32">
        <v>0</v>
      </c>
      <c r="P14" s="31">
        <v>0</v>
      </c>
      <c r="Q14" s="34">
        <v>0</v>
      </c>
      <c r="R14" s="26">
        <f t="shared" si="1"/>
        <v>4</v>
      </c>
      <c r="S14" s="32">
        <f t="shared" si="1"/>
        <v>930</v>
      </c>
      <c r="T14" s="32">
        <f t="shared" si="1"/>
        <v>0</v>
      </c>
      <c r="U14" s="31">
        <f t="shared" si="1"/>
        <v>763</v>
      </c>
      <c r="V14" s="34">
        <f t="shared" si="0"/>
        <v>1693</v>
      </c>
    </row>
    <row r="15" spans="1:22" x14ac:dyDescent="0.25">
      <c r="A15" s="187"/>
      <c r="B15" s="30" t="s">
        <v>93</v>
      </c>
      <c r="C15" s="31">
        <v>4</v>
      </c>
      <c r="D15" s="32">
        <v>1556</v>
      </c>
      <c r="E15" s="32">
        <v>0</v>
      </c>
      <c r="F15" s="33">
        <v>936</v>
      </c>
      <c r="G15" s="34">
        <v>2492</v>
      </c>
      <c r="H15" s="31">
        <v>0</v>
      </c>
      <c r="I15" s="32">
        <v>0</v>
      </c>
      <c r="J15" s="32">
        <v>0</v>
      </c>
      <c r="K15" s="31">
        <v>0</v>
      </c>
      <c r="L15" s="34">
        <v>0</v>
      </c>
      <c r="M15" s="31">
        <v>0</v>
      </c>
      <c r="N15" s="32">
        <v>0</v>
      </c>
      <c r="O15" s="32">
        <v>0</v>
      </c>
      <c r="P15" s="31">
        <v>0</v>
      </c>
      <c r="Q15" s="34">
        <v>0</v>
      </c>
      <c r="R15" s="26">
        <f t="shared" si="1"/>
        <v>4</v>
      </c>
      <c r="S15" s="32">
        <f t="shared" si="1"/>
        <v>1556</v>
      </c>
      <c r="T15" s="32">
        <f t="shared" si="1"/>
        <v>0</v>
      </c>
      <c r="U15" s="31">
        <f t="shared" si="1"/>
        <v>936</v>
      </c>
      <c r="V15" s="34">
        <f t="shared" si="0"/>
        <v>2492</v>
      </c>
    </row>
    <row r="16" spans="1:22" ht="16.5" thickBot="1" x14ac:dyDescent="0.3">
      <c r="A16" s="188"/>
      <c r="B16" s="35" t="s">
        <v>94</v>
      </c>
      <c r="C16" s="36">
        <v>6</v>
      </c>
      <c r="D16" s="37">
        <v>7087</v>
      </c>
      <c r="E16" s="37">
        <v>0</v>
      </c>
      <c r="F16" s="38">
        <v>5107</v>
      </c>
      <c r="G16" s="39">
        <v>12194</v>
      </c>
      <c r="H16" s="36">
        <v>0</v>
      </c>
      <c r="I16" s="37">
        <v>0</v>
      </c>
      <c r="J16" s="37">
        <v>0</v>
      </c>
      <c r="K16" s="36">
        <v>0</v>
      </c>
      <c r="L16" s="39">
        <v>0</v>
      </c>
      <c r="M16" s="36">
        <v>2</v>
      </c>
      <c r="N16" s="37">
        <v>2674</v>
      </c>
      <c r="O16" s="37">
        <v>0</v>
      </c>
      <c r="P16" s="36">
        <v>2166</v>
      </c>
      <c r="Q16" s="39">
        <v>4840</v>
      </c>
      <c r="R16" s="26">
        <f t="shared" si="1"/>
        <v>8</v>
      </c>
      <c r="S16" s="37">
        <f t="shared" si="1"/>
        <v>9761</v>
      </c>
      <c r="T16" s="37">
        <f t="shared" si="1"/>
        <v>0</v>
      </c>
      <c r="U16" s="36">
        <f t="shared" si="1"/>
        <v>7273</v>
      </c>
      <c r="V16" s="39">
        <f t="shared" si="0"/>
        <v>17034</v>
      </c>
    </row>
    <row r="17" spans="1:22" ht="16.5" thickBot="1" x14ac:dyDescent="0.3">
      <c r="A17" s="189" t="s">
        <v>113</v>
      </c>
      <c r="B17" s="190"/>
      <c r="C17" s="40">
        <v>40</v>
      </c>
      <c r="D17" s="40">
        <v>11790</v>
      </c>
      <c r="E17" s="40">
        <v>0</v>
      </c>
      <c r="F17" s="41">
        <v>8496</v>
      </c>
      <c r="G17" s="42">
        <v>20286</v>
      </c>
      <c r="H17" s="40">
        <v>2</v>
      </c>
      <c r="I17" s="40">
        <v>177</v>
      </c>
      <c r="J17" s="40">
        <v>0</v>
      </c>
      <c r="K17" s="40">
        <v>142</v>
      </c>
      <c r="L17" s="42">
        <v>319</v>
      </c>
      <c r="M17" s="40">
        <v>19</v>
      </c>
      <c r="N17" s="40">
        <v>4276</v>
      </c>
      <c r="O17" s="40">
        <v>0</v>
      </c>
      <c r="P17" s="40">
        <v>2926</v>
      </c>
      <c r="Q17" s="42">
        <v>7202</v>
      </c>
      <c r="R17" s="40">
        <f>SUM(R7:R16)</f>
        <v>61</v>
      </c>
      <c r="S17" s="40">
        <f>SUM(S7:S16)</f>
        <v>16243</v>
      </c>
      <c r="T17" s="40">
        <f>SUM(T7:T16)</f>
        <v>0</v>
      </c>
      <c r="U17" s="40">
        <f>SUM(U7:U16)</f>
        <v>11564</v>
      </c>
      <c r="V17" s="42">
        <f>SUM(V7:V16)</f>
        <v>27807</v>
      </c>
    </row>
    <row r="18" spans="1:22" ht="15.75" customHeight="1" x14ac:dyDescent="0.25">
      <c r="A18" s="186" t="s">
        <v>84</v>
      </c>
      <c r="B18" s="43" t="s">
        <v>88</v>
      </c>
      <c r="C18" s="26">
        <v>16</v>
      </c>
      <c r="D18" s="27">
        <v>0</v>
      </c>
      <c r="E18" s="27">
        <v>22</v>
      </c>
      <c r="F18" s="28">
        <v>63</v>
      </c>
      <c r="G18" s="44">
        <v>85</v>
      </c>
      <c r="H18" s="26">
        <v>15</v>
      </c>
      <c r="I18" s="27">
        <v>0</v>
      </c>
      <c r="J18" s="27">
        <v>22</v>
      </c>
      <c r="K18" s="26">
        <v>39</v>
      </c>
      <c r="L18" s="44">
        <v>61</v>
      </c>
      <c r="M18" s="26">
        <v>9</v>
      </c>
      <c r="N18" s="27">
        <v>0</v>
      </c>
      <c r="O18" s="27">
        <v>12</v>
      </c>
      <c r="P18" s="26">
        <v>52</v>
      </c>
      <c r="Q18" s="44">
        <v>64</v>
      </c>
      <c r="R18" s="26">
        <f>C18+H18+M18</f>
        <v>40</v>
      </c>
      <c r="S18" s="27">
        <f>D18+I18+N18</f>
        <v>0</v>
      </c>
      <c r="T18" s="27">
        <f>E18+J18+O18</f>
        <v>56</v>
      </c>
      <c r="U18" s="26">
        <f>F18+K18+P18</f>
        <v>154</v>
      </c>
      <c r="V18" s="44">
        <f t="shared" ref="V18:V27" si="2">SUM(S18:U18)</f>
        <v>210</v>
      </c>
    </row>
    <row r="19" spans="1:22" x14ac:dyDescent="0.25">
      <c r="A19" s="187"/>
      <c r="B19" s="30" t="s">
        <v>89</v>
      </c>
      <c r="C19" s="31">
        <v>35</v>
      </c>
      <c r="D19" s="32">
        <v>0</v>
      </c>
      <c r="E19" s="32">
        <v>234</v>
      </c>
      <c r="F19" s="33">
        <v>428</v>
      </c>
      <c r="G19" s="34">
        <v>662</v>
      </c>
      <c r="H19" s="31">
        <v>16</v>
      </c>
      <c r="I19" s="32">
        <v>0</v>
      </c>
      <c r="J19" s="32">
        <v>84</v>
      </c>
      <c r="K19" s="31">
        <v>76</v>
      </c>
      <c r="L19" s="34">
        <v>160</v>
      </c>
      <c r="M19" s="31">
        <v>7</v>
      </c>
      <c r="N19" s="32">
        <v>0</v>
      </c>
      <c r="O19" s="32">
        <v>52</v>
      </c>
      <c r="P19" s="31">
        <v>153</v>
      </c>
      <c r="Q19" s="34">
        <v>205</v>
      </c>
      <c r="R19" s="31">
        <f t="shared" ref="R19:U27" si="3">C19+H19+M19</f>
        <v>58</v>
      </c>
      <c r="S19" s="32">
        <f t="shared" si="3"/>
        <v>0</v>
      </c>
      <c r="T19" s="32">
        <f t="shared" si="3"/>
        <v>370</v>
      </c>
      <c r="U19" s="31">
        <f t="shared" si="3"/>
        <v>657</v>
      </c>
      <c r="V19" s="34">
        <f t="shared" si="2"/>
        <v>1027</v>
      </c>
    </row>
    <row r="20" spans="1:22" x14ac:dyDescent="0.25">
      <c r="A20" s="187"/>
      <c r="B20" s="30" t="s">
        <v>60</v>
      </c>
      <c r="C20" s="31">
        <v>54</v>
      </c>
      <c r="D20" s="32">
        <v>0</v>
      </c>
      <c r="E20" s="32">
        <v>802</v>
      </c>
      <c r="F20" s="33">
        <v>759</v>
      </c>
      <c r="G20" s="34">
        <v>1561</v>
      </c>
      <c r="H20" s="31">
        <v>30</v>
      </c>
      <c r="I20" s="32">
        <v>0</v>
      </c>
      <c r="J20" s="32">
        <v>431</v>
      </c>
      <c r="K20" s="31">
        <v>342</v>
      </c>
      <c r="L20" s="34">
        <v>773</v>
      </c>
      <c r="M20" s="31">
        <v>18</v>
      </c>
      <c r="N20" s="32">
        <v>0</v>
      </c>
      <c r="O20" s="32">
        <v>269</v>
      </c>
      <c r="P20" s="31">
        <v>272</v>
      </c>
      <c r="Q20" s="34">
        <v>541</v>
      </c>
      <c r="R20" s="31">
        <f t="shared" si="3"/>
        <v>102</v>
      </c>
      <c r="S20" s="32">
        <f t="shared" si="3"/>
        <v>0</v>
      </c>
      <c r="T20" s="32">
        <f t="shared" si="3"/>
        <v>1502</v>
      </c>
      <c r="U20" s="31">
        <f t="shared" si="3"/>
        <v>1373</v>
      </c>
      <c r="V20" s="34">
        <f t="shared" si="2"/>
        <v>2875</v>
      </c>
    </row>
    <row r="21" spans="1:22" x14ac:dyDescent="0.25">
      <c r="A21" s="187"/>
      <c r="B21" s="30" t="s">
        <v>90</v>
      </c>
      <c r="C21" s="31">
        <v>64</v>
      </c>
      <c r="D21" s="32">
        <v>0</v>
      </c>
      <c r="E21" s="32">
        <v>1588</v>
      </c>
      <c r="F21" s="33">
        <v>1558</v>
      </c>
      <c r="G21" s="34">
        <v>3146</v>
      </c>
      <c r="H21" s="31">
        <v>40</v>
      </c>
      <c r="I21" s="32">
        <v>0</v>
      </c>
      <c r="J21" s="32">
        <v>1000</v>
      </c>
      <c r="K21" s="31">
        <v>566</v>
      </c>
      <c r="L21" s="34">
        <v>1566</v>
      </c>
      <c r="M21" s="31">
        <v>13</v>
      </c>
      <c r="N21" s="32">
        <v>0</v>
      </c>
      <c r="O21" s="32">
        <v>310</v>
      </c>
      <c r="P21" s="31">
        <v>183</v>
      </c>
      <c r="Q21" s="34">
        <v>493</v>
      </c>
      <c r="R21" s="31">
        <f t="shared" si="3"/>
        <v>117</v>
      </c>
      <c r="S21" s="32">
        <f t="shared" si="3"/>
        <v>0</v>
      </c>
      <c r="T21" s="32">
        <f t="shared" si="3"/>
        <v>2898</v>
      </c>
      <c r="U21" s="31">
        <f t="shared" si="3"/>
        <v>2307</v>
      </c>
      <c r="V21" s="34">
        <f t="shared" si="2"/>
        <v>5205</v>
      </c>
    </row>
    <row r="22" spans="1:22" x14ac:dyDescent="0.25">
      <c r="A22" s="187"/>
      <c r="B22" s="30" t="s">
        <v>91</v>
      </c>
      <c r="C22" s="31">
        <v>147</v>
      </c>
      <c r="D22" s="32">
        <v>0</v>
      </c>
      <c r="E22" s="32">
        <v>5599</v>
      </c>
      <c r="F22" s="33">
        <v>3623</v>
      </c>
      <c r="G22" s="34">
        <v>9222</v>
      </c>
      <c r="H22" s="31">
        <v>88</v>
      </c>
      <c r="I22" s="32">
        <v>0</v>
      </c>
      <c r="J22" s="32">
        <v>3418</v>
      </c>
      <c r="K22" s="31">
        <v>1738</v>
      </c>
      <c r="L22" s="34">
        <v>5156</v>
      </c>
      <c r="M22" s="31">
        <v>25</v>
      </c>
      <c r="N22" s="32">
        <v>0</v>
      </c>
      <c r="O22" s="32">
        <v>973</v>
      </c>
      <c r="P22" s="31">
        <v>495</v>
      </c>
      <c r="Q22" s="34">
        <v>1468</v>
      </c>
      <c r="R22" s="31">
        <f t="shared" si="3"/>
        <v>260</v>
      </c>
      <c r="S22" s="32">
        <f t="shared" si="3"/>
        <v>0</v>
      </c>
      <c r="T22" s="32">
        <f t="shared" si="3"/>
        <v>9990</v>
      </c>
      <c r="U22" s="31">
        <f t="shared" si="3"/>
        <v>5856</v>
      </c>
      <c r="V22" s="34">
        <f t="shared" si="2"/>
        <v>15846</v>
      </c>
    </row>
    <row r="23" spans="1:22" x14ac:dyDescent="0.25">
      <c r="A23" s="187"/>
      <c r="B23" s="30" t="s">
        <v>79</v>
      </c>
      <c r="C23" s="31">
        <v>226</v>
      </c>
      <c r="D23" s="32">
        <v>0</v>
      </c>
      <c r="E23" s="32">
        <v>15755</v>
      </c>
      <c r="F23" s="33">
        <v>10895</v>
      </c>
      <c r="G23" s="34">
        <v>26650</v>
      </c>
      <c r="H23" s="31">
        <v>103</v>
      </c>
      <c r="I23" s="32">
        <v>0</v>
      </c>
      <c r="J23" s="32">
        <v>7104</v>
      </c>
      <c r="K23" s="31">
        <v>3808</v>
      </c>
      <c r="L23" s="34">
        <v>10912</v>
      </c>
      <c r="M23" s="31">
        <v>22</v>
      </c>
      <c r="N23" s="32">
        <v>0</v>
      </c>
      <c r="O23" s="32">
        <v>1450</v>
      </c>
      <c r="P23" s="31">
        <v>1037</v>
      </c>
      <c r="Q23" s="34">
        <v>2487</v>
      </c>
      <c r="R23" s="31">
        <f t="shared" si="3"/>
        <v>351</v>
      </c>
      <c r="S23" s="32">
        <f t="shared" si="3"/>
        <v>0</v>
      </c>
      <c r="T23" s="32">
        <f t="shared" si="3"/>
        <v>24309</v>
      </c>
      <c r="U23" s="31">
        <f t="shared" si="3"/>
        <v>15740</v>
      </c>
      <c r="V23" s="34">
        <f t="shared" si="2"/>
        <v>40049</v>
      </c>
    </row>
    <row r="24" spans="1:22" x14ac:dyDescent="0.25">
      <c r="A24" s="187"/>
      <c r="B24" s="30" t="s">
        <v>73</v>
      </c>
      <c r="C24" s="31">
        <v>45</v>
      </c>
      <c r="D24" s="32">
        <v>0</v>
      </c>
      <c r="E24" s="32">
        <v>5439</v>
      </c>
      <c r="F24" s="33">
        <v>3445</v>
      </c>
      <c r="G24" s="34">
        <v>8884</v>
      </c>
      <c r="H24" s="31">
        <v>25</v>
      </c>
      <c r="I24" s="32">
        <v>0</v>
      </c>
      <c r="J24" s="32">
        <v>3134</v>
      </c>
      <c r="K24" s="31">
        <v>1552</v>
      </c>
      <c r="L24" s="34">
        <v>4686</v>
      </c>
      <c r="M24" s="31">
        <v>20</v>
      </c>
      <c r="N24" s="32">
        <v>0</v>
      </c>
      <c r="O24" s="32">
        <v>2678</v>
      </c>
      <c r="P24" s="31">
        <v>1972</v>
      </c>
      <c r="Q24" s="34">
        <v>4650</v>
      </c>
      <c r="R24" s="31">
        <f t="shared" si="3"/>
        <v>90</v>
      </c>
      <c r="S24" s="32">
        <f t="shared" si="3"/>
        <v>0</v>
      </c>
      <c r="T24" s="32">
        <f t="shared" si="3"/>
        <v>11251</v>
      </c>
      <c r="U24" s="31">
        <f t="shared" si="3"/>
        <v>6969</v>
      </c>
      <c r="V24" s="34">
        <f t="shared" si="2"/>
        <v>18220</v>
      </c>
    </row>
    <row r="25" spans="1:22" x14ac:dyDescent="0.25">
      <c r="A25" s="187"/>
      <c r="B25" s="30" t="s">
        <v>92</v>
      </c>
      <c r="C25" s="31">
        <v>2</v>
      </c>
      <c r="D25" s="32">
        <v>0</v>
      </c>
      <c r="E25" s="32">
        <v>497</v>
      </c>
      <c r="F25" s="33">
        <v>475</v>
      </c>
      <c r="G25" s="34">
        <v>972</v>
      </c>
      <c r="H25" s="31">
        <v>4</v>
      </c>
      <c r="I25" s="32">
        <v>0</v>
      </c>
      <c r="J25" s="32">
        <v>932</v>
      </c>
      <c r="K25" s="31">
        <v>533</v>
      </c>
      <c r="L25" s="34">
        <v>1465</v>
      </c>
      <c r="M25" s="31">
        <v>2</v>
      </c>
      <c r="N25" s="32">
        <v>0</v>
      </c>
      <c r="O25" s="32">
        <v>450</v>
      </c>
      <c r="P25" s="31">
        <v>687</v>
      </c>
      <c r="Q25" s="34">
        <v>1137</v>
      </c>
      <c r="R25" s="31">
        <f t="shared" si="3"/>
        <v>8</v>
      </c>
      <c r="S25" s="32">
        <f t="shared" si="3"/>
        <v>0</v>
      </c>
      <c r="T25" s="32">
        <f t="shared" si="3"/>
        <v>1879</v>
      </c>
      <c r="U25" s="31">
        <f t="shared" si="3"/>
        <v>1695</v>
      </c>
      <c r="V25" s="34">
        <f t="shared" si="2"/>
        <v>3574</v>
      </c>
    </row>
    <row r="26" spans="1:22" x14ac:dyDescent="0.25">
      <c r="A26" s="187"/>
      <c r="B26" s="30" t="s">
        <v>93</v>
      </c>
      <c r="C26" s="31">
        <v>1</v>
      </c>
      <c r="D26" s="32">
        <v>0</v>
      </c>
      <c r="E26" s="32">
        <v>300</v>
      </c>
      <c r="F26" s="33">
        <v>2</v>
      </c>
      <c r="G26" s="34">
        <v>302</v>
      </c>
      <c r="H26" s="31">
        <v>0</v>
      </c>
      <c r="I26" s="32">
        <v>0</v>
      </c>
      <c r="J26" s="32">
        <v>0</v>
      </c>
      <c r="K26" s="31">
        <v>0</v>
      </c>
      <c r="L26" s="34">
        <v>0</v>
      </c>
      <c r="M26" s="31">
        <v>1</v>
      </c>
      <c r="N26" s="32">
        <v>0</v>
      </c>
      <c r="O26" s="32">
        <v>366</v>
      </c>
      <c r="P26" s="31">
        <v>280</v>
      </c>
      <c r="Q26" s="34">
        <v>646</v>
      </c>
      <c r="R26" s="31">
        <f t="shared" si="3"/>
        <v>2</v>
      </c>
      <c r="S26" s="32">
        <f t="shared" si="3"/>
        <v>0</v>
      </c>
      <c r="T26" s="32">
        <f t="shared" si="3"/>
        <v>666</v>
      </c>
      <c r="U26" s="31">
        <f t="shared" si="3"/>
        <v>282</v>
      </c>
      <c r="V26" s="34">
        <f t="shared" si="2"/>
        <v>948</v>
      </c>
    </row>
    <row r="27" spans="1:22" ht="16.5" thickBot="1" x14ac:dyDescent="0.3">
      <c r="A27" s="188"/>
      <c r="B27" s="35" t="s">
        <v>94</v>
      </c>
      <c r="C27" s="36">
        <v>0</v>
      </c>
      <c r="D27" s="37">
        <v>0</v>
      </c>
      <c r="E27" s="37">
        <v>0</v>
      </c>
      <c r="F27" s="38">
        <v>0</v>
      </c>
      <c r="G27" s="39">
        <v>0</v>
      </c>
      <c r="H27" s="36">
        <v>1</v>
      </c>
      <c r="I27" s="37">
        <v>0</v>
      </c>
      <c r="J27" s="37">
        <v>567</v>
      </c>
      <c r="K27" s="36">
        <v>500</v>
      </c>
      <c r="L27" s="39">
        <v>1067</v>
      </c>
      <c r="M27" s="36">
        <v>0</v>
      </c>
      <c r="N27" s="37">
        <v>0</v>
      </c>
      <c r="O27" s="37">
        <v>0</v>
      </c>
      <c r="P27" s="36">
        <v>0</v>
      </c>
      <c r="Q27" s="39">
        <v>0</v>
      </c>
      <c r="R27" s="36">
        <f t="shared" si="3"/>
        <v>1</v>
      </c>
      <c r="S27" s="37">
        <f t="shared" si="3"/>
        <v>0</v>
      </c>
      <c r="T27" s="37">
        <f t="shared" si="3"/>
        <v>567</v>
      </c>
      <c r="U27" s="36">
        <f t="shared" si="3"/>
        <v>500</v>
      </c>
      <c r="V27" s="39">
        <f t="shared" si="2"/>
        <v>1067</v>
      </c>
    </row>
    <row r="28" spans="1:22" ht="16.5" thickBot="1" x14ac:dyDescent="0.3">
      <c r="A28" s="189" t="s">
        <v>114</v>
      </c>
      <c r="B28" s="190"/>
      <c r="C28" s="40">
        <v>590</v>
      </c>
      <c r="D28" s="40">
        <v>0</v>
      </c>
      <c r="E28" s="40">
        <v>30236</v>
      </c>
      <c r="F28" s="41">
        <v>21248</v>
      </c>
      <c r="G28" s="42">
        <v>51484</v>
      </c>
      <c r="H28" s="40">
        <v>322</v>
      </c>
      <c r="I28" s="40">
        <v>0</v>
      </c>
      <c r="J28" s="40">
        <v>16692</v>
      </c>
      <c r="K28" s="40">
        <v>9154</v>
      </c>
      <c r="L28" s="42">
        <v>25846</v>
      </c>
      <c r="M28" s="40">
        <v>117</v>
      </c>
      <c r="N28" s="40">
        <v>0</v>
      </c>
      <c r="O28" s="40">
        <v>6560</v>
      </c>
      <c r="P28" s="40">
        <v>5131</v>
      </c>
      <c r="Q28" s="42">
        <v>11691</v>
      </c>
      <c r="R28" s="40">
        <f>SUM(R18:R27)</f>
        <v>1029</v>
      </c>
      <c r="S28" s="40">
        <f>SUM(S18:S27)</f>
        <v>0</v>
      </c>
      <c r="T28" s="40">
        <f>SUM(T18:T27)</f>
        <v>53488</v>
      </c>
      <c r="U28" s="40">
        <f>SUM(U18:U27)</f>
        <v>35533</v>
      </c>
      <c r="V28" s="42">
        <f>SUM(V18:V27)</f>
        <v>89021</v>
      </c>
    </row>
    <row r="29" spans="1:22" ht="15.75" customHeight="1" x14ac:dyDescent="0.25">
      <c r="A29" s="186" t="s">
        <v>52</v>
      </c>
      <c r="B29" s="43" t="s">
        <v>88</v>
      </c>
      <c r="C29" s="26">
        <v>17</v>
      </c>
      <c r="D29" s="27">
        <v>0</v>
      </c>
      <c r="E29" s="27">
        <v>0</v>
      </c>
      <c r="F29" s="28">
        <v>25</v>
      </c>
      <c r="G29" s="44">
        <v>25</v>
      </c>
      <c r="H29" s="26">
        <v>31</v>
      </c>
      <c r="I29" s="27">
        <v>0</v>
      </c>
      <c r="J29" s="27">
        <v>0</v>
      </c>
      <c r="K29" s="26">
        <v>53</v>
      </c>
      <c r="L29" s="44">
        <v>53</v>
      </c>
      <c r="M29" s="26">
        <v>17</v>
      </c>
      <c r="N29" s="27">
        <v>0</v>
      </c>
      <c r="O29" s="27">
        <v>0</v>
      </c>
      <c r="P29" s="26">
        <v>23</v>
      </c>
      <c r="Q29" s="44">
        <v>23</v>
      </c>
      <c r="R29" s="26">
        <f>C29+H29+M29</f>
        <v>65</v>
      </c>
      <c r="S29" s="27">
        <f>D29+I29+N29</f>
        <v>0</v>
      </c>
      <c r="T29" s="27">
        <f>E29+J29+O29</f>
        <v>0</v>
      </c>
      <c r="U29" s="26">
        <f>F29+K29+P29</f>
        <v>101</v>
      </c>
      <c r="V29" s="44">
        <f t="shared" ref="V29:V38" si="4">SUM(S29:U29)</f>
        <v>101</v>
      </c>
    </row>
    <row r="30" spans="1:22" x14ac:dyDescent="0.25">
      <c r="A30" s="187"/>
      <c r="B30" s="30" t="s">
        <v>89</v>
      </c>
      <c r="C30" s="31">
        <v>5</v>
      </c>
      <c r="D30" s="32">
        <v>0</v>
      </c>
      <c r="E30" s="32">
        <v>0</v>
      </c>
      <c r="F30" s="33">
        <v>26</v>
      </c>
      <c r="G30" s="34">
        <v>26</v>
      </c>
      <c r="H30" s="31">
        <v>7</v>
      </c>
      <c r="I30" s="32">
        <v>0</v>
      </c>
      <c r="J30" s="32">
        <v>0</v>
      </c>
      <c r="K30" s="31">
        <v>32</v>
      </c>
      <c r="L30" s="34">
        <v>32</v>
      </c>
      <c r="M30" s="31">
        <v>7</v>
      </c>
      <c r="N30" s="32">
        <v>0</v>
      </c>
      <c r="O30" s="32">
        <v>0</v>
      </c>
      <c r="P30" s="31">
        <v>31</v>
      </c>
      <c r="Q30" s="34">
        <v>31</v>
      </c>
      <c r="R30" s="31">
        <f t="shared" ref="R30:U38" si="5">C30+H30+M30</f>
        <v>19</v>
      </c>
      <c r="S30" s="32">
        <f t="shared" si="5"/>
        <v>0</v>
      </c>
      <c r="T30" s="32">
        <f t="shared" si="5"/>
        <v>0</v>
      </c>
      <c r="U30" s="31">
        <f t="shared" si="5"/>
        <v>89</v>
      </c>
      <c r="V30" s="34">
        <f t="shared" si="4"/>
        <v>89</v>
      </c>
    </row>
    <row r="31" spans="1:22" x14ac:dyDescent="0.25">
      <c r="A31" s="187"/>
      <c r="B31" s="30" t="s">
        <v>60</v>
      </c>
      <c r="C31" s="31">
        <v>10</v>
      </c>
      <c r="D31" s="32">
        <v>0</v>
      </c>
      <c r="E31" s="32">
        <v>0</v>
      </c>
      <c r="F31" s="33">
        <v>145</v>
      </c>
      <c r="G31" s="34">
        <v>145</v>
      </c>
      <c r="H31" s="31">
        <v>5</v>
      </c>
      <c r="I31" s="32">
        <v>0</v>
      </c>
      <c r="J31" s="32">
        <v>0</v>
      </c>
      <c r="K31" s="31">
        <v>70</v>
      </c>
      <c r="L31" s="34">
        <v>70</v>
      </c>
      <c r="M31" s="31">
        <v>8</v>
      </c>
      <c r="N31" s="32">
        <v>0</v>
      </c>
      <c r="O31" s="32">
        <v>0</v>
      </c>
      <c r="P31" s="31">
        <v>110</v>
      </c>
      <c r="Q31" s="34">
        <v>110</v>
      </c>
      <c r="R31" s="31">
        <f t="shared" si="5"/>
        <v>23</v>
      </c>
      <c r="S31" s="32">
        <f t="shared" si="5"/>
        <v>0</v>
      </c>
      <c r="T31" s="32">
        <f t="shared" si="5"/>
        <v>0</v>
      </c>
      <c r="U31" s="31">
        <f t="shared" si="5"/>
        <v>325</v>
      </c>
      <c r="V31" s="34">
        <f t="shared" si="4"/>
        <v>325</v>
      </c>
    </row>
    <row r="32" spans="1:22" x14ac:dyDescent="0.25">
      <c r="A32" s="187"/>
      <c r="B32" s="30" t="s">
        <v>90</v>
      </c>
      <c r="C32" s="31">
        <v>18</v>
      </c>
      <c r="D32" s="32">
        <v>0</v>
      </c>
      <c r="E32" s="32">
        <v>0</v>
      </c>
      <c r="F32" s="33">
        <v>439</v>
      </c>
      <c r="G32" s="34">
        <v>439</v>
      </c>
      <c r="H32" s="31">
        <v>3</v>
      </c>
      <c r="I32" s="32">
        <v>0</v>
      </c>
      <c r="J32" s="32">
        <v>0</v>
      </c>
      <c r="K32" s="31">
        <v>79</v>
      </c>
      <c r="L32" s="34">
        <v>79</v>
      </c>
      <c r="M32" s="31">
        <v>2</v>
      </c>
      <c r="N32" s="32">
        <v>0</v>
      </c>
      <c r="O32" s="32">
        <v>0</v>
      </c>
      <c r="P32" s="31">
        <v>52</v>
      </c>
      <c r="Q32" s="34">
        <v>52</v>
      </c>
      <c r="R32" s="31">
        <f t="shared" si="5"/>
        <v>23</v>
      </c>
      <c r="S32" s="32">
        <f t="shared" si="5"/>
        <v>0</v>
      </c>
      <c r="T32" s="32">
        <f t="shared" si="5"/>
        <v>0</v>
      </c>
      <c r="U32" s="31">
        <f t="shared" si="5"/>
        <v>570</v>
      </c>
      <c r="V32" s="34">
        <f t="shared" si="4"/>
        <v>570</v>
      </c>
    </row>
    <row r="33" spans="1:22" x14ac:dyDescent="0.25">
      <c r="A33" s="187"/>
      <c r="B33" s="30" t="s">
        <v>91</v>
      </c>
      <c r="C33" s="31">
        <v>70</v>
      </c>
      <c r="D33" s="32">
        <v>0</v>
      </c>
      <c r="E33" s="32">
        <v>0</v>
      </c>
      <c r="F33" s="33">
        <v>2854</v>
      </c>
      <c r="G33" s="34">
        <v>2854</v>
      </c>
      <c r="H33" s="31">
        <v>16</v>
      </c>
      <c r="I33" s="32">
        <v>0</v>
      </c>
      <c r="J33" s="32">
        <v>0</v>
      </c>
      <c r="K33" s="31">
        <v>649</v>
      </c>
      <c r="L33" s="34">
        <v>649</v>
      </c>
      <c r="M33" s="31">
        <v>23</v>
      </c>
      <c r="N33" s="32">
        <v>0</v>
      </c>
      <c r="O33" s="32">
        <v>0</v>
      </c>
      <c r="P33" s="31">
        <v>901</v>
      </c>
      <c r="Q33" s="34">
        <v>901</v>
      </c>
      <c r="R33" s="31">
        <f t="shared" si="5"/>
        <v>109</v>
      </c>
      <c r="S33" s="32">
        <f t="shared" si="5"/>
        <v>0</v>
      </c>
      <c r="T33" s="32">
        <f t="shared" si="5"/>
        <v>0</v>
      </c>
      <c r="U33" s="31">
        <f t="shared" si="5"/>
        <v>4404</v>
      </c>
      <c r="V33" s="34">
        <f t="shared" si="4"/>
        <v>4404</v>
      </c>
    </row>
    <row r="34" spans="1:22" x14ac:dyDescent="0.25">
      <c r="A34" s="187"/>
      <c r="B34" s="30" t="s">
        <v>79</v>
      </c>
      <c r="C34" s="31">
        <v>487</v>
      </c>
      <c r="D34" s="32">
        <v>0</v>
      </c>
      <c r="E34" s="32">
        <v>0</v>
      </c>
      <c r="F34" s="33">
        <v>38976</v>
      </c>
      <c r="G34" s="34">
        <v>38976</v>
      </c>
      <c r="H34" s="31">
        <v>64</v>
      </c>
      <c r="I34" s="32">
        <v>0</v>
      </c>
      <c r="J34" s="32">
        <v>0</v>
      </c>
      <c r="K34" s="31">
        <v>4606</v>
      </c>
      <c r="L34" s="34">
        <v>4606</v>
      </c>
      <c r="M34" s="31">
        <v>116</v>
      </c>
      <c r="N34" s="32">
        <v>0</v>
      </c>
      <c r="O34" s="32">
        <v>0</v>
      </c>
      <c r="P34" s="31">
        <v>8696</v>
      </c>
      <c r="Q34" s="34">
        <v>8696</v>
      </c>
      <c r="R34" s="31">
        <f t="shared" si="5"/>
        <v>667</v>
      </c>
      <c r="S34" s="32">
        <f t="shared" si="5"/>
        <v>0</v>
      </c>
      <c r="T34" s="32">
        <f t="shared" si="5"/>
        <v>0</v>
      </c>
      <c r="U34" s="31">
        <f t="shared" si="5"/>
        <v>52278</v>
      </c>
      <c r="V34" s="34">
        <f t="shared" si="4"/>
        <v>52278</v>
      </c>
    </row>
    <row r="35" spans="1:22" x14ac:dyDescent="0.25">
      <c r="A35" s="187"/>
      <c r="B35" s="30" t="s">
        <v>73</v>
      </c>
      <c r="C35" s="31">
        <v>533</v>
      </c>
      <c r="D35" s="32">
        <v>0</v>
      </c>
      <c r="E35" s="32">
        <v>0</v>
      </c>
      <c r="F35" s="33">
        <v>71520</v>
      </c>
      <c r="G35" s="34">
        <v>71520</v>
      </c>
      <c r="H35" s="31">
        <v>68</v>
      </c>
      <c r="I35" s="32">
        <v>0</v>
      </c>
      <c r="J35" s="32">
        <v>0</v>
      </c>
      <c r="K35" s="31">
        <v>9281</v>
      </c>
      <c r="L35" s="34">
        <v>9281</v>
      </c>
      <c r="M35" s="31">
        <v>132</v>
      </c>
      <c r="N35" s="32">
        <v>0</v>
      </c>
      <c r="O35" s="32">
        <v>0</v>
      </c>
      <c r="P35" s="31">
        <v>18387</v>
      </c>
      <c r="Q35" s="34">
        <v>18387</v>
      </c>
      <c r="R35" s="31">
        <f t="shared" si="5"/>
        <v>733</v>
      </c>
      <c r="S35" s="32">
        <f t="shared" si="5"/>
        <v>0</v>
      </c>
      <c r="T35" s="32">
        <f t="shared" si="5"/>
        <v>0</v>
      </c>
      <c r="U35" s="31">
        <f t="shared" si="5"/>
        <v>99188</v>
      </c>
      <c r="V35" s="34">
        <f t="shared" si="4"/>
        <v>99188</v>
      </c>
    </row>
    <row r="36" spans="1:22" x14ac:dyDescent="0.25">
      <c r="A36" s="187"/>
      <c r="B36" s="30" t="s">
        <v>92</v>
      </c>
      <c r="C36" s="31">
        <v>212</v>
      </c>
      <c r="D36" s="32">
        <v>0</v>
      </c>
      <c r="E36" s="32">
        <v>0</v>
      </c>
      <c r="F36" s="33">
        <v>51315</v>
      </c>
      <c r="G36" s="34">
        <v>51315</v>
      </c>
      <c r="H36" s="31">
        <v>18</v>
      </c>
      <c r="I36" s="32">
        <v>0</v>
      </c>
      <c r="J36" s="32">
        <v>0</v>
      </c>
      <c r="K36" s="31">
        <v>4471</v>
      </c>
      <c r="L36" s="34">
        <v>4471</v>
      </c>
      <c r="M36" s="31">
        <v>43</v>
      </c>
      <c r="N36" s="32">
        <v>0</v>
      </c>
      <c r="O36" s="32">
        <v>0</v>
      </c>
      <c r="P36" s="31">
        <v>10508</v>
      </c>
      <c r="Q36" s="34">
        <v>10508</v>
      </c>
      <c r="R36" s="31">
        <f t="shared" si="5"/>
        <v>273</v>
      </c>
      <c r="S36" s="32">
        <f t="shared" si="5"/>
        <v>0</v>
      </c>
      <c r="T36" s="32">
        <f t="shared" si="5"/>
        <v>0</v>
      </c>
      <c r="U36" s="31">
        <f t="shared" si="5"/>
        <v>66294</v>
      </c>
      <c r="V36" s="34">
        <f t="shared" si="4"/>
        <v>66294</v>
      </c>
    </row>
    <row r="37" spans="1:22" x14ac:dyDescent="0.25">
      <c r="A37" s="187"/>
      <c r="B37" s="30" t="s">
        <v>93</v>
      </c>
      <c r="C37" s="31">
        <v>118</v>
      </c>
      <c r="D37" s="32">
        <v>0</v>
      </c>
      <c r="E37" s="32">
        <v>0</v>
      </c>
      <c r="F37" s="33">
        <v>46160</v>
      </c>
      <c r="G37" s="34">
        <v>46160</v>
      </c>
      <c r="H37" s="31">
        <v>18</v>
      </c>
      <c r="I37" s="32">
        <v>0</v>
      </c>
      <c r="J37" s="32">
        <v>0</v>
      </c>
      <c r="K37" s="31">
        <v>6628</v>
      </c>
      <c r="L37" s="34">
        <v>6628</v>
      </c>
      <c r="M37" s="31">
        <v>31</v>
      </c>
      <c r="N37" s="32">
        <v>0</v>
      </c>
      <c r="O37" s="32">
        <v>0</v>
      </c>
      <c r="P37" s="31">
        <v>11684</v>
      </c>
      <c r="Q37" s="34">
        <v>11684</v>
      </c>
      <c r="R37" s="31">
        <f t="shared" si="5"/>
        <v>167</v>
      </c>
      <c r="S37" s="32">
        <f t="shared" si="5"/>
        <v>0</v>
      </c>
      <c r="T37" s="32">
        <f t="shared" si="5"/>
        <v>0</v>
      </c>
      <c r="U37" s="31">
        <f t="shared" si="5"/>
        <v>64472</v>
      </c>
      <c r="V37" s="34">
        <f t="shared" si="4"/>
        <v>64472</v>
      </c>
    </row>
    <row r="38" spans="1:22" ht="16.5" thickBot="1" x14ac:dyDescent="0.3">
      <c r="A38" s="188"/>
      <c r="B38" s="35" t="s">
        <v>94</v>
      </c>
      <c r="C38" s="36">
        <v>80</v>
      </c>
      <c r="D38" s="37">
        <v>0</v>
      </c>
      <c r="E38" s="37">
        <v>0</v>
      </c>
      <c r="F38" s="38">
        <v>58372</v>
      </c>
      <c r="G38" s="45">
        <v>58372</v>
      </c>
      <c r="H38" s="36">
        <v>9</v>
      </c>
      <c r="I38" s="37">
        <v>0</v>
      </c>
      <c r="J38" s="37">
        <v>0</v>
      </c>
      <c r="K38" s="36">
        <v>6952</v>
      </c>
      <c r="L38" s="45">
        <v>6952</v>
      </c>
      <c r="M38" s="36">
        <v>20</v>
      </c>
      <c r="N38" s="37">
        <v>0</v>
      </c>
      <c r="O38" s="37">
        <v>0</v>
      </c>
      <c r="P38" s="36">
        <v>23547</v>
      </c>
      <c r="Q38" s="45">
        <v>23547</v>
      </c>
      <c r="R38" s="36">
        <f t="shared" si="5"/>
        <v>109</v>
      </c>
      <c r="S38" s="37">
        <f t="shared" si="5"/>
        <v>0</v>
      </c>
      <c r="T38" s="37">
        <f t="shared" si="5"/>
        <v>0</v>
      </c>
      <c r="U38" s="36">
        <f t="shared" si="5"/>
        <v>88871</v>
      </c>
      <c r="V38" s="45">
        <f t="shared" si="4"/>
        <v>88871</v>
      </c>
    </row>
    <row r="39" spans="1:22" ht="16.5" thickBot="1" x14ac:dyDescent="0.3">
      <c r="A39" s="189" t="s">
        <v>67</v>
      </c>
      <c r="B39" s="190"/>
      <c r="C39" s="40">
        <v>1550</v>
      </c>
      <c r="D39" s="40">
        <v>0</v>
      </c>
      <c r="E39" s="40">
        <v>0</v>
      </c>
      <c r="F39" s="40">
        <v>269832</v>
      </c>
      <c r="G39" s="40">
        <v>269832</v>
      </c>
      <c r="H39" s="40">
        <v>239</v>
      </c>
      <c r="I39" s="40">
        <v>0</v>
      </c>
      <c r="J39" s="40">
        <v>0</v>
      </c>
      <c r="K39" s="40">
        <v>32821</v>
      </c>
      <c r="L39" s="40">
        <v>32821</v>
      </c>
      <c r="M39" s="40">
        <v>399</v>
      </c>
      <c r="N39" s="40">
        <v>0</v>
      </c>
      <c r="O39" s="40">
        <v>0</v>
      </c>
      <c r="P39" s="40">
        <v>73939</v>
      </c>
      <c r="Q39" s="40">
        <v>73939</v>
      </c>
      <c r="R39" s="40">
        <f>SUM(R29:R38)</f>
        <v>2188</v>
      </c>
      <c r="S39" s="40">
        <f>SUM(S29:S38)</f>
        <v>0</v>
      </c>
      <c r="T39" s="40">
        <f>SUM(T29:T38)</f>
        <v>0</v>
      </c>
      <c r="U39" s="40">
        <f>SUM(U29:U38)</f>
        <v>376592</v>
      </c>
      <c r="V39" s="40">
        <f>SUM(V29:V38)</f>
        <v>376592</v>
      </c>
    </row>
    <row r="40" spans="1:22" ht="16.5" thickBot="1" x14ac:dyDescent="0.3">
      <c r="A40" s="189" t="s">
        <v>48</v>
      </c>
      <c r="B40" s="190"/>
      <c r="C40" s="40">
        <f>C17+C28+C39</f>
        <v>2180</v>
      </c>
      <c r="D40" s="40">
        <f t="shared" ref="D40:V40" si="6">D17+D28+D39</f>
        <v>11790</v>
      </c>
      <c r="E40" s="40">
        <f t="shared" si="6"/>
        <v>30236</v>
      </c>
      <c r="F40" s="40">
        <f t="shared" si="6"/>
        <v>299576</v>
      </c>
      <c r="G40" s="40">
        <f t="shared" si="6"/>
        <v>341602</v>
      </c>
      <c r="H40" s="40">
        <f t="shared" si="6"/>
        <v>563</v>
      </c>
      <c r="I40" s="40">
        <f t="shared" si="6"/>
        <v>177</v>
      </c>
      <c r="J40" s="40">
        <f t="shared" si="6"/>
        <v>16692</v>
      </c>
      <c r="K40" s="40">
        <f t="shared" si="6"/>
        <v>42117</v>
      </c>
      <c r="L40" s="40">
        <f t="shared" si="6"/>
        <v>58986</v>
      </c>
      <c r="M40" s="40">
        <f t="shared" si="6"/>
        <v>535</v>
      </c>
      <c r="N40" s="40">
        <f t="shared" si="6"/>
        <v>4276</v>
      </c>
      <c r="O40" s="40">
        <f t="shared" si="6"/>
        <v>6560</v>
      </c>
      <c r="P40" s="40">
        <f t="shared" si="6"/>
        <v>81996</v>
      </c>
      <c r="Q40" s="40">
        <f t="shared" si="6"/>
        <v>92832</v>
      </c>
      <c r="R40" s="40">
        <f t="shared" si="6"/>
        <v>3278</v>
      </c>
      <c r="S40" s="40">
        <f t="shared" si="6"/>
        <v>16243</v>
      </c>
      <c r="T40" s="40">
        <f t="shared" si="6"/>
        <v>53488</v>
      </c>
      <c r="U40" s="40">
        <f t="shared" si="6"/>
        <v>423689</v>
      </c>
      <c r="V40" s="40">
        <f t="shared" si="6"/>
        <v>493420</v>
      </c>
    </row>
  </sheetData>
  <mergeCells count="24">
    <mergeCell ref="A29:A38"/>
    <mergeCell ref="A39:B39"/>
    <mergeCell ref="A40:B40"/>
    <mergeCell ref="S5:V5"/>
    <mergeCell ref="A7:A16"/>
    <mergeCell ref="A17:B17"/>
    <mergeCell ref="A18:A27"/>
    <mergeCell ref="A28:B28"/>
    <mergeCell ref="A4:A6"/>
    <mergeCell ref="B4:B6"/>
    <mergeCell ref="C4:G4"/>
    <mergeCell ref="H4:L4"/>
    <mergeCell ref="M4:Q4"/>
    <mergeCell ref="R4:V4"/>
    <mergeCell ref="C5:C6"/>
    <mergeCell ref="D5:G5"/>
    <mergeCell ref="A1:B2"/>
    <mergeCell ref="C1:V1"/>
    <mergeCell ref="C2:V2"/>
    <mergeCell ref="H5:H6"/>
    <mergeCell ref="I5:L5"/>
    <mergeCell ref="M5:M6"/>
    <mergeCell ref="N5:Q5"/>
    <mergeCell ref="R5:R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S35"/>
  <sheetViews>
    <sheetView zoomScaleNormal="100" workbookViewId="0">
      <selection sqref="A1:B2"/>
    </sheetView>
  </sheetViews>
  <sheetFormatPr baseColWidth="10" defaultRowHeight="12.75" x14ac:dyDescent="0.2"/>
  <cols>
    <col min="1" max="2" width="11.42578125" style="7"/>
    <col min="3" max="3" width="7.7109375" style="7" customWidth="1"/>
    <col min="4" max="4" width="10.28515625" style="7" customWidth="1"/>
    <col min="5" max="5" width="9.42578125" style="7" customWidth="1"/>
    <col min="6" max="6" width="10" style="7" customWidth="1"/>
    <col min="7" max="7" width="9.140625" style="7" customWidth="1"/>
    <col min="8" max="8" width="8.42578125" style="7" bestFit="1" customWidth="1"/>
    <col min="9" max="9" width="8.7109375" style="7" customWidth="1"/>
    <col min="10" max="10" width="8.42578125" style="7" bestFit="1" customWidth="1"/>
    <col min="11" max="11" width="7.5703125" style="7" customWidth="1"/>
    <col min="12" max="12" width="8.42578125" style="7" bestFit="1" customWidth="1"/>
    <col min="13" max="13" width="9.85546875" style="7" bestFit="1" customWidth="1"/>
    <col min="14" max="14" width="8.5703125" style="7" customWidth="1"/>
    <col min="15" max="15" width="9.5703125" style="7" customWidth="1"/>
    <col min="16" max="16" width="10" style="7" customWidth="1"/>
    <col min="17" max="17" width="8" style="7" customWidth="1"/>
    <col min="18" max="18" width="9.42578125" style="7" customWidth="1"/>
    <col min="19" max="16384" width="11.42578125" style="7"/>
  </cols>
  <sheetData>
    <row r="1" spans="1:19" s="6" customFormat="1" ht="23.25" customHeight="1" x14ac:dyDescent="0.3">
      <c r="A1" s="171" t="s">
        <v>127</v>
      </c>
      <c r="B1" s="172"/>
      <c r="C1" s="175" t="s">
        <v>95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1"/>
    </row>
    <row r="2" spans="1:19" s="6" customFormat="1" ht="16.5" customHeight="1" thickBot="1" x14ac:dyDescent="0.35">
      <c r="A2" s="173"/>
      <c r="B2" s="174"/>
      <c r="C2" s="178" t="s">
        <v>56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3"/>
    </row>
    <row r="3" spans="1:19" s="6" customFormat="1" ht="13.5" thickBot="1" x14ac:dyDescent="0.25"/>
    <row r="4" spans="1:19" s="6" customFormat="1" ht="12.75" customHeight="1" x14ac:dyDescent="0.25">
      <c r="A4" s="191" t="s">
        <v>5</v>
      </c>
      <c r="B4" s="194" t="s">
        <v>86</v>
      </c>
      <c r="C4" s="197" t="s">
        <v>0</v>
      </c>
      <c r="D4" s="200"/>
      <c r="E4" s="200"/>
      <c r="F4" s="201"/>
      <c r="G4" s="197" t="s">
        <v>1</v>
      </c>
      <c r="H4" s="200"/>
      <c r="I4" s="200"/>
      <c r="J4" s="201"/>
      <c r="K4" s="197" t="s">
        <v>2</v>
      </c>
      <c r="L4" s="200"/>
      <c r="M4" s="200"/>
      <c r="N4" s="201"/>
      <c r="O4" s="206" t="s">
        <v>6</v>
      </c>
      <c r="P4" s="207"/>
      <c r="Q4" s="207"/>
      <c r="R4" s="207"/>
      <c r="S4" s="207"/>
    </row>
    <row r="5" spans="1:19" s="6" customFormat="1" ht="12.75" customHeight="1" x14ac:dyDescent="0.25">
      <c r="A5" s="192"/>
      <c r="B5" s="195"/>
      <c r="C5" s="181" t="s">
        <v>87</v>
      </c>
      <c r="D5" s="183" t="s">
        <v>41</v>
      </c>
      <c r="E5" s="184"/>
      <c r="F5" s="185"/>
      <c r="G5" s="181" t="s">
        <v>87</v>
      </c>
      <c r="H5" s="183" t="s">
        <v>41</v>
      </c>
      <c r="I5" s="184"/>
      <c r="J5" s="185"/>
      <c r="K5" s="181" t="s">
        <v>87</v>
      </c>
      <c r="L5" s="183" t="s">
        <v>41</v>
      </c>
      <c r="M5" s="184"/>
      <c r="N5" s="185"/>
      <c r="O5" s="181" t="s">
        <v>115</v>
      </c>
      <c r="P5" s="183" t="s">
        <v>116</v>
      </c>
      <c r="Q5" s="184"/>
      <c r="R5" s="185"/>
      <c r="S5" s="181" t="s">
        <v>116</v>
      </c>
    </row>
    <row r="6" spans="1:19" s="6" customFormat="1" ht="16.5" thickBot="1" x14ac:dyDescent="0.3">
      <c r="A6" s="193"/>
      <c r="B6" s="196"/>
      <c r="C6" s="182"/>
      <c r="D6" s="22" t="s">
        <v>96</v>
      </c>
      <c r="E6" s="22" t="s">
        <v>97</v>
      </c>
      <c r="F6" s="22" t="s">
        <v>52</v>
      </c>
      <c r="G6" s="182"/>
      <c r="H6" s="22" t="s">
        <v>96</v>
      </c>
      <c r="I6" s="22" t="s">
        <v>97</v>
      </c>
      <c r="J6" s="22" t="s">
        <v>52</v>
      </c>
      <c r="K6" s="182"/>
      <c r="L6" s="22" t="s">
        <v>96</v>
      </c>
      <c r="M6" s="22" t="s">
        <v>97</v>
      </c>
      <c r="N6" s="22" t="s">
        <v>52</v>
      </c>
      <c r="O6" s="182"/>
      <c r="P6" s="22" t="s">
        <v>96</v>
      </c>
      <c r="Q6" s="22" t="s">
        <v>97</v>
      </c>
      <c r="R6" s="22" t="s">
        <v>52</v>
      </c>
      <c r="S6" s="182"/>
    </row>
    <row r="7" spans="1:19" s="6" customFormat="1" ht="12.75" customHeight="1" x14ac:dyDescent="0.25">
      <c r="A7" s="186" t="s">
        <v>96</v>
      </c>
      <c r="B7" s="46" t="s">
        <v>98</v>
      </c>
      <c r="C7" s="26">
        <v>68</v>
      </c>
      <c r="D7" s="27">
        <v>396</v>
      </c>
      <c r="E7" s="27">
        <v>19</v>
      </c>
      <c r="F7" s="27">
        <v>165.99999999999997</v>
      </c>
      <c r="G7" s="26">
        <v>32</v>
      </c>
      <c r="H7" s="27">
        <v>181</v>
      </c>
      <c r="I7" s="27">
        <v>6</v>
      </c>
      <c r="J7" s="27">
        <v>75.399999999999991</v>
      </c>
      <c r="K7" s="26">
        <v>33</v>
      </c>
      <c r="L7" s="27">
        <v>192</v>
      </c>
      <c r="M7" s="27">
        <v>5</v>
      </c>
      <c r="N7" s="47">
        <v>76.800000000000026</v>
      </c>
      <c r="O7" s="29">
        <f t="shared" ref="O7:R14" si="0">C7+G7+K7</f>
        <v>133</v>
      </c>
      <c r="P7" s="26">
        <f t="shared" si="0"/>
        <v>769</v>
      </c>
      <c r="Q7" s="27">
        <f t="shared" si="0"/>
        <v>30</v>
      </c>
      <c r="R7" s="27">
        <f t="shared" si="0"/>
        <v>318.2</v>
      </c>
      <c r="S7" s="29">
        <f t="shared" ref="S7:S14" si="1">SUM(P7:R7)</f>
        <v>1117.2</v>
      </c>
    </row>
    <row r="8" spans="1:19" s="6" customFormat="1" ht="15.75" x14ac:dyDescent="0.25">
      <c r="A8" s="187"/>
      <c r="B8" s="48" t="s">
        <v>99</v>
      </c>
      <c r="C8" s="31">
        <v>55</v>
      </c>
      <c r="D8" s="32">
        <v>687</v>
      </c>
      <c r="E8" s="32">
        <v>55</v>
      </c>
      <c r="F8" s="32">
        <v>296.8</v>
      </c>
      <c r="G8" s="31">
        <v>40</v>
      </c>
      <c r="H8" s="32">
        <v>519</v>
      </c>
      <c r="I8" s="32">
        <v>24</v>
      </c>
      <c r="J8" s="32">
        <v>217.20000000000002</v>
      </c>
      <c r="K8" s="31">
        <v>27</v>
      </c>
      <c r="L8" s="32">
        <v>375</v>
      </c>
      <c r="M8" s="32">
        <v>22</v>
      </c>
      <c r="N8" s="49">
        <v>158.79999999999998</v>
      </c>
      <c r="O8" s="44">
        <f t="shared" si="0"/>
        <v>122</v>
      </c>
      <c r="P8" s="31">
        <f t="shared" si="0"/>
        <v>1581</v>
      </c>
      <c r="Q8" s="32">
        <f t="shared" si="0"/>
        <v>101</v>
      </c>
      <c r="R8" s="32">
        <f t="shared" si="0"/>
        <v>672.8</v>
      </c>
      <c r="S8" s="44">
        <f t="shared" si="1"/>
        <v>2354.8000000000002</v>
      </c>
    </row>
    <row r="9" spans="1:19" s="6" customFormat="1" ht="15.75" x14ac:dyDescent="0.25">
      <c r="A9" s="187"/>
      <c r="B9" s="48" t="s">
        <v>100</v>
      </c>
      <c r="C9" s="31">
        <v>94</v>
      </c>
      <c r="D9" s="32">
        <v>2962</v>
      </c>
      <c r="E9" s="32">
        <v>124</v>
      </c>
      <c r="F9" s="32">
        <v>1234.3999999999996</v>
      </c>
      <c r="G9" s="31">
        <v>83</v>
      </c>
      <c r="H9" s="32">
        <v>2771</v>
      </c>
      <c r="I9" s="32">
        <v>151</v>
      </c>
      <c r="J9" s="32">
        <v>1169.5999999999997</v>
      </c>
      <c r="K9" s="31">
        <v>49</v>
      </c>
      <c r="L9" s="32">
        <v>1446</v>
      </c>
      <c r="M9" s="32">
        <v>133</v>
      </c>
      <c r="N9" s="49">
        <v>709.20000000000016</v>
      </c>
      <c r="O9" s="44">
        <f t="shared" si="0"/>
        <v>226</v>
      </c>
      <c r="P9" s="31">
        <f t="shared" si="0"/>
        <v>7179</v>
      </c>
      <c r="Q9" s="32">
        <f t="shared" si="0"/>
        <v>408</v>
      </c>
      <c r="R9" s="32">
        <f t="shared" si="0"/>
        <v>3113.1999999999994</v>
      </c>
      <c r="S9" s="44">
        <f t="shared" si="1"/>
        <v>10700.199999999999</v>
      </c>
    </row>
    <row r="10" spans="1:19" s="6" customFormat="1" ht="15.75" x14ac:dyDescent="0.25">
      <c r="A10" s="187"/>
      <c r="B10" s="48" t="s">
        <v>101</v>
      </c>
      <c r="C10" s="31">
        <v>75</v>
      </c>
      <c r="D10" s="32">
        <v>4903</v>
      </c>
      <c r="E10" s="32">
        <v>450</v>
      </c>
      <c r="F10" s="32">
        <v>2141.1999999999998</v>
      </c>
      <c r="G10" s="31">
        <v>67</v>
      </c>
      <c r="H10" s="32">
        <v>4473</v>
      </c>
      <c r="I10" s="32">
        <v>261</v>
      </c>
      <c r="J10" s="32">
        <v>1893.6000000000006</v>
      </c>
      <c r="K10" s="31">
        <v>41</v>
      </c>
      <c r="L10" s="32">
        <v>2651</v>
      </c>
      <c r="M10" s="32">
        <v>227</v>
      </c>
      <c r="N10" s="49">
        <v>1151.2000000000003</v>
      </c>
      <c r="O10" s="44">
        <f t="shared" si="0"/>
        <v>183</v>
      </c>
      <c r="P10" s="31">
        <f t="shared" si="0"/>
        <v>12027</v>
      </c>
      <c r="Q10" s="32">
        <f t="shared" si="0"/>
        <v>938</v>
      </c>
      <c r="R10" s="32">
        <f t="shared" si="0"/>
        <v>5186</v>
      </c>
      <c r="S10" s="44">
        <f t="shared" si="1"/>
        <v>18151</v>
      </c>
    </row>
    <row r="11" spans="1:19" s="6" customFormat="1" ht="15.75" x14ac:dyDescent="0.25">
      <c r="A11" s="187"/>
      <c r="B11" s="48" t="s">
        <v>102</v>
      </c>
      <c r="C11" s="31">
        <v>99</v>
      </c>
      <c r="D11" s="32">
        <v>13227</v>
      </c>
      <c r="E11" s="32">
        <v>854</v>
      </c>
      <c r="F11" s="32">
        <v>5632.4</v>
      </c>
      <c r="G11" s="31">
        <v>128</v>
      </c>
      <c r="H11" s="32">
        <v>18005</v>
      </c>
      <c r="I11" s="32">
        <v>566</v>
      </c>
      <c r="J11" s="32">
        <v>7428.3999999999951</v>
      </c>
      <c r="K11" s="31">
        <v>60</v>
      </c>
      <c r="L11" s="32">
        <v>8168</v>
      </c>
      <c r="M11" s="32">
        <v>472</v>
      </c>
      <c r="N11" s="49">
        <v>3455.9999999999995</v>
      </c>
      <c r="O11" s="44">
        <f t="shared" si="0"/>
        <v>287</v>
      </c>
      <c r="P11" s="31">
        <f t="shared" si="0"/>
        <v>39400</v>
      </c>
      <c r="Q11" s="32">
        <f t="shared" si="0"/>
        <v>1892</v>
      </c>
      <c r="R11" s="32">
        <f t="shared" si="0"/>
        <v>16516.799999999996</v>
      </c>
      <c r="S11" s="44">
        <f t="shared" si="1"/>
        <v>57808.799999999996</v>
      </c>
    </row>
    <row r="12" spans="1:19" s="6" customFormat="1" ht="15.75" x14ac:dyDescent="0.25">
      <c r="A12" s="187"/>
      <c r="B12" s="48" t="s">
        <v>103</v>
      </c>
      <c r="C12" s="31">
        <v>236</v>
      </c>
      <c r="D12" s="32">
        <v>80280</v>
      </c>
      <c r="E12" s="32">
        <v>2463</v>
      </c>
      <c r="F12" s="32">
        <v>33097.199999999983</v>
      </c>
      <c r="G12" s="31">
        <v>318</v>
      </c>
      <c r="H12" s="32">
        <v>116159</v>
      </c>
      <c r="I12" s="32">
        <v>1980</v>
      </c>
      <c r="J12" s="32">
        <v>47255.600000000028</v>
      </c>
      <c r="K12" s="31">
        <v>173</v>
      </c>
      <c r="L12" s="32">
        <v>60394</v>
      </c>
      <c r="M12" s="32">
        <v>1533</v>
      </c>
      <c r="N12" s="49">
        <v>24770.800000000003</v>
      </c>
      <c r="O12" s="44">
        <f t="shared" si="0"/>
        <v>727</v>
      </c>
      <c r="P12" s="31">
        <f t="shared" si="0"/>
        <v>256833</v>
      </c>
      <c r="Q12" s="32">
        <f t="shared" si="0"/>
        <v>5976</v>
      </c>
      <c r="R12" s="32">
        <f t="shared" si="0"/>
        <v>105123.60000000002</v>
      </c>
      <c r="S12" s="44">
        <f t="shared" si="1"/>
        <v>367932.60000000003</v>
      </c>
    </row>
    <row r="13" spans="1:19" s="6" customFormat="1" ht="15.75" x14ac:dyDescent="0.25">
      <c r="A13" s="187"/>
      <c r="B13" s="48" t="s">
        <v>104</v>
      </c>
      <c r="C13" s="31">
        <v>217</v>
      </c>
      <c r="D13" s="32">
        <v>149375</v>
      </c>
      <c r="E13" s="32">
        <v>4479</v>
      </c>
      <c r="F13" s="32">
        <v>61541.599999999962</v>
      </c>
      <c r="G13" s="31">
        <v>299</v>
      </c>
      <c r="H13" s="32">
        <v>205566</v>
      </c>
      <c r="I13" s="32">
        <v>2444</v>
      </c>
      <c r="J13" s="32">
        <v>83203.999999999985</v>
      </c>
      <c r="K13" s="31">
        <v>198</v>
      </c>
      <c r="L13" s="32">
        <v>135435</v>
      </c>
      <c r="M13" s="32">
        <v>2198</v>
      </c>
      <c r="N13" s="49">
        <v>55054.799999999996</v>
      </c>
      <c r="O13" s="44">
        <f t="shared" si="0"/>
        <v>714</v>
      </c>
      <c r="P13" s="31">
        <f t="shared" si="0"/>
        <v>490376</v>
      </c>
      <c r="Q13" s="32">
        <f t="shared" si="0"/>
        <v>9121</v>
      </c>
      <c r="R13" s="32">
        <f t="shared" si="0"/>
        <v>199800.39999999994</v>
      </c>
      <c r="S13" s="44">
        <f t="shared" si="1"/>
        <v>699297.39999999991</v>
      </c>
    </row>
    <row r="14" spans="1:19" s="6" customFormat="1" ht="16.5" thickBot="1" x14ac:dyDescent="0.3">
      <c r="A14" s="188"/>
      <c r="B14" s="48" t="s">
        <v>109</v>
      </c>
      <c r="C14" s="31">
        <v>90</v>
      </c>
      <c r="D14" s="32">
        <v>147586</v>
      </c>
      <c r="E14" s="32">
        <v>3243</v>
      </c>
      <c r="F14" s="32">
        <v>60331.599999999991</v>
      </c>
      <c r="G14" s="31">
        <v>92</v>
      </c>
      <c r="H14" s="32">
        <v>127909</v>
      </c>
      <c r="I14" s="32">
        <v>1531</v>
      </c>
      <c r="J14" s="32">
        <v>51776</v>
      </c>
      <c r="K14" s="31">
        <v>144</v>
      </c>
      <c r="L14" s="32">
        <v>250180</v>
      </c>
      <c r="M14" s="32">
        <v>3832</v>
      </c>
      <c r="N14" s="49">
        <v>101604.80000000003</v>
      </c>
      <c r="O14" s="44">
        <f t="shared" si="0"/>
        <v>326</v>
      </c>
      <c r="P14" s="31">
        <f t="shared" si="0"/>
        <v>525675</v>
      </c>
      <c r="Q14" s="32">
        <f t="shared" si="0"/>
        <v>8606</v>
      </c>
      <c r="R14" s="32">
        <f t="shared" si="0"/>
        <v>213712.40000000002</v>
      </c>
      <c r="S14" s="44">
        <f t="shared" si="1"/>
        <v>747993.4</v>
      </c>
    </row>
    <row r="15" spans="1:19" s="6" customFormat="1" ht="16.5" thickBot="1" x14ac:dyDescent="0.3">
      <c r="A15" s="189" t="s">
        <v>117</v>
      </c>
      <c r="B15" s="190"/>
      <c r="C15" s="40">
        <v>934</v>
      </c>
      <c r="D15" s="40">
        <v>399416</v>
      </c>
      <c r="E15" s="40">
        <v>11687</v>
      </c>
      <c r="F15" s="40">
        <v>164441.19999999995</v>
      </c>
      <c r="G15" s="40">
        <v>1059</v>
      </c>
      <c r="H15" s="40">
        <v>475583</v>
      </c>
      <c r="I15" s="40">
        <v>6963</v>
      </c>
      <c r="J15" s="40">
        <v>193019.80000000002</v>
      </c>
      <c r="K15" s="40">
        <v>725</v>
      </c>
      <c r="L15" s="40">
        <v>458841</v>
      </c>
      <c r="M15" s="40">
        <v>8422</v>
      </c>
      <c r="N15" s="41">
        <v>186982.40000000002</v>
      </c>
      <c r="O15" s="42">
        <f>SUM(O7:O14)</f>
        <v>2718</v>
      </c>
      <c r="P15" s="40">
        <f>SUM(P7:P14)</f>
        <v>1333840</v>
      </c>
      <c r="Q15" s="40">
        <f>SUM(Q7:Q14)</f>
        <v>27072</v>
      </c>
      <c r="R15" s="40">
        <f>SUM(R7:R14)</f>
        <v>544443.39999999991</v>
      </c>
      <c r="S15" s="42">
        <f>SUM(S7:S14)</f>
        <v>1905355.4</v>
      </c>
    </row>
    <row r="16" spans="1:19" s="6" customFormat="1" ht="12.75" customHeight="1" x14ac:dyDescent="0.25">
      <c r="A16" s="186" t="s">
        <v>97</v>
      </c>
      <c r="B16" s="50" t="s">
        <v>98</v>
      </c>
      <c r="C16" s="26">
        <v>25</v>
      </c>
      <c r="D16" s="27">
        <v>1</v>
      </c>
      <c r="E16" s="27">
        <v>128</v>
      </c>
      <c r="F16" s="27">
        <v>51.6</v>
      </c>
      <c r="G16" s="26">
        <v>24</v>
      </c>
      <c r="H16" s="27">
        <v>11</v>
      </c>
      <c r="I16" s="27">
        <v>140</v>
      </c>
      <c r="J16" s="27">
        <v>59.999999999999979</v>
      </c>
      <c r="K16" s="26">
        <v>23</v>
      </c>
      <c r="L16" s="27">
        <v>5</v>
      </c>
      <c r="M16" s="27">
        <v>116</v>
      </c>
      <c r="N16" s="47">
        <v>48.400000000000006</v>
      </c>
      <c r="O16" s="44">
        <f t="shared" ref="O16:R23" si="2">C16+G16+K16</f>
        <v>72</v>
      </c>
      <c r="P16" s="26">
        <f t="shared" si="2"/>
        <v>17</v>
      </c>
      <c r="Q16" s="27">
        <f t="shared" si="2"/>
        <v>384</v>
      </c>
      <c r="R16" s="27">
        <f t="shared" si="2"/>
        <v>160</v>
      </c>
      <c r="S16" s="44">
        <f t="shared" ref="S16:S23" si="3">SUM(P16:R16)</f>
        <v>561</v>
      </c>
    </row>
    <row r="17" spans="1:19" s="6" customFormat="1" ht="15.75" x14ac:dyDescent="0.25">
      <c r="A17" s="187"/>
      <c r="B17" s="48" t="s">
        <v>99</v>
      </c>
      <c r="C17" s="31">
        <v>16</v>
      </c>
      <c r="D17" s="32">
        <v>12</v>
      </c>
      <c r="E17" s="32">
        <v>207</v>
      </c>
      <c r="F17" s="32">
        <v>87.6</v>
      </c>
      <c r="G17" s="31">
        <v>11</v>
      </c>
      <c r="H17" s="32">
        <v>2</v>
      </c>
      <c r="I17" s="32">
        <v>139</v>
      </c>
      <c r="J17" s="32">
        <v>56.4</v>
      </c>
      <c r="K17" s="31">
        <v>7</v>
      </c>
      <c r="L17" s="32">
        <v>6</v>
      </c>
      <c r="M17" s="32">
        <v>95</v>
      </c>
      <c r="N17" s="49">
        <v>40.4</v>
      </c>
      <c r="O17" s="34">
        <f t="shared" si="2"/>
        <v>34</v>
      </c>
      <c r="P17" s="31">
        <f t="shared" si="2"/>
        <v>20</v>
      </c>
      <c r="Q17" s="32">
        <f t="shared" si="2"/>
        <v>441</v>
      </c>
      <c r="R17" s="32">
        <f t="shared" si="2"/>
        <v>184.4</v>
      </c>
      <c r="S17" s="34">
        <f t="shared" si="3"/>
        <v>645.4</v>
      </c>
    </row>
    <row r="18" spans="1:19" s="6" customFormat="1" ht="15.75" x14ac:dyDescent="0.25">
      <c r="A18" s="187"/>
      <c r="B18" s="48" t="s">
        <v>100</v>
      </c>
      <c r="C18" s="31">
        <v>21</v>
      </c>
      <c r="D18" s="32">
        <v>65</v>
      </c>
      <c r="E18" s="32">
        <v>643</v>
      </c>
      <c r="F18" s="32">
        <v>283.19999999999993</v>
      </c>
      <c r="G18" s="31">
        <v>13</v>
      </c>
      <c r="H18" s="32">
        <v>35</v>
      </c>
      <c r="I18" s="32">
        <v>345</v>
      </c>
      <c r="J18" s="32">
        <v>152</v>
      </c>
      <c r="K18" s="31">
        <v>10</v>
      </c>
      <c r="L18" s="32">
        <v>70</v>
      </c>
      <c r="M18" s="32">
        <v>293</v>
      </c>
      <c r="N18" s="49">
        <v>145.19999999999999</v>
      </c>
      <c r="O18" s="34">
        <f t="shared" si="2"/>
        <v>44</v>
      </c>
      <c r="P18" s="31">
        <f t="shared" si="2"/>
        <v>170</v>
      </c>
      <c r="Q18" s="32">
        <f t="shared" si="2"/>
        <v>1281</v>
      </c>
      <c r="R18" s="32">
        <f t="shared" si="2"/>
        <v>580.39999999999986</v>
      </c>
      <c r="S18" s="34">
        <f t="shared" si="3"/>
        <v>2031.3999999999999</v>
      </c>
    </row>
    <row r="19" spans="1:19" s="6" customFormat="1" ht="15.75" x14ac:dyDescent="0.25">
      <c r="A19" s="187"/>
      <c r="B19" s="48" t="s">
        <v>101</v>
      </c>
      <c r="C19" s="31">
        <v>6</v>
      </c>
      <c r="D19" s="32">
        <v>23</v>
      </c>
      <c r="E19" s="32">
        <v>406</v>
      </c>
      <c r="F19" s="32">
        <v>171.60000000000002</v>
      </c>
      <c r="G19" s="31">
        <v>5</v>
      </c>
      <c r="H19" s="32">
        <v>48</v>
      </c>
      <c r="I19" s="32">
        <v>343</v>
      </c>
      <c r="J19" s="32">
        <v>156.39999999999998</v>
      </c>
      <c r="K19" s="31">
        <v>6</v>
      </c>
      <c r="L19" s="32">
        <v>11</v>
      </c>
      <c r="M19" s="32">
        <v>423</v>
      </c>
      <c r="N19" s="49">
        <v>173.6</v>
      </c>
      <c r="O19" s="34">
        <f t="shared" si="2"/>
        <v>17</v>
      </c>
      <c r="P19" s="31">
        <f t="shared" si="2"/>
        <v>82</v>
      </c>
      <c r="Q19" s="32">
        <f t="shared" si="2"/>
        <v>1172</v>
      </c>
      <c r="R19" s="32">
        <f t="shared" si="2"/>
        <v>501.6</v>
      </c>
      <c r="S19" s="34">
        <f t="shared" si="3"/>
        <v>1755.6</v>
      </c>
    </row>
    <row r="20" spans="1:19" s="6" customFormat="1" ht="15.75" x14ac:dyDescent="0.25">
      <c r="A20" s="187"/>
      <c r="B20" s="48" t="s">
        <v>102</v>
      </c>
      <c r="C20" s="31">
        <v>4</v>
      </c>
      <c r="D20" s="32">
        <v>0</v>
      </c>
      <c r="E20" s="32">
        <v>708</v>
      </c>
      <c r="F20" s="32">
        <v>283.2</v>
      </c>
      <c r="G20" s="31">
        <v>7</v>
      </c>
      <c r="H20" s="32">
        <v>159</v>
      </c>
      <c r="I20" s="32">
        <v>783</v>
      </c>
      <c r="J20" s="32">
        <v>376.8</v>
      </c>
      <c r="K20" s="31">
        <v>5</v>
      </c>
      <c r="L20" s="32">
        <v>80</v>
      </c>
      <c r="M20" s="32">
        <v>643</v>
      </c>
      <c r="N20" s="49">
        <v>289.2</v>
      </c>
      <c r="O20" s="34">
        <f t="shared" si="2"/>
        <v>16</v>
      </c>
      <c r="P20" s="31">
        <f t="shared" si="2"/>
        <v>239</v>
      </c>
      <c r="Q20" s="32">
        <f t="shared" si="2"/>
        <v>2134</v>
      </c>
      <c r="R20" s="32">
        <f t="shared" si="2"/>
        <v>949.2</v>
      </c>
      <c r="S20" s="34">
        <f t="shared" si="3"/>
        <v>3322.2</v>
      </c>
    </row>
    <row r="21" spans="1:19" s="6" customFormat="1" ht="15.75" x14ac:dyDescent="0.25">
      <c r="A21" s="187"/>
      <c r="B21" s="48" t="s">
        <v>103</v>
      </c>
      <c r="C21" s="31">
        <v>7</v>
      </c>
      <c r="D21" s="32">
        <v>232</v>
      </c>
      <c r="E21" s="32">
        <v>1935</v>
      </c>
      <c r="F21" s="32">
        <v>866.80000000000007</v>
      </c>
      <c r="G21" s="31">
        <v>5</v>
      </c>
      <c r="H21" s="32">
        <v>73</v>
      </c>
      <c r="I21" s="32">
        <v>1389</v>
      </c>
      <c r="J21" s="32">
        <v>584.79999999999995</v>
      </c>
      <c r="K21" s="31">
        <v>3</v>
      </c>
      <c r="L21" s="32">
        <v>0</v>
      </c>
      <c r="M21" s="32">
        <v>968</v>
      </c>
      <c r="N21" s="49">
        <v>387.2</v>
      </c>
      <c r="O21" s="34">
        <f t="shared" si="2"/>
        <v>15</v>
      </c>
      <c r="P21" s="31">
        <f t="shared" si="2"/>
        <v>305</v>
      </c>
      <c r="Q21" s="32">
        <f t="shared" si="2"/>
        <v>4292</v>
      </c>
      <c r="R21" s="32">
        <f t="shared" si="2"/>
        <v>1838.8</v>
      </c>
      <c r="S21" s="34">
        <f t="shared" si="3"/>
        <v>6435.8</v>
      </c>
    </row>
    <row r="22" spans="1:19" s="6" customFormat="1" ht="15.75" x14ac:dyDescent="0.25">
      <c r="A22" s="187"/>
      <c r="B22" s="48" t="s">
        <v>104</v>
      </c>
      <c r="C22" s="31">
        <v>4</v>
      </c>
      <c r="D22" s="32">
        <v>0</v>
      </c>
      <c r="E22" s="32">
        <v>2573</v>
      </c>
      <c r="F22" s="32">
        <v>1029.1999999999998</v>
      </c>
      <c r="G22" s="31">
        <v>1</v>
      </c>
      <c r="H22" s="32">
        <v>0</v>
      </c>
      <c r="I22" s="32">
        <v>550</v>
      </c>
      <c r="J22" s="32">
        <v>220</v>
      </c>
      <c r="K22" s="31">
        <v>1</v>
      </c>
      <c r="L22" s="32">
        <v>0</v>
      </c>
      <c r="M22" s="32">
        <v>565</v>
      </c>
      <c r="N22" s="49">
        <v>226</v>
      </c>
      <c r="O22" s="34">
        <f t="shared" si="2"/>
        <v>6</v>
      </c>
      <c r="P22" s="31">
        <f t="shared" si="2"/>
        <v>0</v>
      </c>
      <c r="Q22" s="32">
        <f t="shared" si="2"/>
        <v>3688</v>
      </c>
      <c r="R22" s="32">
        <f t="shared" si="2"/>
        <v>1475.1999999999998</v>
      </c>
      <c r="S22" s="34">
        <f t="shared" si="3"/>
        <v>5163.2</v>
      </c>
    </row>
    <row r="23" spans="1:19" s="6" customFormat="1" ht="16.5" thickBot="1" x14ac:dyDescent="0.3">
      <c r="A23" s="188"/>
      <c r="B23" s="48" t="s">
        <v>109</v>
      </c>
      <c r="C23" s="31">
        <v>1</v>
      </c>
      <c r="D23" s="32">
        <v>639</v>
      </c>
      <c r="E23" s="32">
        <v>687</v>
      </c>
      <c r="F23" s="32">
        <v>530.4</v>
      </c>
      <c r="G23" s="31">
        <v>1</v>
      </c>
      <c r="H23" s="32">
        <v>0</v>
      </c>
      <c r="I23" s="32">
        <v>1145</v>
      </c>
      <c r="J23" s="32">
        <v>458</v>
      </c>
      <c r="K23" s="31"/>
      <c r="L23" s="32"/>
      <c r="M23" s="32"/>
      <c r="N23" s="49"/>
      <c r="O23" s="34">
        <f t="shared" si="2"/>
        <v>2</v>
      </c>
      <c r="P23" s="31">
        <f t="shared" si="2"/>
        <v>639</v>
      </c>
      <c r="Q23" s="32">
        <f t="shared" si="2"/>
        <v>1832</v>
      </c>
      <c r="R23" s="32">
        <f t="shared" si="2"/>
        <v>988.4</v>
      </c>
      <c r="S23" s="34">
        <f t="shared" si="3"/>
        <v>3459.4</v>
      </c>
    </row>
    <row r="24" spans="1:19" s="6" customFormat="1" ht="16.5" thickBot="1" x14ac:dyDescent="0.3">
      <c r="A24" s="189" t="s">
        <v>118</v>
      </c>
      <c r="B24" s="190"/>
      <c r="C24" s="40">
        <v>84</v>
      </c>
      <c r="D24" s="40">
        <v>972</v>
      </c>
      <c r="E24" s="40">
        <v>7287</v>
      </c>
      <c r="F24" s="40">
        <v>3303.6</v>
      </c>
      <c r="G24" s="40">
        <v>67</v>
      </c>
      <c r="H24" s="40">
        <v>328</v>
      </c>
      <c r="I24" s="40">
        <v>4834</v>
      </c>
      <c r="J24" s="40">
        <v>2064.3999999999996</v>
      </c>
      <c r="K24" s="40">
        <v>55</v>
      </c>
      <c r="L24" s="40">
        <v>172</v>
      </c>
      <c r="M24" s="40">
        <v>3103</v>
      </c>
      <c r="N24" s="41">
        <v>1310</v>
      </c>
      <c r="O24" s="42">
        <f>SUM(O16:O23)</f>
        <v>206</v>
      </c>
      <c r="P24" s="40">
        <f>SUM(P16:P23)</f>
        <v>1472</v>
      </c>
      <c r="Q24" s="40">
        <f>SUM(Q16:Q23)</f>
        <v>15224</v>
      </c>
      <c r="R24" s="40">
        <f>SUM(R16:R23)</f>
        <v>6677.9999999999991</v>
      </c>
      <c r="S24" s="42">
        <f>SUM(S16:S23)</f>
        <v>23374</v>
      </c>
    </row>
    <row r="25" spans="1:19" s="6" customFormat="1" ht="12.75" customHeight="1" x14ac:dyDescent="0.25">
      <c r="A25" s="186" t="s">
        <v>52</v>
      </c>
      <c r="B25" s="50" t="s">
        <v>98</v>
      </c>
      <c r="C25" s="26"/>
      <c r="D25" s="27"/>
      <c r="E25" s="27"/>
      <c r="F25" s="27"/>
      <c r="G25" s="26"/>
      <c r="H25" s="27"/>
      <c r="I25" s="27"/>
      <c r="J25" s="27"/>
      <c r="K25" s="26"/>
      <c r="L25" s="27"/>
      <c r="M25" s="27"/>
      <c r="N25" s="47"/>
      <c r="O25" s="44">
        <f t="shared" ref="O25:R32" si="4">C25+G25+K25</f>
        <v>0</v>
      </c>
      <c r="P25" s="26">
        <f t="shared" si="4"/>
        <v>0</v>
      </c>
      <c r="Q25" s="27">
        <f t="shared" si="4"/>
        <v>0</v>
      </c>
      <c r="R25" s="27">
        <f t="shared" si="4"/>
        <v>0</v>
      </c>
      <c r="S25" s="44">
        <f t="shared" ref="S25:S32" si="5">SUM(P25:R25)</f>
        <v>0</v>
      </c>
    </row>
    <row r="26" spans="1:19" s="6" customFormat="1" ht="15.75" x14ac:dyDescent="0.25">
      <c r="A26" s="187"/>
      <c r="B26" s="48" t="s">
        <v>99</v>
      </c>
      <c r="C26" s="31">
        <v>1</v>
      </c>
      <c r="D26" s="32">
        <v>0</v>
      </c>
      <c r="E26" s="32">
        <v>0</v>
      </c>
      <c r="F26" s="32">
        <v>15</v>
      </c>
      <c r="G26" s="31"/>
      <c r="H26" s="32"/>
      <c r="I26" s="32"/>
      <c r="J26" s="32"/>
      <c r="K26" s="31">
        <v>2</v>
      </c>
      <c r="L26" s="32">
        <v>0</v>
      </c>
      <c r="M26" s="32">
        <v>0</v>
      </c>
      <c r="N26" s="49">
        <v>28</v>
      </c>
      <c r="O26" s="34">
        <f t="shared" si="4"/>
        <v>3</v>
      </c>
      <c r="P26" s="31">
        <f t="shared" si="4"/>
        <v>0</v>
      </c>
      <c r="Q26" s="32">
        <f t="shared" si="4"/>
        <v>0</v>
      </c>
      <c r="R26" s="32">
        <f t="shared" si="4"/>
        <v>43</v>
      </c>
      <c r="S26" s="34">
        <f t="shared" si="5"/>
        <v>43</v>
      </c>
    </row>
    <row r="27" spans="1:19" s="6" customFormat="1" ht="15.75" x14ac:dyDescent="0.25">
      <c r="A27" s="187"/>
      <c r="B27" s="48" t="s">
        <v>100</v>
      </c>
      <c r="C27" s="31">
        <v>4</v>
      </c>
      <c r="D27" s="32">
        <v>0</v>
      </c>
      <c r="E27" s="32">
        <v>0</v>
      </c>
      <c r="F27" s="32">
        <v>136</v>
      </c>
      <c r="G27" s="31"/>
      <c r="H27" s="32"/>
      <c r="I27" s="32"/>
      <c r="J27" s="32"/>
      <c r="K27" s="31">
        <v>3</v>
      </c>
      <c r="L27" s="32">
        <v>0</v>
      </c>
      <c r="M27" s="32">
        <v>0</v>
      </c>
      <c r="N27" s="49">
        <v>102</v>
      </c>
      <c r="O27" s="34">
        <f t="shared" si="4"/>
        <v>7</v>
      </c>
      <c r="P27" s="31">
        <f t="shared" si="4"/>
        <v>0</v>
      </c>
      <c r="Q27" s="32">
        <f t="shared" si="4"/>
        <v>0</v>
      </c>
      <c r="R27" s="32">
        <f t="shared" si="4"/>
        <v>238</v>
      </c>
      <c r="S27" s="34">
        <f t="shared" si="5"/>
        <v>238</v>
      </c>
    </row>
    <row r="28" spans="1:19" s="6" customFormat="1" ht="15.75" x14ac:dyDescent="0.25">
      <c r="A28" s="187"/>
      <c r="B28" s="48" t="s">
        <v>101</v>
      </c>
      <c r="C28" s="31">
        <v>1</v>
      </c>
      <c r="D28" s="32">
        <v>0</v>
      </c>
      <c r="E28" s="32">
        <v>0</v>
      </c>
      <c r="F28" s="32">
        <v>99</v>
      </c>
      <c r="G28" s="31">
        <v>1</v>
      </c>
      <c r="H28" s="32">
        <v>0</v>
      </c>
      <c r="I28" s="32">
        <v>0</v>
      </c>
      <c r="J28" s="32">
        <v>80</v>
      </c>
      <c r="K28" s="31"/>
      <c r="L28" s="32"/>
      <c r="M28" s="32"/>
      <c r="N28" s="49"/>
      <c r="O28" s="34">
        <f t="shared" si="4"/>
        <v>2</v>
      </c>
      <c r="P28" s="31">
        <f t="shared" si="4"/>
        <v>0</v>
      </c>
      <c r="Q28" s="32">
        <f t="shared" si="4"/>
        <v>0</v>
      </c>
      <c r="R28" s="32">
        <f t="shared" si="4"/>
        <v>179</v>
      </c>
      <c r="S28" s="34">
        <f t="shared" si="5"/>
        <v>179</v>
      </c>
    </row>
    <row r="29" spans="1:19" s="6" customFormat="1" ht="15.75" x14ac:dyDescent="0.25">
      <c r="A29" s="187"/>
      <c r="B29" s="48" t="s">
        <v>102</v>
      </c>
      <c r="C29" s="31">
        <v>1</v>
      </c>
      <c r="D29" s="32">
        <v>0</v>
      </c>
      <c r="E29" s="32">
        <v>0</v>
      </c>
      <c r="F29" s="32">
        <v>150</v>
      </c>
      <c r="G29" s="31">
        <v>5</v>
      </c>
      <c r="H29" s="32">
        <v>0</v>
      </c>
      <c r="I29" s="32">
        <v>0</v>
      </c>
      <c r="J29" s="32">
        <v>707</v>
      </c>
      <c r="K29" s="31">
        <v>3</v>
      </c>
      <c r="L29" s="32">
        <v>0</v>
      </c>
      <c r="M29" s="32">
        <v>0</v>
      </c>
      <c r="N29" s="49">
        <v>366</v>
      </c>
      <c r="O29" s="34">
        <f t="shared" si="4"/>
        <v>9</v>
      </c>
      <c r="P29" s="31">
        <f t="shared" si="4"/>
        <v>0</v>
      </c>
      <c r="Q29" s="32">
        <f t="shared" si="4"/>
        <v>0</v>
      </c>
      <c r="R29" s="32">
        <f t="shared" si="4"/>
        <v>1223</v>
      </c>
      <c r="S29" s="34">
        <f t="shared" si="5"/>
        <v>1223</v>
      </c>
    </row>
    <row r="30" spans="1:19" s="6" customFormat="1" ht="15.75" x14ac:dyDescent="0.25">
      <c r="A30" s="187"/>
      <c r="B30" s="48" t="s">
        <v>103</v>
      </c>
      <c r="C30" s="31">
        <v>3</v>
      </c>
      <c r="D30" s="32">
        <v>0</v>
      </c>
      <c r="E30" s="32">
        <v>0</v>
      </c>
      <c r="F30" s="32">
        <v>996</v>
      </c>
      <c r="G30" s="31">
        <v>4</v>
      </c>
      <c r="H30" s="32">
        <v>0</v>
      </c>
      <c r="I30" s="32">
        <v>0</v>
      </c>
      <c r="J30" s="32">
        <v>1382</v>
      </c>
      <c r="K30" s="31">
        <v>1</v>
      </c>
      <c r="L30" s="32">
        <v>0</v>
      </c>
      <c r="M30" s="32">
        <v>0</v>
      </c>
      <c r="N30" s="49">
        <v>210</v>
      </c>
      <c r="O30" s="34">
        <f t="shared" si="4"/>
        <v>8</v>
      </c>
      <c r="P30" s="31">
        <f t="shared" si="4"/>
        <v>0</v>
      </c>
      <c r="Q30" s="32">
        <f t="shared" si="4"/>
        <v>0</v>
      </c>
      <c r="R30" s="32">
        <f t="shared" si="4"/>
        <v>2588</v>
      </c>
      <c r="S30" s="34">
        <f t="shared" si="5"/>
        <v>2588</v>
      </c>
    </row>
    <row r="31" spans="1:19" s="6" customFormat="1" ht="15.75" x14ac:dyDescent="0.25">
      <c r="A31" s="187"/>
      <c r="B31" s="48" t="s">
        <v>104</v>
      </c>
      <c r="C31" s="31">
        <v>3</v>
      </c>
      <c r="D31" s="32">
        <v>4</v>
      </c>
      <c r="E31" s="32">
        <v>0</v>
      </c>
      <c r="F31" s="32">
        <v>2323</v>
      </c>
      <c r="G31" s="31">
        <v>2</v>
      </c>
      <c r="H31" s="32">
        <v>0</v>
      </c>
      <c r="I31" s="32">
        <v>0</v>
      </c>
      <c r="J31" s="32">
        <v>1285</v>
      </c>
      <c r="K31" s="31">
        <v>2</v>
      </c>
      <c r="L31" s="32">
        <v>0</v>
      </c>
      <c r="M31" s="32">
        <v>0</v>
      </c>
      <c r="N31" s="49">
        <v>1177</v>
      </c>
      <c r="O31" s="34">
        <f t="shared" si="4"/>
        <v>7</v>
      </c>
      <c r="P31" s="31">
        <f t="shared" si="4"/>
        <v>4</v>
      </c>
      <c r="Q31" s="32">
        <f t="shared" si="4"/>
        <v>0</v>
      </c>
      <c r="R31" s="32">
        <f t="shared" si="4"/>
        <v>4785</v>
      </c>
      <c r="S31" s="34">
        <f t="shared" si="5"/>
        <v>4789</v>
      </c>
    </row>
    <row r="32" spans="1:19" s="6" customFormat="1" ht="16.5" thickBot="1" x14ac:dyDescent="0.3">
      <c r="A32" s="188"/>
      <c r="B32" s="48" t="s">
        <v>109</v>
      </c>
      <c r="C32" s="31">
        <v>6</v>
      </c>
      <c r="D32" s="32">
        <v>48</v>
      </c>
      <c r="E32" s="32">
        <v>1</v>
      </c>
      <c r="F32" s="32">
        <v>14439</v>
      </c>
      <c r="G32" s="31">
        <v>6</v>
      </c>
      <c r="H32" s="32">
        <v>0</v>
      </c>
      <c r="I32" s="32">
        <v>0</v>
      </c>
      <c r="J32" s="32">
        <v>13554</v>
      </c>
      <c r="K32" s="31">
        <v>4</v>
      </c>
      <c r="L32" s="32">
        <v>0</v>
      </c>
      <c r="M32" s="32">
        <v>0</v>
      </c>
      <c r="N32" s="49">
        <v>10557</v>
      </c>
      <c r="O32" s="34">
        <f t="shared" si="4"/>
        <v>16</v>
      </c>
      <c r="P32" s="31">
        <f t="shared" si="4"/>
        <v>48</v>
      </c>
      <c r="Q32" s="32">
        <f t="shared" si="4"/>
        <v>1</v>
      </c>
      <c r="R32" s="32">
        <f t="shared" si="4"/>
        <v>38550</v>
      </c>
      <c r="S32" s="34">
        <f t="shared" si="5"/>
        <v>38599</v>
      </c>
    </row>
    <row r="33" spans="1:19" s="6" customFormat="1" ht="16.5" thickBot="1" x14ac:dyDescent="0.3">
      <c r="A33" s="189" t="s">
        <v>67</v>
      </c>
      <c r="B33" s="190"/>
      <c r="C33" s="40">
        <v>19</v>
      </c>
      <c r="D33" s="40">
        <v>52</v>
      </c>
      <c r="E33" s="40">
        <v>1</v>
      </c>
      <c r="F33" s="40">
        <v>18158</v>
      </c>
      <c r="G33" s="40">
        <v>18</v>
      </c>
      <c r="H33" s="40">
        <v>0</v>
      </c>
      <c r="I33" s="40">
        <v>0</v>
      </c>
      <c r="J33" s="40">
        <v>17008</v>
      </c>
      <c r="K33" s="40">
        <v>15</v>
      </c>
      <c r="L33" s="40">
        <v>0</v>
      </c>
      <c r="M33" s="40">
        <v>0</v>
      </c>
      <c r="N33" s="41">
        <v>12440</v>
      </c>
      <c r="O33" s="42">
        <f>SUM(O25:O32)</f>
        <v>52</v>
      </c>
      <c r="P33" s="40">
        <f>SUM(P25:P32)</f>
        <v>52</v>
      </c>
      <c r="Q33" s="40">
        <f>SUM(Q25:Q32)</f>
        <v>1</v>
      </c>
      <c r="R33" s="40">
        <f>SUM(R25:R32)</f>
        <v>47606</v>
      </c>
      <c r="S33" s="40">
        <f>SUM(S25:S32)</f>
        <v>47659</v>
      </c>
    </row>
    <row r="34" spans="1:19" s="6" customFormat="1" ht="16.5" thickBot="1" x14ac:dyDescent="0.3">
      <c r="A34" s="189" t="s">
        <v>48</v>
      </c>
      <c r="B34" s="190"/>
      <c r="C34" s="40">
        <f>C15+C24+C33</f>
        <v>1037</v>
      </c>
      <c r="D34" s="40">
        <f t="shared" ref="D34:R34" si="6">D15+D24+D33</f>
        <v>400440</v>
      </c>
      <c r="E34" s="40">
        <f t="shared" si="6"/>
        <v>18975</v>
      </c>
      <c r="F34" s="40">
        <f t="shared" si="6"/>
        <v>185902.79999999996</v>
      </c>
      <c r="G34" s="40">
        <f t="shared" si="6"/>
        <v>1144</v>
      </c>
      <c r="H34" s="40">
        <f t="shared" si="6"/>
        <v>475911</v>
      </c>
      <c r="I34" s="40">
        <f t="shared" si="6"/>
        <v>11797</v>
      </c>
      <c r="J34" s="40">
        <f t="shared" si="6"/>
        <v>212092.2</v>
      </c>
      <c r="K34" s="40">
        <f t="shared" si="6"/>
        <v>795</v>
      </c>
      <c r="L34" s="40">
        <f t="shared" si="6"/>
        <v>459013</v>
      </c>
      <c r="M34" s="40">
        <f t="shared" si="6"/>
        <v>11525</v>
      </c>
      <c r="N34" s="40">
        <f t="shared" si="6"/>
        <v>200732.40000000002</v>
      </c>
      <c r="O34" s="40">
        <f t="shared" si="6"/>
        <v>2976</v>
      </c>
      <c r="P34" s="40">
        <f t="shared" si="6"/>
        <v>1335364</v>
      </c>
      <c r="Q34" s="40">
        <f t="shared" si="6"/>
        <v>42297</v>
      </c>
      <c r="R34" s="40">
        <f t="shared" si="6"/>
        <v>598727.39999999991</v>
      </c>
      <c r="S34" s="40">
        <f>S15+S24+S33</f>
        <v>1976388.4</v>
      </c>
    </row>
    <row r="35" spans="1:19" s="6" customFormat="1" x14ac:dyDescent="0.2"/>
  </sheetData>
  <mergeCells count="26">
    <mergeCell ref="A1:B2"/>
    <mergeCell ref="C1:R1"/>
    <mergeCell ref="S1:S2"/>
    <mergeCell ref="C2:R2"/>
    <mergeCell ref="A4:A6"/>
    <mergeCell ref="B4:B6"/>
    <mergeCell ref="C4:F4"/>
    <mergeCell ref="G4:J4"/>
    <mergeCell ref="K4:N4"/>
    <mergeCell ref="O4:S4"/>
    <mergeCell ref="C5:C6"/>
    <mergeCell ref="D5:F5"/>
    <mergeCell ref="G5:G6"/>
    <mergeCell ref="H5:J5"/>
    <mergeCell ref="K5:K6"/>
    <mergeCell ref="L5:N5"/>
    <mergeCell ref="O5:O6"/>
    <mergeCell ref="P5:R5"/>
    <mergeCell ref="S5:S6"/>
    <mergeCell ref="A33:B33"/>
    <mergeCell ref="A34:B34"/>
    <mergeCell ref="A7:A14"/>
    <mergeCell ref="A15:B15"/>
    <mergeCell ref="A16:A23"/>
    <mergeCell ref="A24:B24"/>
    <mergeCell ref="A25:A3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R27"/>
  <sheetViews>
    <sheetView zoomScaleNormal="100" workbookViewId="0">
      <selection sqref="A1:B2"/>
    </sheetView>
  </sheetViews>
  <sheetFormatPr baseColWidth="10" defaultRowHeight="15.75" x14ac:dyDescent="0.25"/>
  <cols>
    <col min="1" max="16384" width="11.42578125" style="10"/>
  </cols>
  <sheetData>
    <row r="1" spans="1:18" s="8" customFormat="1" ht="27.75" customHeight="1" x14ac:dyDescent="0.3">
      <c r="A1" s="171" t="s">
        <v>127</v>
      </c>
      <c r="B1" s="172"/>
      <c r="C1" s="175" t="s">
        <v>51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</row>
    <row r="2" spans="1:18" s="8" customFormat="1" ht="24.75" customHeight="1" thickBot="1" x14ac:dyDescent="0.35">
      <c r="A2" s="173"/>
      <c r="B2" s="174"/>
      <c r="C2" s="178" t="s">
        <v>56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18" s="8" customFormat="1" ht="16.5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s="8" customFormat="1" ht="12.75" customHeight="1" x14ac:dyDescent="0.25">
      <c r="A4" s="221" t="s">
        <v>57</v>
      </c>
      <c r="B4" s="224" t="s">
        <v>58</v>
      </c>
      <c r="C4" s="210" t="s">
        <v>0</v>
      </c>
      <c r="D4" s="210"/>
      <c r="E4" s="210"/>
      <c r="F4" s="210"/>
      <c r="G4" s="210" t="s">
        <v>1</v>
      </c>
      <c r="H4" s="210"/>
      <c r="I4" s="210"/>
      <c r="J4" s="210"/>
      <c r="K4" s="210" t="s">
        <v>2</v>
      </c>
      <c r="L4" s="210"/>
      <c r="M4" s="210"/>
      <c r="N4" s="210"/>
      <c r="O4" s="210" t="s">
        <v>6</v>
      </c>
      <c r="P4" s="210"/>
      <c r="Q4" s="210"/>
      <c r="R4" s="211"/>
    </row>
    <row r="5" spans="1:18" s="8" customFormat="1" ht="12.75" customHeight="1" x14ac:dyDescent="0.25">
      <c r="A5" s="222"/>
      <c r="B5" s="212"/>
      <c r="C5" s="212" t="s">
        <v>54</v>
      </c>
      <c r="D5" s="214" t="s">
        <v>41</v>
      </c>
      <c r="E5" s="214"/>
      <c r="F5" s="214"/>
      <c r="G5" s="226" t="s">
        <v>54</v>
      </c>
      <c r="H5" s="214" t="s">
        <v>41</v>
      </c>
      <c r="I5" s="214"/>
      <c r="J5" s="214"/>
      <c r="K5" s="212" t="s">
        <v>54</v>
      </c>
      <c r="L5" s="214" t="s">
        <v>41</v>
      </c>
      <c r="M5" s="214"/>
      <c r="N5" s="214"/>
      <c r="O5" s="212" t="s">
        <v>54</v>
      </c>
      <c r="P5" s="214" t="s">
        <v>41</v>
      </c>
      <c r="Q5" s="214"/>
      <c r="R5" s="225"/>
    </row>
    <row r="6" spans="1:18" s="8" customFormat="1" ht="16.5" thickBot="1" x14ac:dyDescent="0.3">
      <c r="A6" s="223"/>
      <c r="B6" s="213"/>
      <c r="C6" s="213"/>
      <c r="D6" s="51" t="s">
        <v>55</v>
      </c>
      <c r="E6" s="51" t="s">
        <v>52</v>
      </c>
      <c r="F6" s="51" t="s">
        <v>4</v>
      </c>
      <c r="G6" s="227"/>
      <c r="H6" s="51" t="s">
        <v>55</v>
      </c>
      <c r="I6" s="51" t="s">
        <v>52</v>
      </c>
      <c r="J6" s="51" t="s">
        <v>4</v>
      </c>
      <c r="K6" s="213"/>
      <c r="L6" s="51" t="s">
        <v>55</v>
      </c>
      <c r="M6" s="51" t="s">
        <v>52</v>
      </c>
      <c r="N6" s="51" t="s">
        <v>4</v>
      </c>
      <c r="O6" s="213"/>
      <c r="P6" s="51" t="s">
        <v>55</v>
      </c>
      <c r="Q6" s="51" t="s">
        <v>52</v>
      </c>
      <c r="R6" s="52" t="s">
        <v>4</v>
      </c>
    </row>
    <row r="7" spans="1:18" s="8" customFormat="1" ht="16.5" customHeight="1" x14ac:dyDescent="0.25">
      <c r="A7" s="215" t="s">
        <v>52</v>
      </c>
      <c r="B7" s="53" t="s">
        <v>59</v>
      </c>
      <c r="C7" s="54"/>
      <c r="D7" s="55"/>
      <c r="E7" s="56"/>
      <c r="F7" s="57">
        <v>0</v>
      </c>
      <c r="G7" s="54">
        <v>1</v>
      </c>
      <c r="H7" s="55">
        <v>0</v>
      </c>
      <c r="I7" s="55">
        <v>3</v>
      </c>
      <c r="J7" s="57">
        <v>3</v>
      </c>
      <c r="K7" s="55"/>
      <c r="L7" s="55"/>
      <c r="M7" s="55"/>
      <c r="N7" s="57">
        <v>0</v>
      </c>
      <c r="O7" s="55">
        <v>1</v>
      </c>
      <c r="P7" s="55">
        <v>0</v>
      </c>
      <c r="Q7" s="55">
        <v>3</v>
      </c>
      <c r="R7" s="57">
        <v>3</v>
      </c>
    </row>
    <row r="8" spans="1:18" s="8" customFormat="1" x14ac:dyDescent="0.25">
      <c r="A8" s="216"/>
      <c r="B8" s="58" t="s">
        <v>60</v>
      </c>
      <c r="C8" s="59"/>
      <c r="D8" s="60"/>
      <c r="E8" s="61"/>
      <c r="F8" s="62">
        <v>0</v>
      </c>
      <c r="G8" s="59">
        <v>1</v>
      </c>
      <c r="H8" s="60">
        <v>0</v>
      </c>
      <c r="I8" s="60">
        <v>10</v>
      </c>
      <c r="J8" s="62">
        <v>10</v>
      </c>
      <c r="K8" s="60">
        <v>2</v>
      </c>
      <c r="L8" s="60">
        <v>0</v>
      </c>
      <c r="M8" s="60">
        <v>24</v>
      </c>
      <c r="N8" s="62">
        <v>24</v>
      </c>
      <c r="O8" s="60">
        <v>3</v>
      </c>
      <c r="P8" s="60">
        <v>0</v>
      </c>
      <c r="Q8" s="60">
        <v>34</v>
      </c>
      <c r="R8" s="62">
        <v>34</v>
      </c>
    </row>
    <row r="9" spans="1:18" s="8" customFormat="1" x14ac:dyDescent="0.25">
      <c r="A9" s="216"/>
      <c r="B9" s="63" t="s">
        <v>61</v>
      </c>
      <c r="C9" s="59">
        <v>3</v>
      </c>
      <c r="D9" s="60">
        <v>0</v>
      </c>
      <c r="E9" s="61">
        <v>89</v>
      </c>
      <c r="F9" s="62">
        <v>89</v>
      </c>
      <c r="G9" s="59">
        <v>2</v>
      </c>
      <c r="H9" s="60">
        <v>0</v>
      </c>
      <c r="I9" s="60">
        <v>93</v>
      </c>
      <c r="J9" s="62">
        <v>93</v>
      </c>
      <c r="K9" s="60">
        <v>1</v>
      </c>
      <c r="L9" s="60">
        <v>0</v>
      </c>
      <c r="M9" s="60">
        <v>40</v>
      </c>
      <c r="N9" s="62">
        <v>40</v>
      </c>
      <c r="O9" s="60">
        <v>6</v>
      </c>
      <c r="P9" s="60">
        <v>0</v>
      </c>
      <c r="Q9" s="60">
        <v>222</v>
      </c>
      <c r="R9" s="62">
        <v>222</v>
      </c>
    </row>
    <row r="10" spans="1:18" s="8" customFormat="1" x14ac:dyDescent="0.25">
      <c r="A10" s="216"/>
      <c r="B10" s="63" t="s">
        <v>62</v>
      </c>
      <c r="C10" s="59">
        <v>1</v>
      </c>
      <c r="D10" s="60">
        <v>0</v>
      </c>
      <c r="E10" s="61">
        <v>52</v>
      </c>
      <c r="F10" s="62">
        <v>52</v>
      </c>
      <c r="G10" s="59">
        <v>1</v>
      </c>
      <c r="H10" s="60">
        <v>0</v>
      </c>
      <c r="I10" s="60">
        <v>70</v>
      </c>
      <c r="J10" s="62">
        <v>70</v>
      </c>
      <c r="K10" s="60">
        <v>2</v>
      </c>
      <c r="L10" s="60">
        <v>0</v>
      </c>
      <c r="M10" s="60">
        <v>146</v>
      </c>
      <c r="N10" s="62">
        <v>146</v>
      </c>
      <c r="O10" s="60">
        <v>4</v>
      </c>
      <c r="P10" s="60">
        <v>0</v>
      </c>
      <c r="Q10" s="60">
        <v>268</v>
      </c>
      <c r="R10" s="62">
        <v>268</v>
      </c>
    </row>
    <row r="11" spans="1:18" s="8" customFormat="1" x14ac:dyDescent="0.25">
      <c r="A11" s="216"/>
      <c r="B11" s="63" t="s">
        <v>63</v>
      </c>
      <c r="C11" s="59">
        <v>3</v>
      </c>
      <c r="D11" s="60">
        <v>10</v>
      </c>
      <c r="E11" s="61">
        <v>390</v>
      </c>
      <c r="F11" s="62">
        <v>400</v>
      </c>
      <c r="G11" s="59">
        <v>1</v>
      </c>
      <c r="H11" s="60">
        <v>0</v>
      </c>
      <c r="I11" s="60">
        <v>120</v>
      </c>
      <c r="J11" s="62">
        <v>120</v>
      </c>
      <c r="K11" s="60">
        <v>2</v>
      </c>
      <c r="L11" s="60">
        <v>0</v>
      </c>
      <c r="M11" s="60">
        <v>248</v>
      </c>
      <c r="N11" s="62">
        <v>248</v>
      </c>
      <c r="O11" s="60">
        <v>6</v>
      </c>
      <c r="P11" s="60">
        <v>10</v>
      </c>
      <c r="Q11" s="60">
        <v>758</v>
      </c>
      <c r="R11" s="62">
        <v>768</v>
      </c>
    </row>
    <row r="12" spans="1:18" s="8" customFormat="1" x14ac:dyDescent="0.25">
      <c r="A12" s="216"/>
      <c r="B12" s="63" t="s">
        <v>64</v>
      </c>
      <c r="C12" s="59">
        <v>37</v>
      </c>
      <c r="D12" s="60">
        <v>0</v>
      </c>
      <c r="E12" s="61">
        <v>11404</v>
      </c>
      <c r="F12" s="62">
        <v>11404</v>
      </c>
      <c r="G12" s="59">
        <v>24</v>
      </c>
      <c r="H12" s="60">
        <v>0</v>
      </c>
      <c r="I12" s="60">
        <v>7401</v>
      </c>
      <c r="J12" s="62">
        <v>7401</v>
      </c>
      <c r="K12" s="60">
        <v>8</v>
      </c>
      <c r="L12" s="60">
        <v>0</v>
      </c>
      <c r="M12" s="60">
        <v>2702</v>
      </c>
      <c r="N12" s="62">
        <v>2702</v>
      </c>
      <c r="O12" s="60">
        <v>69</v>
      </c>
      <c r="P12" s="60">
        <v>0</v>
      </c>
      <c r="Q12" s="60">
        <v>21507</v>
      </c>
      <c r="R12" s="62">
        <v>21507</v>
      </c>
    </row>
    <row r="13" spans="1:18" s="8" customFormat="1" x14ac:dyDescent="0.25">
      <c r="A13" s="216"/>
      <c r="B13" s="63" t="s">
        <v>65</v>
      </c>
      <c r="C13" s="59">
        <v>355</v>
      </c>
      <c r="D13" s="60">
        <v>0</v>
      </c>
      <c r="E13" s="61">
        <v>245046</v>
      </c>
      <c r="F13" s="62">
        <v>245046</v>
      </c>
      <c r="G13" s="59">
        <v>146</v>
      </c>
      <c r="H13" s="60">
        <v>48</v>
      </c>
      <c r="I13" s="60">
        <v>99290</v>
      </c>
      <c r="J13" s="62">
        <v>99338</v>
      </c>
      <c r="K13" s="60">
        <v>115</v>
      </c>
      <c r="L13" s="60">
        <v>0</v>
      </c>
      <c r="M13" s="60">
        <v>83374</v>
      </c>
      <c r="N13" s="62">
        <v>83374</v>
      </c>
      <c r="O13" s="60">
        <v>616</v>
      </c>
      <c r="P13" s="60">
        <v>48</v>
      </c>
      <c r="Q13" s="60">
        <v>427710</v>
      </c>
      <c r="R13" s="62">
        <v>427758</v>
      </c>
    </row>
    <row r="14" spans="1:18" s="8" customFormat="1" ht="16.5" thickBot="1" x14ac:dyDescent="0.3">
      <c r="A14" s="217"/>
      <c r="B14" s="64" t="s">
        <v>66</v>
      </c>
      <c r="C14" s="65">
        <v>1436</v>
      </c>
      <c r="D14" s="66">
        <v>110</v>
      </c>
      <c r="E14" s="67">
        <v>3795655</v>
      </c>
      <c r="F14" s="68">
        <v>3795765</v>
      </c>
      <c r="G14" s="65">
        <v>492</v>
      </c>
      <c r="H14" s="66">
        <v>150</v>
      </c>
      <c r="I14" s="66">
        <v>1035707</v>
      </c>
      <c r="J14" s="68">
        <v>1035857</v>
      </c>
      <c r="K14" s="66">
        <v>845</v>
      </c>
      <c r="L14" s="66">
        <v>0</v>
      </c>
      <c r="M14" s="66">
        <v>2285190</v>
      </c>
      <c r="N14" s="68">
        <v>2285190</v>
      </c>
      <c r="O14" s="66">
        <v>2773</v>
      </c>
      <c r="P14" s="66">
        <v>260</v>
      </c>
      <c r="Q14" s="66">
        <v>7116552</v>
      </c>
      <c r="R14" s="68">
        <v>7116812</v>
      </c>
    </row>
    <row r="15" spans="1:18" s="8" customFormat="1" ht="16.5" thickBot="1" x14ac:dyDescent="0.3">
      <c r="A15" s="218" t="s">
        <v>67</v>
      </c>
      <c r="B15" s="219"/>
      <c r="C15" s="69">
        <v>1835</v>
      </c>
      <c r="D15" s="69">
        <v>120</v>
      </c>
      <c r="E15" s="70">
        <v>4052636</v>
      </c>
      <c r="F15" s="71">
        <v>4052756</v>
      </c>
      <c r="G15" s="72">
        <v>668</v>
      </c>
      <c r="H15" s="69">
        <v>198</v>
      </c>
      <c r="I15" s="69">
        <v>1142694</v>
      </c>
      <c r="J15" s="71">
        <v>1142892</v>
      </c>
      <c r="K15" s="69">
        <v>975</v>
      </c>
      <c r="L15" s="69">
        <v>0</v>
      </c>
      <c r="M15" s="69">
        <v>2371724</v>
      </c>
      <c r="N15" s="71">
        <v>2371724</v>
      </c>
      <c r="O15" s="69">
        <v>3478</v>
      </c>
      <c r="P15" s="69">
        <v>318</v>
      </c>
      <c r="Q15" s="69">
        <v>7567054</v>
      </c>
      <c r="R15" s="71">
        <v>7567372</v>
      </c>
    </row>
    <row r="16" spans="1:18" s="8" customFormat="1" ht="16.5" customHeight="1" x14ac:dyDescent="0.25">
      <c r="A16" s="220" t="s">
        <v>53</v>
      </c>
      <c r="B16" s="73" t="s">
        <v>68</v>
      </c>
      <c r="C16" s="54">
        <v>1</v>
      </c>
      <c r="D16" s="55">
        <v>4</v>
      </c>
      <c r="E16" s="56">
        <v>0</v>
      </c>
      <c r="F16" s="74">
        <v>4</v>
      </c>
      <c r="G16" s="54"/>
      <c r="H16" s="55"/>
      <c r="I16" s="55"/>
      <c r="J16" s="74">
        <v>0</v>
      </c>
      <c r="K16" s="55"/>
      <c r="L16" s="55"/>
      <c r="M16" s="55"/>
      <c r="N16" s="74">
        <v>0</v>
      </c>
      <c r="O16" s="55">
        <v>1</v>
      </c>
      <c r="P16" s="55">
        <v>4</v>
      </c>
      <c r="Q16" s="55">
        <v>0</v>
      </c>
      <c r="R16" s="74">
        <v>4</v>
      </c>
    </row>
    <row r="17" spans="1:18" s="8" customFormat="1" x14ac:dyDescent="0.25">
      <c r="A17" s="216"/>
      <c r="B17" s="58" t="s">
        <v>69</v>
      </c>
      <c r="C17" s="59">
        <v>2</v>
      </c>
      <c r="D17" s="60">
        <v>15</v>
      </c>
      <c r="E17" s="61">
        <v>16</v>
      </c>
      <c r="F17" s="62">
        <v>31</v>
      </c>
      <c r="G17" s="59">
        <v>4</v>
      </c>
      <c r="H17" s="60">
        <v>36</v>
      </c>
      <c r="I17" s="60">
        <v>50</v>
      </c>
      <c r="J17" s="62">
        <v>86</v>
      </c>
      <c r="K17" s="60">
        <v>1</v>
      </c>
      <c r="L17" s="60">
        <v>7</v>
      </c>
      <c r="M17" s="60">
        <v>0</v>
      </c>
      <c r="N17" s="62">
        <v>7</v>
      </c>
      <c r="O17" s="60">
        <v>7</v>
      </c>
      <c r="P17" s="60">
        <v>58</v>
      </c>
      <c r="Q17" s="60">
        <v>66</v>
      </c>
      <c r="R17" s="62">
        <v>124</v>
      </c>
    </row>
    <row r="18" spans="1:18" s="8" customFormat="1" x14ac:dyDescent="0.25">
      <c r="A18" s="216"/>
      <c r="B18" s="58" t="s">
        <v>70</v>
      </c>
      <c r="C18" s="59">
        <v>1</v>
      </c>
      <c r="D18" s="60">
        <v>12</v>
      </c>
      <c r="E18" s="61">
        <v>0</v>
      </c>
      <c r="F18" s="62">
        <v>12</v>
      </c>
      <c r="G18" s="59"/>
      <c r="H18" s="60"/>
      <c r="I18" s="60"/>
      <c r="J18" s="62">
        <v>0</v>
      </c>
      <c r="K18" s="60"/>
      <c r="L18" s="60"/>
      <c r="M18" s="60"/>
      <c r="N18" s="62">
        <v>0</v>
      </c>
      <c r="O18" s="60">
        <v>1</v>
      </c>
      <c r="P18" s="60">
        <v>12</v>
      </c>
      <c r="Q18" s="60">
        <v>0</v>
      </c>
      <c r="R18" s="62">
        <v>12</v>
      </c>
    </row>
    <row r="19" spans="1:18" s="8" customFormat="1" x14ac:dyDescent="0.25">
      <c r="A19" s="216"/>
      <c r="B19" s="58" t="s">
        <v>71</v>
      </c>
      <c r="C19" s="59">
        <v>3</v>
      </c>
      <c r="D19" s="60">
        <v>115</v>
      </c>
      <c r="E19" s="61">
        <v>593</v>
      </c>
      <c r="F19" s="62">
        <v>708</v>
      </c>
      <c r="G19" s="59">
        <v>2</v>
      </c>
      <c r="H19" s="60">
        <v>61</v>
      </c>
      <c r="I19" s="60">
        <v>200</v>
      </c>
      <c r="J19" s="62">
        <v>261</v>
      </c>
      <c r="K19" s="60"/>
      <c r="L19" s="60"/>
      <c r="M19" s="60"/>
      <c r="N19" s="62">
        <v>0</v>
      </c>
      <c r="O19" s="60">
        <v>5</v>
      </c>
      <c r="P19" s="60">
        <v>176</v>
      </c>
      <c r="Q19" s="60">
        <v>793</v>
      </c>
      <c r="R19" s="62">
        <v>969</v>
      </c>
    </row>
    <row r="20" spans="1:18" s="8" customFormat="1" x14ac:dyDescent="0.25">
      <c r="A20" s="216"/>
      <c r="B20" s="58" t="s">
        <v>72</v>
      </c>
      <c r="C20" s="59">
        <v>14</v>
      </c>
      <c r="D20" s="60">
        <v>1058</v>
      </c>
      <c r="E20" s="61">
        <v>4047</v>
      </c>
      <c r="F20" s="62">
        <v>5105</v>
      </c>
      <c r="G20" s="59">
        <v>7</v>
      </c>
      <c r="H20" s="60">
        <v>488</v>
      </c>
      <c r="I20" s="60">
        <v>2860</v>
      </c>
      <c r="J20" s="62">
        <v>3348</v>
      </c>
      <c r="K20" s="60">
        <v>1</v>
      </c>
      <c r="L20" s="60">
        <v>60</v>
      </c>
      <c r="M20" s="60">
        <v>0</v>
      </c>
      <c r="N20" s="62">
        <v>60</v>
      </c>
      <c r="O20" s="60">
        <v>22</v>
      </c>
      <c r="P20" s="60">
        <v>1606</v>
      </c>
      <c r="Q20" s="60">
        <v>6907</v>
      </c>
      <c r="R20" s="62">
        <v>8513</v>
      </c>
    </row>
    <row r="21" spans="1:18" s="8" customFormat="1" x14ac:dyDescent="0.25">
      <c r="A21" s="216"/>
      <c r="B21" s="58" t="s">
        <v>73</v>
      </c>
      <c r="C21" s="59">
        <v>19</v>
      </c>
      <c r="D21" s="60">
        <v>2651</v>
      </c>
      <c r="E21" s="61">
        <v>7222</v>
      </c>
      <c r="F21" s="62">
        <v>9873</v>
      </c>
      <c r="G21" s="59">
        <v>35</v>
      </c>
      <c r="H21" s="60">
        <v>4970</v>
      </c>
      <c r="I21" s="60">
        <v>19222</v>
      </c>
      <c r="J21" s="62">
        <v>24192</v>
      </c>
      <c r="K21" s="60">
        <v>4</v>
      </c>
      <c r="L21" s="60">
        <v>580</v>
      </c>
      <c r="M21" s="60">
        <v>840</v>
      </c>
      <c r="N21" s="62">
        <v>1420</v>
      </c>
      <c r="O21" s="60">
        <v>58</v>
      </c>
      <c r="P21" s="60">
        <v>8201</v>
      </c>
      <c r="Q21" s="60">
        <v>27284</v>
      </c>
      <c r="R21" s="62">
        <v>35485</v>
      </c>
    </row>
    <row r="22" spans="1:18" s="8" customFormat="1" x14ac:dyDescent="0.25">
      <c r="A22" s="216"/>
      <c r="B22" s="58" t="s">
        <v>64</v>
      </c>
      <c r="C22" s="59">
        <v>37</v>
      </c>
      <c r="D22" s="60">
        <v>10887</v>
      </c>
      <c r="E22" s="61">
        <v>30496</v>
      </c>
      <c r="F22" s="62">
        <v>41383</v>
      </c>
      <c r="G22" s="59">
        <v>37</v>
      </c>
      <c r="H22" s="60">
        <v>10097</v>
      </c>
      <c r="I22" s="60">
        <v>21498</v>
      </c>
      <c r="J22" s="62">
        <v>31595</v>
      </c>
      <c r="K22" s="60">
        <v>25</v>
      </c>
      <c r="L22" s="60">
        <v>7222</v>
      </c>
      <c r="M22" s="60">
        <v>2624</v>
      </c>
      <c r="N22" s="62">
        <v>9846</v>
      </c>
      <c r="O22" s="60">
        <v>99</v>
      </c>
      <c r="P22" s="60">
        <v>28206</v>
      </c>
      <c r="Q22" s="60">
        <v>54618</v>
      </c>
      <c r="R22" s="62">
        <v>82824</v>
      </c>
    </row>
    <row r="23" spans="1:18" s="8" customFormat="1" x14ac:dyDescent="0.25">
      <c r="A23" s="216"/>
      <c r="B23" s="58" t="s">
        <v>74</v>
      </c>
      <c r="C23" s="59">
        <v>73</v>
      </c>
      <c r="D23" s="60">
        <v>46059</v>
      </c>
      <c r="E23" s="61">
        <v>31382</v>
      </c>
      <c r="F23" s="62">
        <v>77441</v>
      </c>
      <c r="G23" s="59">
        <v>37</v>
      </c>
      <c r="H23" s="60">
        <v>23066</v>
      </c>
      <c r="I23" s="60">
        <v>14276</v>
      </c>
      <c r="J23" s="62">
        <v>37342</v>
      </c>
      <c r="K23" s="60">
        <v>122</v>
      </c>
      <c r="L23" s="60">
        <v>79581</v>
      </c>
      <c r="M23" s="60">
        <v>20415</v>
      </c>
      <c r="N23" s="62">
        <v>99996</v>
      </c>
      <c r="O23" s="60">
        <v>232</v>
      </c>
      <c r="P23" s="60">
        <v>148706</v>
      </c>
      <c r="Q23" s="60">
        <v>66073</v>
      </c>
      <c r="R23" s="62">
        <v>214779</v>
      </c>
    </row>
    <row r="24" spans="1:18" s="8" customFormat="1" ht="16.5" thickBot="1" x14ac:dyDescent="0.3">
      <c r="A24" s="217"/>
      <c r="B24" s="75" t="s">
        <v>66</v>
      </c>
      <c r="C24" s="65">
        <v>65</v>
      </c>
      <c r="D24" s="66">
        <v>144310</v>
      </c>
      <c r="E24" s="67">
        <v>60963</v>
      </c>
      <c r="F24" s="76">
        <v>205273</v>
      </c>
      <c r="G24" s="65">
        <v>19</v>
      </c>
      <c r="H24" s="66">
        <v>33415</v>
      </c>
      <c r="I24" s="66">
        <v>1061</v>
      </c>
      <c r="J24" s="76">
        <v>34476</v>
      </c>
      <c r="K24" s="66">
        <v>85</v>
      </c>
      <c r="L24" s="66">
        <v>171191</v>
      </c>
      <c r="M24" s="66">
        <v>38090</v>
      </c>
      <c r="N24" s="76">
        <v>209281</v>
      </c>
      <c r="O24" s="66">
        <v>169</v>
      </c>
      <c r="P24" s="66">
        <v>348916</v>
      </c>
      <c r="Q24" s="66">
        <v>100114</v>
      </c>
      <c r="R24" s="76">
        <v>449030</v>
      </c>
    </row>
    <row r="25" spans="1:18" s="8" customFormat="1" ht="16.5" thickBot="1" x14ac:dyDescent="0.3">
      <c r="A25" s="218" t="s">
        <v>26</v>
      </c>
      <c r="B25" s="219"/>
      <c r="C25" s="69">
        <v>215</v>
      </c>
      <c r="D25" s="69">
        <v>205111</v>
      </c>
      <c r="E25" s="69">
        <v>134719</v>
      </c>
      <c r="F25" s="69">
        <v>339830</v>
      </c>
      <c r="G25" s="69">
        <v>141</v>
      </c>
      <c r="H25" s="69">
        <v>72133</v>
      </c>
      <c r="I25" s="69">
        <v>59167</v>
      </c>
      <c r="J25" s="69">
        <v>131300</v>
      </c>
      <c r="K25" s="69">
        <v>238</v>
      </c>
      <c r="L25" s="69">
        <v>258641</v>
      </c>
      <c r="M25" s="69">
        <v>61969</v>
      </c>
      <c r="N25" s="69">
        <v>320610</v>
      </c>
      <c r="O25" s="69">
        <v>594</v>
      </c>
      <c r="P25" s="69">
        <v>535885</v>
      </c>
      <c r="Q25" s="69">
        <v>255855</v>
      </c>
      <c r="R25" s="77">
        <v>791740</v>
      </c>
    </row>
    <row r="26" spans="1:18" s="8" customFormat="1" ht="16.5" thickBot="1" x14ac:dyDescent="0.3">
      <c r="A26" s="208" t="s">
        <v>75</v>
      </c>
      <c r="B26" s="209"/>
      <c r="C26" s="78">
        <v>2050</v>
      </c>
      <c r="D26" s="78">
        <v>205231</v>
      </c>
      <c r="E26" s="78">
        <v>4187355</v>
      </c>
      <c r="F26" s="78">
        <v>4392586</v>
      </c>
      <c r="G26" s="78">
        <v>809</v>
      </c>
      <c r="H26" s="78">
        <v>72331</v>
      </c>
      <c r="I26" s="78">
        <v>1201861</v>
      </c>
      <c r="J26" s="78">
        <v>1274192</v>
      </c>
      <c r="K26" s="78">
        <v>1213</v>
      </c>
      <c r="L26" s="78">
        <v>258641</v>
      </c>
      <c r="M26" s="78">
        <v>2433693</v>
      </c>
      <c r="N26" s="78">
        <v>2692334</v>
      </c>
      <c r="O26" s="78">
        <v>4072</v>
      </c>
      <c r="P26" s="78">
        <v>536203</v>
      </c>
      <c r="Q26" s="78">
        <v>7822909</v>
      </c>
      <c r="R26" s="79">
        <v>8359112</v>
      </c>
    </row>
    <row r="27" spans="1:18" s="8" customFormat="1" x14ac:dyDescent="0.25"/>
  </sheetData>
  <mergeCells count="22">
    <mergeCell ref="A1:B2"/>
    <mergeCell ref="C1:R1"/>
    <mergeCell ref="C2:R2"/>
    <mergeCell ref="A4:A6"/>
    <mergeCell ref="B4:B6"/>
    <mergeCell ref="C4:F4"/>
    <mergeCell ref="G4:J4"/>
    <mergeCell ref="K4:N4"/>
    <mergeCell ref="P5:R5"/>
    <mergeCell ref="D5:F5"/>
    <mergeCell ref="G5:G6"/>
    <mergeCell ref="H5:J5"/>
    <mergeCell ref="A26:B26"/>
    <mergeCell ref="O4:R4"/>
    <mergeCell ref="C5:C6"/>
    <mergeCell ref="L5:N5"/>
    <mergeCell ref="O5:O6"/>
    <mergeCell ref="K5:K6"/>
    <mergeCell ref="A7:A14"/>
    <mergeCell ref="A15:B15"/>
    <mergeCell ref="A16:A24"/>
    <mergeCell ref="A25:B2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T13"/>
  <sheetViews>
    <sheetView workbookViewId="0">
      <selection sqref="A1:B2"/>
    </sheetView>
  </sheetViews>
  <sheetFormatPr baseColWidth="10" defaultRowHeight="15" x14ac:dyDescent="0.2"/>
  <cols>
    <col min="1" max="1" width="11.42578125" style="14"/>
    <col min="2" max="2" width="17.140625" style="14" customWidth="1"/>
    <col min="3" max="3" width="11.42578125" style="14"/>
    <col min="4" max="4" width="12.5703125" style="14" bestFit="1" customWidth="1"/>
    <col min="5" max="9" width="11.42578125" style="14"/>
    <col min="10" max="10" width="15.42578125" style="14" customWidth="1"/>
    <col min="11" max="16384" width="11.42578125" style="14"/>
  </cols>
  <sheetData>
    <row r="1" spans="1:20" s="12" customFormat="1" ht="18.75" x14ac:dyDescent="0.3">
      <c r="A1" s="171" t="s">
        <v>127</v>
      </c>
      <c r="B1" s="172"/>
      <c r="C1" s="175" t="s">
        <v>108</v>
      </c>
      <c r="D1" s="176"/>
      <c r="E1" s="176"/>
      <c r="F1" s="176"/>
      <c r="G1" s="176"/>
      <c r="H1" s="176"/>
      <c r="I1" s="176"/>
      <c r="J1" s="176"/>
    </row>
    <row r="2" spans="1:20" s="12" customFormat="1" ht="26.25" customHeight="1" thickBot="1" x14ac:dyDescent="0.35">
      <c r="A2" s="173"/>
      <c r="B2" s="174"/>
      <c r="C2" s="178" t="s">
        <v>110</v>
      </c>
      <c r="D2" s="179"/>
      <c r="E2" s="179"/>
      <c r="F2" s="179"/>
      <c r="G2" s="179"/>
      <c r="H2" s="179"/>
      <c r="I2" s="179"/>
      <c r="J2" s="179"/>
    </row>
    <row r="3" spans="1:20" s="12" customFormat="1" x14ac:dyDescent="0.2">
      <c r="A3" s="13"/>
      <c r="B3" s="13"/>
      <c r="C3" s="14"/>
      <c r="D3" s="14"/>
      <c r="E3" s="14"/>
      <c r="F3" s="14"/>
      <c r="G3" s="14"/>
      <c r="H3" s="14"/>
      <c r="I3" s="14"/>
      <c r="J3" s="14"/>
    </row>
    <row r="4" spans="1:20" s="12" customFormat="1" ht="15.75" x14ac:dyDescent="0.25">
      <c r="A4" s="229" t="s">
        <v>38</v>
      </c>
      <c r="B4" s="231" t="s">
        <v>76</v>
      </c>
      <c r="C4" s="183" t="s">
        <v>0</v>
      </c>
      <c r="D4" s="228"/>
      <c r="E4" s="183" t="s">
        <v>1</v>
      </c>
      <c r="F4" s="228"/>
      <c r="G4" s="183" t="s">
        <v>2</v>
      </c>
      <c r="H4" s="228"/>
      <c r="I4" s="183" t="s">
        <v>3</v>
      </c>
      <c r="J4" s="228"/>
    </row>
    <row r="5" spans="1:20" s="12" customFormat="1" ht="16.5" thickBot="1" x14ac:dyDescent="0.3">
      <c r="A5" s="230"/>
      <c r="B5" s="232"/>
      <c r="C5" s="80" t="s">
        <v>77</v>
      </c>
      <c r="D5" s="80" t="s">
        <v>78</v>
      </c>
      <c r="E5" s="80" t="s">
        <v>77</v>
      </c>
      <c r="F5" s="80" t="s">
        <v>78</v>
      </c>
      <c r="G5" s="80" t="s">
        <v>77</v>
      </c>
      <c r="H5" s="80" t="s">
        <v>78</v>
      </c>
      <c r="I5" s="81" t="s">
        <v>77</v>
      </c>
      <c r="J5" s="81" t="s">
        <v>78</v>
      </c>
    </row>
    <row r="6" spans="1:20" s="12" customFormat="1" ht="15.75" x14ac:dyDescent="0.25">
      <c r="A6" s="82">
        <v>2</v>
      </c>
      <c r="B6" s="82" t="s">
        <v>79</v>
      </c>
      <c r="C6" s="32"/>
      <c r="D6" s="32"/>
      <c r="E6" s="32">
        <v>1</v>
      </c>
      <c r="F6" s="32">
        <v>60</v>
      </c>
      <c r="G6" s="32"/>
      <c r="H6" s="49"/>
      <c r="I6" s="83">
        <v>1</v>
      </c>
      <c r="J6" s="84">
        <v>60</v>
      </c>
    </row>
    <row r="7" spans="1:20" s="12" customFormat="1" ht="15.75" x14ac:dyDescent="0.25">
      <c r="A7" s="82">
        <v>3</v>
      </c>
      <c r="B7" s="82" t="s">
        <v>73</v>
      </c>
      <c r="C7" s="32">
        <v>1</v>
      </c>
      <c r="D7" s="32">
        <v>160</v>
      </c>
      <c r="E7" s="32">
        <v>2</v>
      </c>
      <c r="F7" s="32">
        <v>350</v>
      </c>
      <c r="G7" s="32">
        <v>1</v>
      </c>
      <c r="H7" s="49">
        <v>100</v>
      </c>
      <c r="I7" s="85">
        <v>4</v>
      </c>
      <c r="J7" s="86">
        <v>610</v>
      </c>
    </row>
    <row r="8" spans="1:20" s="12" customFormat="1" ht="15.75" x14ac:dyDescent="0.25">
      <c r="A8" s="82">
        <v>4</v>
      </c>
      <c r="B8" s="82" t="s">
        <v>80</v>
      </c>
      <c r="C8" s="32">
        <v>3</v>
      </c>
      <c r="D8" s="32">
        <v>1176</v>
      </c>
      <c r="E8" s="32">
        <v>36</v>
      </c>
      <c r="F8" s="32">
        <v>12664</v>
      </c>
      <c r="G8" s="32">
        <v>10</v>
      </c>
      <c r="H8" s="49">
        <v>3620</v>
      </c>
      <c r="I8" s="85">
        <v>49</v>
      </c>
      <c r="J8" s="86">
        <v>17460</v>
      </c>
    </row>
    <row r="9" spans="1:20" s="12" customFormat="1" ht="15.75" x14ac:dyDescent="0.25">
      <c r="A9" s="82">
        <v>5</v>
      </c>
      <c r="B9" s="82" t="s">
        <v>81</v>
      </c>
      <c r="C9" s="32">
        <v>15</v>
      </c>
      <c r="D9" s="32">
        <v>16495</v>
      </c>
      <c r="E9" s="32">
        <v>58</v>
      </c>
      <c r="F9" s="32">
        <v>56309</v>
      </c>
      <c r="G9" s="32">
        <v>23</v>
      </c>
      <c r="H9" s="49">
        <v>24423</v>
      </c>
      <c r="I9" s="85">
        <v>96</v>
      </c>
      <c r="J9" s="86">
        <v>97227</v>
      </c>
      <c r="L9" s="15"/>
      <c r="M9" s="16"/>
      <c r="N9" s="16"/>
      <c r="O9" s="16"/>
      <c r="P9" s="16"/>
      <c r="Q9" s="16"/>
      <c r="R9" s="16"/>
      <c r="S9" s="16"/>
      <c r="T9" s="16"/>
    </row>
    <row r="10" spans="1:20" s="12" customFormat="1" ht="15.75" x14ac:dyDescent="0.25">
      <c r="A10" s="82" t="s">
        <v>48</v>
      </c>
      <c r="B10" s="82"/>
      <c r="C10" s="87">
        <v>19</v>
      </c>
      <c r="D10" s="87">
        <v>17831</v>
      </c>
      <c r="E10" s="87">
        <v>97</v>
      </c>
      <c r="F10" s="87">
        <v>69383</v>
      </c>
      <c r="G10" s="87">
        <v>34</v>
      </c>
      <c r="H10" s="88">
        <v>28143</v>
      </c>
      <c r="I10" s="85">
        <v>150</v>
      </c>
      <c r="J10" s="86">
        <v>115357</v>
      </c>
      <c r="L10" s="15"/>
      <c r="M10" s="16"/>
      <c r="N10" s="16"/>
      <c r="O10" s="16"/>
      <c r="P10" s="16"/>
      <c r="Q10" s="16"/>
      <c r="R10" s="16"/>
      <c r="S10" s="16"/>
      <c r="T10" s="16"/>
    </row>
    <row r="11" spans="1:20" s="12" customForma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L11" s="15"/>
      <c r="M11" s="16"/>
      <c r="N11" s="16"/>
      <c r="O11" s="16"/>
      <c r="P11" s="16"/>
      <c r="Q11" s="16"/>
      <c r="R11" s="16"/>
      <c r="S11" s="16"/>
      <c r="T11" s="16"/>
    </row>
    <row r="12" spans="1:20" s="12" customForma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L12" s="15"/>
      <c r="M12" s="16"/>
      <c r="N12" s="16"/>
      <c r="O12" s="16"/>
      <c r="P12" s="16"/>
      <c r="Q12" s="16"/>
      <c r="R12" s="16"/>
      <c r="S12" s="16"/>
      <c r="T12" s="16"/>
    </row>
    <row r="13" spans="1:20" s="12" customForma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L13" s="15"/>
      <c r="M13" s="16"/>
      <c r="N13" s="16"/>
      <c r="O13" s="16"/>
      <c r="P13" s="16"/>
      <c r="Q13" s="16"/>
      <c r="R13" s="16"/>
      <c r="S13" s="16"/>
      <c r="T13" s="16"/>
    </row>
  </sheetData>
  <mergeCells count="9">
    <mergeCell ref="I4:J4"/>
    <mergeCell ref="A1:B2"/>
    <mergeCell ref="C2:J2"/>
    <mergeCell ref="C1:J1"/>
    <mergeCell ref="A4:A5"/>
    <mergeCell ref="B4:B5"/>
    <mergeCell ref="C4:D4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J41"/>
  <sheetViews>
    <sheetView workbookViewId="0">
      <selection sqref="A1:B2"/>
    </sheetView>
  </sheetViews>
  <sheetFormatPr baseColWidth="10" defaultRowHeight="12.75" x14ac:dyDescent="0.2"/>
  <cols>
    <col min="1" max="1" width="15.28515625" style="1" customWidth="1"/>
    <col min="2" max="2" width="50.42578125" style="1" bestFit="1" customWidth="1"/>
    <col min="3" max="3" width="14.140625" style="1" customWidth="1"/>
    <col min="4" max="16384" width="11.42578125" style="1"/>
  </cols>
  <sheetData>
    <row r="1" spans="1:10" customFormat="1" ht="18.75" x14ac:dyDescent="0.3">
      <c r="A1" s="171" t="s">
        <v>127</v>
      </c>
      <c r="B1" s="172"/>
      <c r="C1" s="175" t="s">
        <v>111</v>
      </c>
      <c r="D1" s="176"/>
      <c r="E1" s="176"/>
      <c r="F1" s="176"/>
      <c r="G1" s="176"/>
      <c r="H1" s="176"/>
      <c r="I1" s="176"/>
      <c r="J1" s="176"/>
    </row>
    <row r="2" spans="1:10" ht="19.5" thickBot="1" x14ac:dyDescent="0.35">
      <c r="A2" s="173"/>
      <c r="B2" s="174"/>
      <c r="C2" s="178" t="s">
        <v>12</v>
      </c>
      <c r="D2" s="179"/>
      <c r="E2" s="179"/>
      <c r="F2" s="179"/>
      <c r="G2" s="179"/>
      <c r="H2" s="179"/>
      <c r="I2" s="179"/>
      <c r="J2" s="179"/>
    </row>
    <row r="3" spans="1:10" ht="17.25" customHeight="1" thickBot="1" x14ac:dyDescent="0.3">
      <c r="A3" s="3"/>
      <c r="B3" s="4"/>
      <c r="C3" s="4"/>
      <c r="D3" s="4"/>
      <c r="E3" s="4"/>
    </row>
    <row r="4" spans="1:10" ht="15.75" x14ac:dyDescent="0.25">
      <c r="A4" s="236" t="s">
        <v>13</v>
      </c>
      <c r="B4" s="238" t="s">
        <v>14</v>
      </c>
      <c r="C4" s="243" t="s">
        <v>0</v>
      </c>
      <c r="D4" s="244"/>
      <c r="E4" s="243" t="s">
        <v>1</v>
      </c>
      <c r="F4" s="244"/>
      <c r="G4" s="243" t="s">
        <v>2</v>
      </c>
      <c r="H4" s="244"/>
      <c r="I4" s="243" t="s">
        <v>3</v>
      </c>
      <c r="J4" s="244"/>
    </row>
    <row r="5" spans="1:10" ht="16.5" thickBot="1" x14ac:dyDescent="0.3">
      <c r="A5" s="237"/>
      <c r="B5" s="239"/>
      <c r="C5" s="89" t="s">
        <v>15</v>
      </c>
      <c r="D5" s="89" t="s">
        <v>16</v>
      </c>
      <c r="E5" s="89" t="s">
        <v>15</v>
      </c>
      <c r="F5" s="89" t="s">
        <v>16</v>
      </c>
      <c r="G5" s="89" t="s">
        <v>15</v>
      </c>
      <c r="H5" s="89" t="s">
        <v>16</v>
      </c>
      <c r="I5" s="90" t="s">
        <v>15</v>
      </c>
      <c r="J5" s="91" t="s">
        <v>16</v>
      </c>
    </row>
    <row r="6" spans="1:10" ht="15.75" x14ac:dyDescent="0.25">
      <c r="A6" s="233" t="s">
        <v>17</v>
      </c>
      <c r="B6" s="92" t="s">
        <v>18</v>
      </c>
      <c r="C6" s="93">
        <v>9</v>
      </c>
      <c r="D6" s="94">
        <v>355800</v>
      </c>
      <c r="E6" s="93">
        <v>5</v>
      </c>
      <c r="F6" s="94">
        <v>134400</v>
      </c>
      <c r="G6" s="93">
        <v>7</v>
      </c>
      <c r="H6" s="95">
        <v>222464</v>
      </c>
      <c r="I6" s="96">
        <v>21</v>
      </c>
      <c r="J6" s="97">
        <v>712664</v>
      </c>
    </row>
    <row r="7" spans="1:10" ht="15.75" x14ac:dyDescent="0.25">
      <c r="A7" s="234"/>
      <c r="B7" s="98" t="s">
        <v>19</v>
      </c>
      <c r="C7" s="99">
        <v>1</v>
      </c>
      <c r="D7" s="100">
        <v>39940</v>
      </c>
      <c r="E7" s="99"/>
      <c r="F7" s="100"/>
      <c r="G7" s="99">
        <v>1</v>
      </c>
      <c r="H7" s="101">
        <v>100000</v>
      </c>
      <c r="I7" s="102">
        <v>2</v>
      </c>
      <c r="J7" s="103">
        <v>139940</v>
      </c>
    </row>
    <row r="8" spans="1:10" ht="15.75" x14ac:dyDescent="0.25">
      <c r="A8" s="234"/>
      <c r="B8" s="98" t="s">
        <v>20</v>
      </c>
      <c r="C8" s="99">
        <v>1</v>
      </c>
      <c r="D8" s="100">
        <v>200</v>
      </c>
      <c r="E8" s="99"/>
      <c r="F8" s="100"/>
      <c r="G8" s="99"/>
      <c r="H8" s="101"/>
      <c r="I8" s="102">
        <v>1</v>
      </c>
      <c r="J8" s="103">
        <v>200</v>
      </c>
    </row>
    <row r="9" spans="1:10" ht="16.5" thickBot="1" x14ac:dyDescent="0.3">
      <c r="A9" s="234"/>
      <c r="B9" s="98" t="s">
        <v>21</v>
      </c>
      <c r="C9" s="99">
        <v>7</v>
      </c>
      <c r="D9" s="100">
        <v>722839</v>
      </c>
      <c r="E9" s="99">
        <v>3</v>
      </c>
      <c r="F9" s="100">
        <v>156312</v>
      </c>
      <c r="G9" s="99">
        <v>18</v>
      </c>
      <c r="H9" s="101">
        <v>2060307</v>
      </c>
      <c r="I9" s="102">
        <v>28</v>
      </c>
      <c r="J9" s="103">
        <v>2939458</v>
      </c>
    </row>
    <row r="10" spans="1:10" ht="16.5" thickBot="1" x14ac:dyDescent="0.3">
      <c r="A10" s="234"/>
      <c r="B10" s="104" t="s">
        <v>22</v>
      </c>
      <c r="C10" s="105">
        <v>138</v>
      </c>
      <c r="D10" s="106">
        <v>7070189</v>
      </c>
      <c r="E10" s="105">
        <v>85</v>
      </c>
      <c r="F10" s="106">
        <v>3632327</v>
      </c>
      <c r="G10" s="105">
        <v>171</v>
      </c>
      <c r="H10" s="107">
        <v>8805295</v>
      </c>
      <c r="I10" s="108">
        <v>394</v>
      </c>
      <c r="J10" s="109">
        <v>19507811</v>
      </c>
    </row>
    <row r="11" spans="1:10" ht="16.5" thickBot="1" x14ac:dyDescent="0.3">
      <c r="A11" s="240"/>
      <c r="B11" s="110" t="s">
        <v>23</v>
      </c>
      <c r="C11" s="111">
        <v>156</v>
      </c>
      <c r="D11" s="111">
        <v>8188968</v>
      </c>
      <c r="E11" s="111">
        <v>93</v>
      </c>
      <c r="F11" s="111">
        <v>3923039</v>
      </c>
      <c r="G11" s="111">
        <v>197</v>
      </c>
      <c r="H11" s="112">
        <v>11188066</v>
      </c>
      <c r="I11" s="113">
        <v>446</v>
      </c>
      <c r="J11" s="114">
        <v>23300073</v>
      </c>
    </row>
    <row r="12" spans="1:10" ht="15.75" x14ac:dyDescent="0.25">
      <c r="A12" s="234"/>
      <c r="B12" s="115" t="s">
        <v>24</v>
      </c>
      <c r="C12" s="116">
        <v>4</v>
      </c>
      <c r="D12" s="117">
        <v>72412</v>
      </c>
      <c r="E12" s="116">
        <v>1</v>
      </c>
      <c r="F12" s="117">
        <v>15787</v>
      </c>
      <c r="G12" s="116">
        <v>17</v>
      </c>
      <c r="H12" s="118">
        <v>572905</v>
      </c>
      <c r="I12" s="119">
        <v>22</v>
      </c>
      <c r="J12" s="120">
        <v>661104</v>
      </c>
    </row>
    <row r="13" spans="1:10" ht="15.75" x14ac:dyDescent="0.25">
      <c r="A13" s="234"/>
      <c r="B13" s="98" t="s">
        <v>8</v>
      </c>
      <c r="C13" s="99">
        <v>19</v>
      </c>
      <c r="D13" s="100">
        <v>2003168</v>
      </c>
      <c r="E13" s="99">
        <v>7</v>
      </c>
      <c r="F13" s="100">
        <v>189114</v>
      </c>
      <c r="G13" s="99">
        <v>22</v>
      </c>
      <c r="H13" s="101">
        <v>4245261</v>
      </c>
      <c r="I13" s="102">
        <v>48</v>
      </c>
      <c r="J13" s="103">
        <v>6437543</v>
      </c>
    </row>
    <row r="14" spans="1:10" ht="15.75" x14ac:dyDescent="0.25">
      <c r="A14" s="234"/>
      <c r="B14" s="98" t="s">
        <v>25</v>
      </c>
      <c r="C14" s="105">
        <v>2</v>
      </c>
      <c r="D14" s="106">
        <v>79998</v>
      </c>
      <c r="E14" s="105">
        <v>1</v>
      </c>
      <c r="F14" s="106">
        <v>80</v>
      </c>
      <c r="G14" s="105"/>
      <c r="H14" s="107"/>
      <c r="I14" s="108">
        <v>3</v>
      </c>
      <c r="J14" s="109">
        <v>80078</v>
      </c>
    </row>
    <row r="15" spans="1:10" ht="16.5" thickBot="1" x14ac:dyDescent="0.3">
      <c r="A15" s="235"/>
      <c r="B15" s="121" t="s">
        <v>26</v>
      </c>
      <c r="C15" s="122">
        <v>25</v>
      </c>
      <c r="D15" s="123">
        <v>2155578</v>
      </c>
      <c r="E15" s="122">
        <v>9</v>
      </c>
      <c r="F15" s="123">
        <v>204981</v>
      </c>
      <c r="G15" s="122">
        <v>39</v>
      </c>
      <c r="H15" s="124">
        <v>4818166</v>
      </c>
      <c r="I15" s="125">
        <v>73</v>
      </c>
      <c r="J15" s="126">
        <v>7178725</v>
      </c>
    </row>
    <row r="16" spans="1:10" ht="16.5" thickBot="1" x14ac:dyDescent="0.3">
      <c r="A16" s="241" t="s">
        <v>11</v>
      </c>
      <c r="B16" s="242"/>
      <c r="C16" s="111">
        <v>181</v>
      </c>
      <c r="D16" s="111">
        <v>10344546</v>
      </c>
      <c r="E16" s="111">
        <v>102</v>
      </c>
      <c r="F16" s="111">
        <v>4128020</v>
      </c>
      <c r="G16" s="111">
        <v>236</v>
      </c>
      <c r="H16" s="112">
        <v>16006232</v>
      </c>
      <c r="I16" s="113">
        <v>519</v>
      </c>
      <c r="J16" s="114">
        <v>30478798</v>
      </c>
    </row>
    <row r="17" spans="1:10" ht="16.5" thickBot="1" x14ac:dyDescent="0.3">
      <c r="A17" s="233" t="s">
        <v>27</v>
      </c>
      <c r="B17" s="92" t="s">
        <v>20</v>
      </c>
      <c r="C17" s="93">
        <v>1</v>
      </c>
      <c r="D17" s="93">
        <v>2000</v>
      </c>
      <c r="E17" s="93"/>
      <c r="F17" s="93"/>
      <c r="G17" s="93">
        <v>1</v>
      </c>
      <c r="H17" s="95">
        <v>200000</v>
      </c>
      <c r="I17" s="102">
        <v>2</v>
      </c>
      <c r="J17" s="103">
        <v>202000</v>
      </c>
    </row>
    <row r="18" spans="1:10" ht="16.5" thickBot="1" x14ac:dyDescent="0.3">
      <c r="A18" s="234"/>
      <c r="B18" s="92" t="s">
        <v>22</v>
      </c>
      <c r="C18" s="93"/>
      <c r="D18" s="93"/>
      <c r="E18" s="93"/>
      <c r="F18" s="93"/>
      <c r="G18" s="93">
        <v>1</v>
      </c>
      <c r="H18" s="95">
        <v>80000</v>
      </c>
      <c r="I18" s="102">
        <v>1</v>
      </c>
      <c r="J18" s="103">
        <v>80000</v>
      </c>
    </row>
    <row r="19" spans="1:10" ht="16.5" thickBot="1" x14ac:dyDescent="0.3">
      <c r="A19" s="235"/>
      <c r="B19" s="92" t="s">
        <v>8</v>
      </c>
      <c r="C19" s="93">
        <v>7</v>
      </c>
      <c r="D19" s="93">
        <v>955000</v>
      </c>
      <c r="E19" s="93"/>
      <c r="F19" s="93"/>
      <c r="G19" s="93">
        <v>1</v>
      </c>
      <c r="H19" s="95">
        <v>230000</v>
      </c>
      <c r="I19" s="102">
        <v>8</v>
      </c>
      <c r="J19" s="103">
        <v>1185000</v>
      </c>
    </row>
    <row r="20" spans="1:10" ht="16.5" thickBot="1" x14ac:dyDescent="0.3">
      <c r="A20" s="241" t="s">
        <v>9</v>
      </c>
      <c r="B20" s="242"/>
      <c r="C20" s="111"/>
      <c r="D20" s="111"/>
      <c r="E20" s="111"/>
      <c r="F20" s="111"/>
      <c r="G20" s="111">
        <v>1</v>
      </c>
      <c r="H20" s="112">
        <v>135000</v>
      </c>
      <c r="I20" s="113">
        <v>1</v>
      </c>
      <c r="J20" s="114">
        <v>135000</v>
      </c>
    </row>
    <row r="21" spans="1:10" ht="16.5" thickBot="1" x14ac:dyDescent="0.3">
      <c r="A21" s="233" t="s">
        <v>28</v>
      </c>
      <c r="B21" s="92" t="s">
        <v>18</v>
      </c>
      <c r="C21" s="93">
        <v>8</v>
      </c>
      <c r="D21" s="93">
        <v>957000</v>
      </c>
      <c r="E21" s="93">
        <v>0</v>
      </c>
      <c r="F21" s="93">
        <v>0</v>
      </c>
      <c r="G21" s="93">
        <v>4</v>
      </c>
      <c r="H21" s="95">
        <v>645000</v>
      </c>
      <c r="I21" s="102">
        <v>12</v>
      </c>
      <c r="J21" s="103">
        <v>1602000</v>
      </c>
    </row>
    <row r="22" spans="1:10" ht="16.5" thickBot="1" x14ac:dyDescent="0.3">
      <c r="A22" s="234"/>
      <c r="B22" s="92" t="s">
        <v>19</v>
      </c>
      <c r="C22" s="93"/>
      <c r="D22" s="93"/>
      <c r="E22" s="93">
        <v>1</v>
      </c>
      <c r="F22" s="93">
        <v>15000</v>
      </c>
      <c r="G22" s="93"/>
      <c r="H22" s="95"/>
      <c r="I22" s="102">
        <v>1</v>
      </c>
      <c r="J22" s="103">
        <v>15000</v>
      </c>
    </row>
    <row r="23" spans="1:10" ht="16.5" thickBot="1" x14ac:dyDescent="0.3">
      <c r="A23" s="235"/>
      <c r="B23" s="92" t="s">
        <v>22</v>
      </c>
      <c r="C23" s="93"/>
      <c r="D23" s="93"/>
      <c r="E23" s="93">
        <v>3</v>
      </c>
      <c r="F23" s="93">
        <v>69000</v>
      </c>
      <c r="G23" s="93"/>
      <c r="H23" s="95"/>
      <c r="I23" s="102">
        <v>3</v>
      </c>
      <c r="J23" s="103">
        <v>69000</v>
      </c>
    </row>
    <row r="24" spans="1:10" ht="16.5" thickBot="1" x14ac:dyDescent="0.3">
      <c r="A24" s="241" t="s">
        <v>29</v>
      </c>
      <c r="B24" s="242"/>
      <c r="C24" s="111">
        <v>0</v>
      </c>
      <c r="D24" s="111">
        <v>0</v>
      </c>
      <c r="E24" s="111">
        <v>4</v>
      </c>
      <c r="F24" s="111">
        <v>84000</v>
      </c>
      <c r="G24" s="111">
        <v>0</v>
      </c>
      <c r="H24" s="112">
        <v>0</v>
      </c>
      <c r="I24" s="113">
        <v>4</v>
      </c>
      <c r="J24" s="114">
        <v>84000</v>
      </c>
    </row>
    <row r="25" spans="1:10" ht="16.5" thickBot="1" x14ac:dyDescent="0.3">
      <c r="A25" s="233" t="s">
        <v>30</v>
      </c>
      <c r="B25" s="92" t="s">
        <v>18</v>
      </c>
      <c r="C25" s="93">
        <v>1</v>
      </c>
      <c r="D25" s="93">
        <v>5700</v>
      </c>
      <c r="E25" s="93"/>
      <c r="F25" s="93"/>
      <c r="G25" s="93"/>
      <c r="H25" s="95"/>
      <c r="I25" s="102">
        <v>1</v>
      </c>
      <c r="J25" s="103">
        <v>5700</v>
      </c>
    </row>
    <row r="26" spans="1:10" ht="16.5" thickBot="1" x14ac:dyDescent="0.3">
      <c r="A26" s="234"/>
      <c r="B26" s="92" t="s">
        <v>19</v>
      </c>
      <c r="C26" s="93"/>
      <c r="D26" s="93"/>
      <c r="E26" s="93"/>
      <c r="F26" s="93"/>
      <c r="G26" s="93">
        <v>1</v>
      </c>
      <c r="H26" s="95">
        <v>7000</v>
      </c>
      <c r="I26" s="102">
        <v>1</v>
      </c>
      <c r="J26" s="103">
        <v>7000</v>
      </c>
    </row>
    <row r="27" spans="1:10" ht="16.5" thickBot="1" x14ac:dyDescent="0.3">
      <c r="A27" s="235"/>
      <c r="B27" s="92" t="s">
        <v>22</v>
      </c>
      <c r="C27" s="93">
        <v>3</v>
      </c>
      <c r="D27" s="93">
        <v>44000</v>
      </c>
      <c r="E27" s="93">
        <v>15</v>
      </c>
      <c r="F27" s="93">
        <v>427044</v>
      </c>
      <c r="G27" s="93"/>
      <c r="H27" s="95"/>
      <c r="I27" s="102">
        <v>18</v>
      </c>
      <c r="J27" s="103">
        <v>471044</v>
      </c>
    </row>
    <row r="28" spans="1:10" ht="16.5" thickBot="1" x14ac:dyDescent="0.3">
      <c r="A28" s="241" t="s">
        <v>31</v>
      </c>
      <c r="B28" s="242"/>
      <c r="C28" s="111">
        <v>4</v>
      </c>
      <c r="D28" s="111">
        <v>49700</v>
      </c>
      <c r="E28" s="111">
        <v>15</v>
      </c>
      <c r="F28" s="111">
        <v>427044</v>
      </c>
      <c r="G28" s="111">
        <v>1</v>
      </c>
      <c r="H28" s="112">
        <v>7000</v>
      </c>
      <c r="I28" s="113">
        <v>20</v>
      </c>
      <c r="J28" s="114">
        <v>483744</v>
      </c>
    </row>
    <row r="29" spans="1:10" ht="16.5" thickBot="1" x14ac:dyDescent="0.3">
      <c r="A29" s="233" t="s">
        <v>32</v>
      </c>
      <c r="B29" s="92" t="s">
        <v>33</v>
      </c>
      <c r="C29" s="93">
        <v>1</v>
      </c>
      <c r="D29" s="93">
        <v>500000</v>
      </c>
      <c r="E29" s="93"/>
      <c r="F29" s="93"/>
      <c r="G29" s="93">
        <v>1</v>
      </c>
      <c r="H29" s="95">
        <v>2000</v>
      </c>
      <c r="I29" s="102">
        <v>2</v>
      </c>
      <c r="J29" s="103">
        <v>502000</v>
      </c>
    </row>
    <row r="30" spans="1:10" ht="16.5" thickBot="1" x14ac:dyDescent="0.3">
      <c r="A30" s="234"/>
      <c r="B30" s="92" t="s">
        <v>107</v>
      </c>
      <c r="C30" s="93">
        <v>1</v>
      </c>
      <c r="D30" s="93">
        <v>199999</v>
      </c>
      <c r="E30" s="93"/>
      <c r="F30" s="93"/>
      <c r="G30" s="93"/>
      <c r="H30" s="95"/>
      <c r="I30" s="102">
        <v>1</v>
      </c>
      <c r="J30" s="103">
        <v>199999</v>
      </c>
    </row>
    <row r="31" spans="1:10" ht="16.5" thickBot="1" x14ac:dyDescent="0.3">
      <c r="A31" s="235"/>
      <c r="B31" s="92" t="s">
        <v>34</v>
      </c>
      <c r="C31" s="93"/>
      <c r="D31" s="93"/>
      <c r="E31" s="93">
        <v>1</v>
      </c>
      <c r="F31" s="93">
        <v>3000</v>
      </c>
      <c r="G31" s="93">
        <v>1</v>
      </c>
      <c r="H31" s="95">
        <v>7500</v>
      </c>
      <c r="I31" s="102">
        <v>2</v>
      </c>
      <c r="J31" s="103">
        <v>10500</v>
      </c>
    </row>
    <row r="32" spans="1:10" ht="16.5" thickBot="1" x14ac:dyDescent="0.3">
      <c r="A32" s="241" t="s">
        <v>35</v>
      </c>
      <c r="B32" s="242"/>
      <c r="C32" s="111">
        <v>2</v>
      </c>
      <c r="D32" s="111">
        <v>699999</v>
      </c>
      <c r="E32" s="111">
        <v>1</v>
      </c>
      <c r="F32" s="111">
        <v>3000</v>
      </c>
      <c r="G32" s="111">
        <v>2</v>
      </c>
      <c r="H32" s="112">
        <v>9500</v>
      </c>
      <c r="I32" s="113">
        <v>5</v>
      </c>
      <c r="J32" s="114">
        <v>712499</v>
      </c>
    </row>
    <row r="33" spans="1:10" ht="16.5" thickBot="1" x14ac:dyDescent="0.3">
      <c r="A33" s="245" t="s">
        <v>36</v>
      </c>
      <c r="B33" s="246"/>
      <c r="C33" s="111">
        <v>195</v>
      </c>
      <c r="D33" s="111">
        <v>12051245</v>
      </c>
      <c r="E33" s="111">
        <v>122</v>
      </c>
      <c r="F33" s="111">
        <v>4642064</v>
      </c>
      <c r="G33" s="111">
        <v>243</v>
      </c>
      <c r="H33" s="112">
        <v>16667732</v>
      </c>
      <c r="I33" s="113">
        <v>560</v>
      </c>
      <c r="J33" s="114">
        <v>33361041</v>
      </c>
    </row>
    <row r="34" spans="1:10" s="127" customFormat="1" ht="13.5" thickBot="1" x14ac:dyDescent="0.25"/>
    <row r="35" spans="1:10" s="127" customFormat="1" ht="16.5" thickBot="1" x14ac:dyDescent="0.3">
      <c r="A35" s="247" t="s">
        <v>49</v>
      </c>
      <c r="B35" s="248"/>
      <c r="C35" s="248"/>
      <c r="D35" s="248"/>
      <c r="E35" s="248"/>
      <c r="F35" s="248"/>
      <c r="G35" s="248"/>
      <c r="H35" s="248"/>
      <c r="I35" s="249"/>
    </row>
    <row r="36" spans="1:10" s="127" customFormat="1" ht="13.5" thickBot="1" x14ac:dyDescent="0.25"/>
    <row r="37" spans="1:10" ht="15.75" x14ac:dyDescent="0.25">
      <c r="A37" s="254" t="s">
        <v>7</v>
      </c>
      <c r="B37" s="256" t="s">
        <v>50</v>
      </c>
      <c r="C37" s="258" t="s">
        <v>39</v>
      </c>
      <c r="D37" s="250" t="s">
        <v>0</v>
      </c>
      <c r="E37" s="251"/>
      <c r="F37" s="250" t="s">
        <v>2</v>
      </c>
      <c r="G37" s="251"/>
      <c r="H37" s="250" t="s">
        <v>3</v>
      </c>
      <c r="I37" s="251"/>
      <c r="J37" s="17"/>
    </row>
    <row r="38" spans="1:10" ht="16.5" thickBot="1" x14ac:dyDescent="0.3">
      <c r="A38" s="255"/>
      <c r="B38" s="257"/>
      <c r="C38" s="259"/>
      <c r="D38" s="128" t="s">
        <v>40</v>
      </c>
      <c r="E38" s="129" t="s">
        <v>41</v>
      </c>
      <c r="F38" s="128" t="s">
        <v>40</v>
      </c>
      <c r="G38" s="129" t="s">
        <v>41</v>
      </c>
      <c r="H38" s="128" t="s">
        <v>40</v>
      </c>
      <c r="I38" s="129" t="s">
        <v>41</v>
      </c>
      <c r="J38" s="17"/>
    </row>
    <row r="39" spans="1:10" ht="15.75" x14ac:dyDescent="0.25">
      <c r="A39" s="130" t="s">
        <v>10</v>
      </c>
      <c r="B39" s="131">
        <v>6</v>
      </c>
      <c r="C39" s="132" t="s">
        <v>47</v>
      </c>
      <c r="D39" s="133">
        <v>1</v>
      </c>
      <c r="E39" s="106">
        <v>7200000</v>
      </c>
      <c r="F39" s="133">
        <v>2</v>
      </c>
      <c r="G39" s="106">
        <v>1787000</v>
      </c>
      <c r="H39" s="133">
        <v>3</v>
      </c>
      <c r="I39" s="106">
        <v>8987000</v>
      </c>
      <c r="J39" s="17"/>
    </row>
    <row r="40" spans="1:10" ht="16.5" thickBot="1" x14ac:dyDescent="0.3">
      <c r="A40" s="130" t="s">
        <v>105</v>
      </c>
      <c r="B40" s="131">
        <v>6</v>
      </c>
      <c r="C40" s="132" t="s">
        <v>47</v>
      </c>
      <c r="D40" s="133">
        <v>1</v>
      </c>
      <c r="E40" s="106">
        <v>1820000</v>
      </c>
      <c r="F40" s="133">
        <v>0</v>
      </c>
      <c r="G40" s="106">
        <v>0</v>
      </c>
      <c r="H40" s="133">
        <v>1</v>
      </c>
      <c r="I40" s="106">
        <v>1820000</v>
      </c>
      <c r="J40" s="17"/>
    </row>
    <row r="41" spans="1:10" ht="16.5" thickBot="1" x14ac:dyDescent="0.3">
      <c r="A41" s="245" t="s">
        <v>106</v>
      </c>
      <c r="B41" s="252"/>
      <c r="C41" s="253"/>
      <c r="D41" s="113">
        <v>2</v>
      </c>
      <c r="E41" s="114">
        <v>9020000</v>
      </c>
      <c r="F41" s="113">
        <v>2</v>
      </c>
      <c r="G41" s="114">
        <v>1787000</v>
      </c>
      <c r="H41" s="113">
        <v>4</v>
      </c>
      <c r="I41" s="114">
        <v>10807000</v>
      </c>
      <c r="J41" s="17"/>
    </row>
  </sheetData>
  <mergeCells count="28">
    <mergeCell ref="A32:B32"/>
    <mergeCell ref="A33:B33"/>
    <mergeCell ref="A35:I35"/>
    <mergeCell ref="H37:I37"/>
    <mergeCell ref="A41:C41"/>
    <mergeCell ref="A37:A38"/>
    <mergeCell ref="B37:B38"/>
    <mergeCell ref="C37:C38"/>
    <mergeCell ref="D37:E37"/>
    <mergeCell ref="F37:G37"/>
    <mergeCell ref="C4:D4"/>
    <mergeCell ref="E4:F4"/>
    <mergeCell ref="G4:H4"/>
    <mergeCell ref="I4:J4"/>
    <mergeCell ref="A1:B2"/>
    <mergeCell ref="C2:J2"/>
    <mergeCell ref="C1:J1"/>
    <mergeCell ref="A25:A27"/>
    <mergeCell ref="A29:A31"/>
    <mergeCell ref="A21:A23"/>
    <mergeCell ref="A4:A5"/>
    <mergeCell ref="B4:B5"/>
    <mergeCell ref="A6:A15"/>
    <mergeCell ref="A17:A19"/>
    <mergeCell ref="A16:B16"/>
    <mergeCell ref="A20:B20"/>
    <mergeCell ref="A24:B24"/>
    <mergeCell ref="A28:B28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J33"/>
  <sheetViews>
    <sheetView workbookViewId="0">
      <selection sqref="A1:B2"/>
    </sheetView>
  </sheetViews>
  <sheetFormatPr baseColWidth="10" defaultRowHeight="12.75" x14ac:dyDescent="0.2"/>
  <cols>
    <col min="1" max="1" width="11.42578125" style="1"/>
    <col min="2" max="2" width="13.7109375" style="1" bestFit="1" customWidth="1"/>
    <col min="3" max="16384" width="11.42578125" style="1"/>
  </cols>
  <sheetData>
    <row r="1" spans="1:10" ht="18.75" customHeight="1" x14ac:dyDescent="0.3">
      <c r="A1" s="266" t="s">
        <v>127</v>
      </c>
      <c r="B1" s="267"/>
      <c r="C1" s="260" t="s">
        <v>112</v>
      </c>
      <c r="D1" s="261"/>
      <c r="E1" s="261"/>
      <c r="F1" s="261"/>
      <c r="G1" s="261"/>
      <c r="H1" s="261"/>
      <c r="I1" s="261"/>
      <c r="J1" s="262"/>
    </row>
    <row r="2" spans="1:10" ht="18.75" customHeight="1" thickBot="1" x14ac:dyDescent="0.35">
      <c r="A2" s="266"/>
      <c r="B2" s="267"/>
      <c r="C2" s="263" t="s">
        <v>56</v>
      </c>
      <c r="D2" s="264"/>
      <c r="E2" s="264"/>
      <c r="F2" s="264"/>
      <c r="G2" s="264"/>
      <c r="H2" s="264"/>
      <c r="I2" s="264"/>
      <c r="J2" s="265"/>
    </row>
    <row r="3" spans="1:10" ht="13.5" thickBot="1" x14ac:dyDescent="0.25"/>
    <row r="4" spans="1:10" customFormat="1" ht="16.5" thickBot="1" x14ac:dyDescent="0.3">
      <c r="A4" s="268" t="s">
        <v>37</v>
      </c>
      <c r="B4" s="269"/>
      <c r="C4" s="269"/>
      <c r="D4" s="269"/>
      <c r="E4" s="269"/>
      <c r="F4" s="269"/>
      <c r="G4" s="269"/>
      <c r="H4" s="269"/>
      <c r="I4" s="269"/>
      <c r="J4" s="270"/>
    </row>
    <row r="5" spans="1:10" customFormat="1" ht="15.75" x14ac:dyDescent="0.25">
      <c r="A5" s="271" t="s">
        <v>38</v>
      </c>
      <c r="B5" s="273" t="s">
        <v>39</v>
      </c>
      <c r="C5" s="275" t="s">
        <v>0</v>
      </c>
      <c r="D5" s="276"/>
      <c r="E5" s="275" t="s">
        <v>1</v>
      </c>
      <c r="F5" s="276"/>
      <c r="G5" s="275" t="s">
        <v>2</v>
      </c>
      <c r="H5" s="276"/>
      <c r="I5" s="275" t="s">
        <v>3</v>
      </c>
      <c r="J5" s="276"/>
    </row>
    <row r="6" spans="1:10" ht="15.75" x14ac:dyDescent="0.25">
      <c r="A6" s="272"/>
      <c r="B6" s="274"/>
      <c r="C6" s="134" t="s">
        <v>40</v>
      </c>
      <c r="D6" s="135" t="s">
        <v>41</v>
      </c>
      <c r="E6" s="136" t="s">
        <v>40</v>
      </c>
      <c r="F6" s="137" t="s">
        <v>41</v>
      </c>
      <c r="G6" s="134" t="s">
        <v>40</v>
      </c>
      <c r="H6" s="135" t="s">
        <v>41</v>
      </c>
      <c r="I6" s="136" t="s">
        <v>40</v>
      </c>
      <c r="J6" s="137" t="s">
        <v>41</v>
      </c>
    </row>
    <row r="7" spans="1:10" ht="15.75" x14ac:dyDescent="0.25">
      <c r="A7" s="138">
        <v>1</v>
      </c>
      <c r="B7" s="139" t="s">
        <v>42</v>
      </c>
      <c r="C7" s="140">
        <v>2</v>
      </c>
      <c r="D7" s="141">
        <v>590</v>
      </c>
      <c r="E7" s="142">
        <v>2</v>
      </c>
      <c r="F7" s="143">
        <v>380</v>
      </c>
      <c r="G7" s="140"/>
      <c r="H7" s="141"/>
      <c r="I7" s="144">
        <v>4</v>
      </c>
      <c r="J7" s="145">
        <v>970</v>
      </c>
    </row>
    <row r="8" spans="1:10" ht="15.75" x14ac:dyDescent="0.25">
      <c r="A8" s="146">
        <v>2</v>
      </c>
      <c r="B8" s="147" t="s">
        <v>43</v>
      </c>
      <c r="C8" s="148">
        <v>4</v>
      </c>
      <c r="D8" s="149">
        <v>7160</v>
      </c>
      <c r="E8" s="150">
        <v>2</v>
      </c>
      <c r="F8" s="151">
        <v>4774</v>
      </c>
      <c r="G8" s="148">
        <v>2</v>
      </c>
      <c r="H8" s="149">
        <v>3550</v>
      </c>
      <c r="I8" s="152">
        <v>8</v>
      </c>
      <c r="J8" s="153">
        <v>15484</v>
      </c>
    </row>
    <row r="9" spans="1:10" ht="15.75" x14ac:dyDescent="0.25">
      <c r="A9" s="146">
        <v>3</v>
      </c>
      <c r="B9" s="147" t="s">
        <v>44</v>
      </c>
      <c r="C9" s="148">
        <v>2</v>
      </c>
      <c r="D9" s="149">
        <v>16300</v>
      </c>
      <c r="E9" s="150">
        <v>1</v>
      </c>
      <c r="F9" s="151">
        <v>8694</v>
      </c>
      <c r="G9" s="148">
        <v>1</v>
      </c>
      <c r="H9" s="149">
        <v>6000</v>
      </c>
      <c r="I9" s="152">
        <v>4</v>
      </c>
      <c r="J9" s="153">
        <v>30994</v>
      </c>
    </row>
    <row r="10" spans="1:10" ht="15.75" x14ac:dyDescent="0.25">
      <c r="A10" s="146">
        <v>4</v>
      </c>
      <c r="B10" s="147" t="s">
        <v>45</v>
      </c>
      <c r="C10" s="148">
        <v>4</v>
      </c>
      <c r="D10" s="149">
        <v>55392</v>
      </c>
      <c r="E10" s="150">
        <v>1</v>
      </c>
      <c r="F10" s="151">
        <v>15787</v>
      </c>
      <c r="G10" s="148">
        <v>9</v>
      </c>
      <c r="H10" s="149">
        <v>155714</v>
      </c>
      <c r="I10" s="152">
        <v>14</v>
      </c>
      <c r="J10" s="153">
        <v>226893</v>
      </c>
    </row>
    <row r="11" spans="1:10" ht="15.75" x14ac:dyDescent="0.25">
      <c r="A11" s="146">
        <v>5</v>
      </c>
      <c r="B11" s="147" t="s">
        <v>46</v>
      </c>
      <c r="C11" s="148">
        <v>5</v>
      </c>
      <c r="D11" s="149">
        <v>164998</v>
      </c>
      <c r="E11" s="150">
        <v>1</v>
      </c>
      <c r="F11" s="151">
        <v>30090</v>
      </c>
      <c r="G11" s="148">
        <v>8</v>
      </c>
      <c r="H11" s="149">
        <v>220561</v>
      </c>
      <c r="I11" s="152">
        <v>14</v>
      </c>
      <c r="J11" s="153">
        <v>415649</v>
      </c>
    </row>
    <row r="12" spans="1:10" ht="16.5" thickBot="1" x14ac:dyDescent="0.3">
      <c r="A12" s="154">
        <v>6</v>
      </c>
      <c r="B12" s="155" t="s">
        <v>47</v>
      </c>
      <c r="C12" s="156">
        <v>8</v>
      </c>
      <c r="D12" s="157">
        <v>1911138</v>
      </c>
      <c r="E12" s="158">
        <v>2</v>
      </c>
      <c r="F12" s="159">
        <v>145256</v>
      </c>
      <c r="G12" s="156">
        <v>19</v>
      </c>
      <c r="H12" s="157">
        <v>4432341</v>
      </c>
      <c r="I12" s="160">
        <v>29</v>
      </c>
      <c r="J12" s="161">
        <v>6488735</v>
      </c>
    </row>
    <row r="13" spans="1:10" ht="16.5" thickBot="1" x14ac:dyDescent="0.3">
      <c r="A13" s="241" t="s">
        <v>48</v>
      </c>
      <c r="B13" s="277"/>
      <c r="C13" s="162">
        <v>25</v>
      </c>
      <c r="D13" s="162">
        <v>2155578</v>
      </c>
      <c r="E13" s="162">
        <v>9</v>
      </c>
      <c r="F13" s="162">
        <v>204981</v>
      </c>
      <c r="G13" s="162">
        <v>39</v>
      </c>
      <c r="H13" s="162">
        <v>4818166</v>
      </c>
      <c r="I13" s="162">
        <v>73</v>
      </c>
      <c r="J13" s="162">
        <v>7178725</v>
      </c>
    </row>
    <row r="14" spans="1:10" ht="16.5" thickBot="1" x14ac:dyDescent="0.3">
      <c r="A14" s="163"/>
      <c r="B14" s="164"/>
      <c r="C14" s="165"/>
      <c r="D14" s="165"/>
      <c r="E14" s="165"/>
      <c r="F14" s="165"/>
      <c r="G14" s="165"/>
      <c r="H14" s="165"/>
      <c r="I14" s="165"/>
      <c r="J14" s="165"/>
    </row>
    <row r="15" spans="1:10" ht="16.5" thickBot="1" x14ac:dyDescent="0.3">
      <c r="A15" s="268" t="s">
        <v>119</v>
      </c>
      <c r="B15" s="269"/>
      <c r="C15" s="269"/>
      <c r="D15" s="269"/>
      <c r="E15" s="269"/>
      <c r="F15" s="269"/>
      <c r="G15" s="269"/>
      <c r="H15" s="269"/>
      <c r="I15" s="269"/>
      <c r="J15" s="270"/>
    </row>
    <row r="16" spans="1:10" ht="15.75" x14ac:dyDescent="0.25">
      <c r="A16" s="271" t="s">
        <v>38</v>
      </c>
      <c r="B16" s="273" t="s">
        <v>39</v>
      </c>
      <c r="C16" s="275" t="s">
        <v>0</v>
      </c>
      <c r="D16" s="276"/>
      <c r="E16" s="275" t="s">
        <v>1</v>
      </c>
      <c r="F16" s="276"/>
      <c r="G16" s="275" t="s">
        <v>2</v>
      </c>
      <c r="H16" s="276"/>
      <c r="I16" s="275" t="s">
        <v>3</v>
      </c>
      <c r="J16" s="276"/>
    </row>
    <row r="17" spans="1:10" ht="15.75" x14ac:dyDescent="0.25">
      <c r="A17" s="272"/>
      <c r="B17" s="274"/>
      <c r="C17" s="134" t="s">
        <v>40</v>
      </c>
      <c r="D17" s="135" t="s">
        <v>41</v>
      </c>
      <c r="E17" s="136" t="s">
        <v>40</v>
      </c>
      <c r="F17" s="137" t="s">
        <v>41</v>
      </c>
      <c r="G17" s="134" t="s">
        <v>40</v>
      </c>
      <c r="H17" s="135" t="s">
        <v>41</v>
      </c>
      <c r="I17" s="136" t="s">
        <v>40</v>
      </c>
      <c r="J17" s="137" t="s">
        <v>41</v>
      </c>
    </row>
    <row r="18" spans="1:10" ht="15.75" x14ac:dyDescent="0.25">
      <c r="A18" s="166">
        <v>1</v>
      </c>
      <c r="B18" s="139" t="s">
        <v>42</v>
      </c>
      <c r="C18" s="140">
        <v>1</v>
      </c>
      <c r="D18" s="141">
        <v>200</v>
      </c>
      <c r="E18" s="142"/>
      <c r="F18" s="143"/>
      <c r="G18" s="140"/>
      <c r="H18" s="141"/>
      <c r="I18" s="144">
        <v>1</v>
      </c>
      <c r="J18" s="145">
        <v>200</v>
      </c>
    </row>
    <row r="19" spans="1:10" ht="15.75" x14ac:dyDescent="0.25">
      <c r="A19" s="167">
        <v>2</v>
      </c>
      <c r="B19" s="147" t="s">
        <v>43</v>
      </c>
      <c r="C19" s="148">
        <v>2</v>
      </c>
      <c r="D19" s="149">
        <v>7800</v>
      </c>
      <c r="E19" s="150">
        <v>1</v>
      </c>
      <c r="F19" s="151">
        <v>1200</v>
      </c>
      <c r="G19" s="148"/>
      <c r="H19" s="149"/>
      <c r="I19" s="152">
        <v>3</v>
      </c>
      <c r="J19" s="153">
        <v>9000</v>
      </c>
    </row>
    <row r="20" spans="1:10" ht="15.75" x14ac:dyDescent="0.25">
      <c r="A20" s="167">
        <v>3</v>
      </c>
      <c r="B20" s="147" t="s">
        <v>44</v>
      </c>
      <c r="C20" s="148">
        <v>2</v>
      </c>
      <c r="D20" s="149">
        <v>16600</v>
      </c>
      <c r="E20" s="150">
        <v>1</v>
      </c>
      <c r="F20" s="151">
        <v>8000</v>
      </c>
      <c r="G20" s="148">
        <v>2</v>
      </c>
      <c r="H20" s="149">
        <v>13500</v>
      </c>
      <c r="I20" s="152">
        <v>5</v>
      </c>
      <c r="J20" s="153">
        <v>38100</v>
      </c>
    </row>
    <row r="21" spans="1:10" ht="15.75" x14ac:dyDescent="0.25">
      <c r="A21" s="167">
        <v>4</v>
      </c>
      <c r="B21" s="147" t="s">
        <v>45</v>
      </c>
      <c r="C21" s="148">
        <v>13</v>
      </c>
      <c r="D21" s="149">
        <v>200000</v>
      </c>
      <c r="E21" s="150">
        <v>16</v>
      </c>
      <c r="F21" s="151">
        <v>226800</v>
      </c>
      <c r="G21" s="148">
        <v>21</v>
      </c>
      <c r="H21" s="149">
        <v>332169</v>
      </c>
      <c r="I21" s="152">
        <v>50</v>
      </c>
      <c r="J21" s="153">
        <v>758969</v>
      </c>
    </row>
    <row r="22" spans="1:10" ht="15.75" x14ac:dyDescent="0.25">
      <c r="A22" s="167">
        <v>5</v>
      </c>
      <c r="B22" s="147" t="s">
        <v>46</v>
      </c>
      <c r="C22" s="148">
        <v>55</v>
      </c>
      <c r="D22" s="149">
        <v>1623510</v>
      </c>
      <c r="E22" s="150">
        <v>44</v>
      </c>
      <c r="F22" s="151">
        <v>1288502</v>
      </c>
      <c r="G22" s="148">
        <v>81</v>
      </c>
      <c r="H22" s="149">
        <v>2497645</v>
      </c>
      <c r="I22" s="152">
        <v>180</v>
      </c>
      <c r="J22" s="153">
        <v>5409657</v>
      </c>
    </row>
    <row r="23" spans="1:10" ht="16.5" thickBot="1" x14ac:dyDescent="0.3">
      <c r="A23" s="168">
        <v>6</v>
      </c>
      <c r="B23" s="155" t="s">
        <v>47</v>
      </c>
      <c r="C23" s="156">
        <v>83</v>
      </c>
      <c r="D23" s="157">
        <v>6340858</v>
      </c>
      <c r="E23" s="158">
        <v>31</v>
      </c>
      <c r="F23" s="159">
        <v>2398537</v>
      </c>
      <c r="G23" s="156">
        <v>93</v>
      </c>
      <c r="H23" s="157">
        <v>8344752</v>
      </c>
      <c r="I23" s="160">
        <v>207</v>
      </c>
      <c r="J23" s="161">
        <v>17084147</v>
      </c>
    </row>
    <row r="24" spans="1:10" ht="16.5" thickBot="1" x14ac:dyDescent="0.3">
      <c r="A24" s="241" t="s">
        <v>48</v>
      </c>
      <c r="B24" s="277"/>
      <c r="C24" s="162">
        <v>156</v>
      </c>
      <c r="D24" s="162">
        <v>8188968</v>
      </c>
      <c r="E24" s="162">
        <v>93</v>
      </c>
      <c r="F24" s="162">
        <v>3923039</v>
      </c>
      <c r="G24" s="162">
        <v>197</v>
      </c>
      <c r="H24" s="162">
        <v>11188066</v>
      </c>
      <c r="I24" s="162">
        <v>446</v>
      </c>
      <c r="J24" s="162">
        <v>23300073</v>
      </c>
    </row>
    <row r="25" spans="1:10" x14ac:dyDescent="0.2">
      <c r="J25" s="5"/>
    </row>
    <row r="26" spans="1:10" x14ac:dyDescent="0.2">
      <c r="J26" s="5"/>
    </row>
    <row r="27" spans="1:10" x14ac:dyDescent="0.2">
      <c r="J27" s="5"/>
    </row>
    <row r="28" spans="1:10" x14ac:dyDescent="0.2">
      <c r="J28" s="5"/>
    </row>
    <row r="29" spans="1:10" x14ac:dyDescent="0.2">
      <c r="J29" s="5"/>
    </row>
    <row r="30" spans="1:10" x14ac:dyDescent="0.2">
      <c r="J30" s="5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19">
    <mergeCell ref="A15:J15"/>
    <mergeCell ref="G16:H16"/>
    <mergeCell ref="I16:J16"/>
    <mergeCell ref="A24:B24"/>
    <mergeCell ref="I5:J5"/>
    <mergeCell ref="A13:B13"/>
    <mergeCell ref="A16:A17"/>
    <mergeCell ref="B16:B17"/>
    <mergeCell ref="C16:D16"/>
    <mergeCell ref="E16:F16"/>
    <mergeCell ref="C1:J1"/>
    <mergeCell ref="C2:J2"/>
    <mergeCell ref="A1:B2"/>
    <mergeCell ref="A4:J4"/>
    <mergeCell ref="A5:A6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Bovino</vt:lpstr>
      <vt:lpstr>Ovino-caprino</vt:lpstr>
      <vt:lpstr>Porcino</vt:lpstr>
      <vt:lpstr>Conejos</vt:lpstr>
      <vt:lpstr>Especies avícolas</vt:lpstr>
      <vt:lpstr>Gallinas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Distribución provincial ganadería 2019</dc:title>
  <dc:creator>Microsoft Corporation</dc:creator>
  <cp:lastModifiedBy>Administrador</cp:lastModifiedBy>
  <cp:lastPrinted>2019-07-18T11:52:40Z</cp:lastPrinted>
  <dcterms:created xsi:type="dcterms:W3CDTF">1996-11-27T10:00:04Z</dcterms:created>
  <dcterms:modified xsi:type="dcterms:W3CDTF">2020-05-26T11:43:44Z</dcterms:modified>
</cp:coreProperties>
</file>