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28" activeTab="0"/>
  </bookViews>
  <sheets>
    <sheet name="INDICE" sheetId="1" r:id="rId1"/>
    <sheet name="Bovino" sheetId="2" r:id="rId2"/>
    <sheet name="Ovino-caprino" sheetId="3" r:id="rId3"/>
    <sheet name="Porcino" sheetId="4" r:id="rId4"/>
    <sheet name="Conejo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B">'[6]p405'!#REF!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'[8]19.19'!#REF!</definedName>
    <definedName name="\x">'[9]Arlleg01'!$IR$8190</definedName>
    <definedName name="\z">'[9]Arlleg01'!$IR$8190</definedName>
    <definedName name="__123Graph_A" hidden="1">'[10]p399fao'!#REF!</definedName>
    <definedName name="__123Graph_ACurrent" hidden="1">'[10]p399fao'!#REF!</definedName>
    <definedName name="__123Graph_AGrßfico1" hidden="1">'[10]p399fao'!#REF!</definedName>
    <definedName name="__123Graph_B" hidden="1">'[11]p122'!#REF!</definedName>
    <definedName name="__123Graph_BCurrent" hidden="1">'[10]p399fao'!#REF!</definedName>
    <definedName name="__123Graph_BGrßfico1" hidden="1">'[10]p399fao'!#REF!</definedName>
    <definedName name="__123Graph_C" hidden="1">'[10]p399fao'!#REF!</definedName>
    <definedName name="__123Graph_CCurrent" hidden="1">'[10]p399fao'!#REF!</definedName>
    <definedName name="__123Graph_CGrßfico1" hidden="1">'[10]p399fao'!#REF!</definedName>
    <definedName name="__123Graph_D" hidden="1">'[11]p122'!#REF!</definedName>
    <definedName name="__123Graph_DCurrent" hidden="1">'[10]p399fao'!#REF!</definedName>
    <definedName name="__123Graph_DGrßfico1" hidden="1">'[10]p399fao'!#REF!</definedName>
    <definedName name="__123Graph_E" hidden="1">'[10]p399fao'!#REF!</definedName>
    <definedName name="__123Graph_ECurrent" hidden="1">'[10]p399fao'!#REF!</definedName>
    <definedName name="__123Graph_EGrßfico1" hidden="1">'[10]p399fao'!#REF!</definedName>
    <definedName name="__123Graph_F" hidden="1">'[11]p122'!#REF!</definedName>
    <definedName name="__123Graph_FCurrent" hidden="1">'[10]p399fao'!#REF!</definedName>
    <definedName name="__123Graph_FGrßfico1" hidden="1">'[10]p399fao'!#REF!</definedName>
    <definedName name="__123Graph_X" hidden="1">'[11]p122'!#REF!</definedName>
    <definedName name="__123Graph_XCurrent" hidden="1">'[10]p399fao'!#REF!</definedName>
    <definedName name="__123Graph_XGrßfico1" hidden="1">'[10]p399fao'!#REF!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'[12]CARNE1'!$B$44</definedName>
    <definedName name="_p431" hidden="1">'[12]CARNE7'!$G$11:$G$93</definedName>
    <definedName name="_p7" hidden="1">'[13]19.14-15'!#REF!</definedName>
    <definedName name="_PEP1">'[14]19.11-12'!$B$51</definedName>
    <definedName name="_PEP2">'[8]19.15'!#REF!</definedName>
    <definedName name="_PEP3">'[14]19.11-12'!$B$53</definedName>
    <definedName name="_PEP4" hidden="1">'[14]19.14-15'!$B$34:$B$37</definedName>
    <definedName name="_PP1">'[15]GANADE1'!$B$77</definedName>
    <definedName name="_PP10" hidden="1">'[14]19.14-15'!$C$34:$C$37</definedName>
    <definedName name="_PP11" hidden="1">'[14]19.14-15'!$C$34:$C$37</definedName>
    <definedName name="_PP12" hidden="1">'[14]19.14-15'!$C$34:$C$37</definedName>
    <definedName name="_PP13" hidden="1">'[14]19.14-15'!#REF!</definedName>
    <definedName name="_PP14" hidden="1">'[14]19.14-15'!#REF!</definedName>
    <definedName name="_PP15" hidden="1">'[14]19.14-15'!#REF!</definedName>
    <definedName name="_PP16" hidden="1">'[14]19.14-15'!$D$34:$D$37</definedName>
    <definedName name="_PP17" hidden="1">'[14]19.14-15'!$D$34:$D$37</definedName>
    <definedName name="_pp18" hidden="1">'[14]19.14-15'!$D$34:$D$37</definedName>
    <definedName name="_pp19" hidden="1">'[14]19.14-15'!#REF!</definedName>
    <definedName name="_PP2">'[14]19.22'!#REF!</definedName>
    <definedName name="_PP20" hidden="1">'[14]19.14-15'!#REF!</definedName>
    <definedName name="_pp23" hidden="1">'[14]19.14-15'!#REF!</definedName>
    <definedName name="_pp24" hidden="1">'[14]19.14-15'!#REF!</definedName>
    <definedName name="_pp25" hidden="1">'[14]19.14-15'!#REF!</definedName>
    <definedName name="_pp26" hidden="1">'[14]19.14-15'!#REF!</definedName>
    <definedName name="_pp27" hidden="1">'[14]19.14-15'!#REF!</definedName>
    <definedName name="_PP3">'[15]GANADE1'!$B$79</definedName>
    <definedName name="_PP4">'[14]19.11-12'!$B$51</definedName>
    <definedName name="_PP5" hidden="1">'[14]19.14-15'!$B$34:$B$37</definedName>
    <definedName name="_PP6" hidden="1">'[14]19.14-15'!$B$34:$B$37</definedName>
    <definedName name="_PP7" hidden="1">'[14]19.14-15'!#REF!</definedName>
    <definedName name="_PP8" hidden="1">'[14]19.14-15'!#REF!</definedName>
    <definedName name="_PP9" hidden="1">'[14]19.14-15'!#REF!</definedName>
    <definedName name="_SUP1">#REF!</definedName>
    <definedName name="_SUP2">#REF!</definedName>
    <definedName name="_SUP3">#REF!</definedName>
    <definedName name="a">'[16]3.1'!#REF!</definedName>
    <definedName name="A_impresión_IM">#REF!</definedName>
    <definedName name="alk">'[17]19.11-12'!$B$53</definedName>
    <definedName name="AÑOSEÑA">#REF!</definedName>
    <definedName name="EXTRACT">'[18]datos'!#REF!</definedName>
    <definedName name="balan.xls" hidden="1">'[19]7.24'!$D$6:$D$27</definedName>
    <definedName name="BUSCARC">#REF!</definedName>
    <definedName name="BUSCARG">#REF!</definedName>
    <definedName name="CARGA">#REF!</definedName>
    <definedName name="Category">'[20]Textes'!$A$18:$W$64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'[22]Countries'!$A$1:$AB$1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'[23]Textes'!$A$18:$M$64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'[16]3.1'!#REF!</definedName>
    <definedName name="IMP">#REF!</definedName>
    <definedName name="IMPR">#REF!</definedName>
    <definedName name="IMPRIMIR">#REF!</definedName>
    <definedName name="imprimir_1">'[18]datos'!#REF!</definedName>
    <definedName name="imprimir_2">'[18]datos'!#REF!</definedName>
    <definedName name="imprimir_3">'[18]datos'!#REF!</definedName>
    <definedName name="Imprimir_área_IM">#REF!</definedName>
    <definedName name="ITEMS">'[22]Dictionary'!$A$9:$A$45</definedName>
    <definedName name="kk" hidden="1">'[13]19.14-15'!#REF!</definedName>
    <definedName name="kkjkj">#REF!</definedName>
    <definedName name="l">'[16]3.1'!#REF!</definedName>
    <definedName name="LANGUAGE">#REF!</definedName>
    <definedName name="LANGUAGES">'[22]Dictionary'!$B$1:$X$1</definedName>
    <definedName name="lg">'[25]Textes'!$B$1</definedName>
    <definedName name="libliv">'[25]Textes'!$A$4:$M$11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'[22]Regions'!$A$2:$B$402</definedName>
    <definedName name="pays">'[25]Textes'!$A$68:$M$95</definedName>
    <definedName name="PEP">'[15]GANADE1'!$B$79</definedName>
    <definedName name="refyear">'[20]Dialog'!$H$18</definedName>
    <definedName name="REGI">#REF!</definedName>
    <definedName name="REGIONS">'[22]Countries'!$A$2:$A$61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'[22]Dictionary'!$A$4</definedName>
    <definedName name="SUBTITLE2">'[22]Dictionary'!$A$5</definedName>
    <definedName name="surveys">'[20]Textes'!$A$113:$W$116</definedName>
    <definedName name="TCULTSEÑA">#REF!</definedName>
    <definedName name="testvalC">'[20]Textes'!$D$123:$E$151</definedName>
    <definedName name="TITLE">'[22]Dictionary'!$A$3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<sst xmlns="http://schemas.openxmlformats.org/spreadsheetml/2006/main" count="209" uniqueCount="90">
  <si>
    <t>HUESCA</t>
  </si>
  <si>
    <t>TERUEL</t>
  </si>
  <si>
    <t>ZARAGOZA</t>
  </si>
  <si>
    <t>ARAGON</t>
  </si>
  <si>
    <t>TOTAL</t>
  </si>
  <si>
    <t>Zaragoza</t>
  </si>
  <si>
    <t xml:space="preserve">TOTAL </t>
  </si>
  <si>
    <t>PROVINCIA</t>
  </si>
  <si>
    <t>TOTAL HUESCA</t>
  </si>
  <si>
    <t>TOTAL TERUEL</t>
  </si>
  <si>
    <t>TOTAL ZARAGOZA</t>
  </si>
  <si>
    <t>AÑO 2016</t>
  </si>
  <si>
    <t>Nº PLAZAS</t>
  </si>
  <si>
    <t>PLAZAS</t>
  </si>
  <si>
    <t>TOTAL ARAGON</t>
  </si>
  <si>
    <t>ESTRUCTURA PRODUCTIVA DE LAS EXPLOTACIONES DE PORCINO</t>
  </si>
  <si>
    <t>(Distribución comarcal)</t>
  </si>
  <si>
    <t>TIPOLOGÍAS</t>
  </si>
  <si>
    <t>CEBO</t>
  </si>
  <si>
    <t>PRODUCCIÓN</t>
  </si>
  <si>
    <t>Nº DE EXPL.</t>
  </si>
  <si>
    <t>CERDAS</t>
  </si>
  <si>
    <t>JACETANIA</t>
  </si>
  <si>
    <t>SOBRABE</t>
  </si>
  <si>
    <t>RIBAGORZA</t>
  </si>
  <si>
    <t>HOYA DE HUESCA</t>
  </si>
  <si>
    <t>SOMONTANO</t>
  </si>
  <si>
    <t>MONEGROS</t>
  </si>
  <si>
    <t>LITERA</t>
  </si>
  <si>
    <t>BAJO CINCA</t>
  </si>
  <si>
    <t>JILOCA</t>
  </si>
  <si>
    <t>S. MONTALBAN</t>
  </si>
  <si>
    <t>BAJO ARAGON</t>
  </si>
  <si>
    <t>S. ALBARRACIN</t>
  </si>
  <si>
    <t>HOYA DE TERUEL</t>
  </si>
  <si>
    <t>MAESTRAZGO</t>
  </si>
  <si>
    <t>EJEA DE LOS C.</t>
  </si>
  <si>
    <t>BORJA</t>
  </si>
  <si>
    <t>CALATAYUD</t>
  </si>
  <si>
    <t>LA ALMUNIA</t>
  </si>
  <si>
    <t>DAROCA</t>
  </si>
  <si>
    <t>CASPE</t>
  </si>
  <si>
    <t>Total HUESCA</t>
  </si>
  <si>
    <t>Total TERUEL</t>
  </si>
  <si>
    <t>Total ZARAGOZA</t>
  </si>
  <si>
    <t>JAULAS</t>
  </si>
  <si>
    <t>COMARCA</t>
  </si>
  <si>
    <t>LA LITERA</t>
  </si>
  <si>
    <t>BAJO ARAGÓN</t>
  </si>
  <si>
    <t>S. ALBARRACÍN</t>
  </si>
  <si>
    <t>ESTRUCTURA PRODUCTIVA DE LAS EXPLOTACIONES DE BOVINO</t>
  </si>
  <si>
    <t>ORDEÑO</t>
  </si>
  <si>
    <t>NO ORDEÑO</t>
  </si>
  <si>
    <t>Nº DE EXPL</t>
  </si>
  <si>
    <t>Nº EXPL</t>
  </si>
  <si>
    <t>NO ORD.</t>
  </si>
  <si>
    <t xml:space="preserve">CEBO </t>
  </si>
  <si>
    <t>Jacetania</t>
  </si>
  <si>
    <t>Sobrarbe</t>
  </si>
  <si>
    <t>Ribagorza</t>
  </si>
  <si>
    <t>Hoya de Huesca</t>
  </si>
  <si>
    <t>Somontano</t>
  </si>
  <si>
    <t>Monegros</t>
  </si>
  <si>
    <t>La Litera</t>
  </si>
  <si>
    <t>Bajo Cinca</t>
  </si>
  <si>
    <t>Jiloca</t>
  </si>
  <si>
    <t>S. Montalban</t>
  </si>
  <si>
    <t>Bajo Aragón</t>
  </si>
  <si>
    <t>S. Albarracín</t>
  </si>
  <si>
    <t>Hoya de Teruel</t>
  </si>
  <si>
    <t>Maestrazgo</t>
  </si>
  <si>
    <t>Ejea de los C.</t>
  </si>
  <si>
    <t>Borja</t>
  </si>
  <si>
    <t>Calatayud</t>
  </si>
  <si>
    <t>La Almunia</t>
  </si>
  <si>
    <t>Daroca</t>
  </si>
  <si>
    <t>Caspe</t>
  </si>
  <si>
    <t>ESTRUCTURA PRODUCTIVA DE LAS EXPLOTACIONES DE OVINO Y CAPRINO</t>
  </si>
  <si>
    <t>OVINO</t>
  </si>
  <si>
    <t>CAPRINO</t>
  </si>
  <si>
    <t>Nº EXP</t>
  </si>
  <si>
    <t>TOTAL PLAZAS</t>
  </si>
  <si>
    <t>S. Montalbán</t>
  </si>
  <si>
    <t>Distribución Comarcal y por estratos de explotaciones ganaderas</t>
  </si>
  <si>
    <t xml:space="preserve">ESTRUCTURA PRODUCTIVA DE LAS EXPLOTACIONES DE BOVINO </t>
  </si>
  <si>
    <t xml:space="preserve">ESTRUCTURA PRODUCTIVA DE LAS EXPLOTACIONES DE OVINO Y CAPRINO </t>
  </si>
  <si>
    <t xml:space="preserve">ESTRUCTURA PRODUCTIVA DE LAS EXPLOTACIONES DE PORCINO </t>
  </si>
  <si>
    <t>ESTRUCTURA PRODUCTIVA DE LAS EXPLOTACIONES INDUSTRIALES CUNÍCOLAS</t>
  </si>
  <si>
    <t>ESTRUCTURA PRODUCTIVA DE LAS EXPLOTACIONES DE CONEJOS. DISTRIBUCIÓN COMARCAL</t>
  </si>
  <si>
    <t>EXPLOTACIONES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</si>
</sst>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;\(0.0\)"/>
    <numFmt numFmtId="190" formatCode="0.0"/>
  </numFmts>
  <fonts count="55"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9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2"/>
      <color rgb="FF0563C1"/>
      <name val="Arial"/>
      <family val="2"/>
    </font>
    <font>
      <b/>
      <sz val="14"/>
      <color rgb="FFFFFFF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53535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2" fillId="34" borderId="0" applyNumberFormat="0" applyBorder="0" applyAlignment="0" applyProtection="0"/>
    <xf numFmtId="0" fontId="5" fillId="35" borderId="1" applyNumberFormat="0" applyAlignment="0" applyProtection="0"/>
    <xf numFmtId="0" fontId="5" fillId="35" borderId="1" applyNumberFormat="0" applyAlignment="0" applyProtection="0"/>
    <xf numFmtId="0" fontId="33" fillId="36" borderId="2" applyNumberFormat="0" applyAlignment="0" applyProtection="0"/>
    <xf numFmtId="0" fontId="6" fillId="37" borderId="3" applyNumberFormat="0" applyAlignment="0" applyProtection="0"/>
    <xf numFmtId="0" fontId="6" fillId="37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4" fillId="38" borderId="5" applyNumberFormat="0" applyAlignment="0" applyProtection="0"/>
    <xf numFmtId="0" fontId="35" fillId="0" borderId="6" applyNumberFormat="0" applyFill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8" fillId="49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5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189" fontId="0" fillId="0" borderId="10">
      <alignment horizontal="right"/>
      <protection/>
    </xf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0" fillId="35" borderId="11" applyNumberFormat="0" applyAlignment="0" applyProtection="0"/>
    <xf numFmtId="0" fontId="10" fillId="35" borderId="11" applyNumberFormat="0" applyAlignment="0" applyProtection="0"/>
    <xf numFmtId="0" fontId="43" fillId="36" borderId="1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37" fillId="0" borderId="17" applyNumberFormat="0" applyFill="0" applyAlignment="0" applyProtection="0"/>
    <xf numFmtId="0" fontId="48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30" fillId="0" borderId="0" xfId="116">
      <alignment/>
      <protection/>
    </xf>
    <xf numFmtId="0" fontId="49" fillId="0" borderId="0" xfId="148" applyFont="1" applyAlignment="1">
      <alignment/>
    </xf>
    <xf numFmtId="0" fontId="50" fillId="0" borderId="0" xfId="148" applyFont="1" applyAlignment="1">
      <alignment/>
    </xf>
    <xf numFmtId="0" fontId="24" fillId="0" borderId="0" xfId="118" applyFont="1">
      <alignment/>
      <protection/>
    </xf>
    <xf numFmtId="0" fontId="24" fillId="54" borderId="0" xfId="118" applyFont="1" applyFill="1">
      <alignment/>
      <protection/>
    </xf>
    <xf numFmtId="0" fontId="25" fillId="0" borderId="0" xfId="121" applyFont="1">
      <alignment/>
      <protection/>
    </xf>
    <xf numFmtId="0" fontId="26" fillId="0" borderId="0" xfId="121" applyFont="1">
      <alignment/>
      <protection/>
    </xf>
    <xf numFmtId="0" fontId="25" fillId="54" borderId="0" xfId="121" applyFont="1" applyFill="1">
      <alignment/>
      <protection/>
    </xf>
    <xf numFmtId="0" fontId="51" fillId="0" borderId="0" xfId="148" applyFont="1" applyAlignment="1">
      <alignment/>
    </xf>
    <xf numFmtId="0" fontId="52" fillId="0" borderId="0" xfId="148" applyFont="1" applyAlignment="1">
      <alignment/>
    </xf>
    <xf numFmtId="0" fontId="53" fillId="0" borderId="0" xfId="104" applyFont="1" applyBorder="1" applyAlignment="1" applyProtection="1">
      <alignment/>
      <protection/>
    </xf>
    <xf numFmtId="0" fontId="24" fillId="0" borderId="19" xfId="118" applyFont="1" applyBorder="1">
      <alignment/>
      <protection/>
    </xf>
    <xf numFmtId="0" fontId="26" fillId="55" borderId="20" xfId="118" applyFont="1" applyFill="1" applyBorder="1">
      <alignment/>
      <protection/>
    </xf>
    <xf numFmtId="3" fontId="24" fillId="10" borderId="20" xfId="118" applyNumberFormat="1" applyFont="1" applyFill="1" applyBorder="1">
      <alignment/>
      <protection/>
    </xf>
    <xf numFmtId="3" fontId="24" fillId="10" borderId="21" xfId="118" applyNumberFormat="1" applyFont="1" applyFill="1" applyBorder="1">
      <alignment/>
      <protection/>
    </xf>
    <xf numFmtId="0" fontId="26" fillId="55" borderId="22" xfId="118" applyFont="1" applyFill="1" applyBorder="1">
      <alignment/>
      <protection/>
    </xf>
    <xf numFmtId="0" fontId="26" fillId="55" borderId="23" xfId="118" applyFont="1" applyFill="1" applyBorder="1">
      <alignment/>
      <protection/>
    </xf>
    <xf numFmtId="3" fontId="24" fillId="10" borderId="24" xfId="118" applyNumberFormat="1" applyFont="1" applyFill="1" applyBorder="1">
      <alignment/>
      <protection/>
    </xf>
    <xf numFmtId="3" fontId="24" fillId="10" borderId="25" xfId="118" applyNumberFormat="1" applyFont="1" applyFill="1" applyBorder="1">
      <alignment/>
      <protection/>
    </xf>
    <xf numFmtId="0" fontId="26" fillId="30" borderId="26" xfId="118" applyFont="1" applyFill="1" applyBorder="1">
      <alignment/>
      <protection/>
    </xf>
    <xf numFmtId="0" fontId="26" fillId="30" borderId="27" xfId="118" applyFont="1" applyFill="1" applyBorder="1">
      <alignment/>
      <protection/>
    </xf>
    <xf numFmtId="0" fontId="26" fillId="30" borderId="28" xfId="118" applyFont="1" applyFill="1" applyBorder="1">
      <alignment/>
      <protection/>
    </xf>
    <xf numFmtId="3" fontId="24" fillId="10" borderId="29" xfId="118" applyNumberFormat="1" applyFont="1" applyFill="1" applyBorder="1">
      <alignment/>
      <protection/>
    </xf>
    <xf numFmtId="3" fontId="24" fillId="10" borderId="30" xfId="118" applyNumberFormat="1" applyFont="1" applyFill="1" applyBorder="1">
      <alignment/>
      <protection/>
    </xf>
    <xf numFmtId="0" fontId="26" fillId="30" borderId="31" xfId="118" applyFont="1" applyFill="1" applyBorder="1">
      <alignment/>
      <protection/>
    </xf>
    <xf numFmtId="3" fontId="26" fillId="30" borderId="32" xfId="118" applyNumberFormat="1" applyFont="1" applyFill="1" applyBorder="1">
      <alignment/>
      <protection/>
    </xf>
    <xf numFmtId="3" fontId="26" fillId="30" borderId="33" xfId="118" applyNumberFormat="1" applyFont="1" applyFill="1" applyBorder="1">
      <alignment/>
      <protection/>
    </xf>
    <xf numFmtId="3" fontId="24" fillId="10" borderId="34" xfId="118" applyNumberFormat="1" applyFont="1" applyFill="1" applyBorder="1">
      <alignment/>
      <protection/>
    </xf>
    <xf numFmtId="3" fontId="24" fillId="10" borderId="35" xfId="118" applyNumberFormat="1" applyFont="1" applyFill="1" applyBorder="1">
      <alignment/>
      <protection/>
    </xf>
    <xf numFmtId="3" fontId="24" fillId="10" borderId="36" xfId="118" applyNumberFormat="1" applyFont="1" applyFill="1" applyBorder="1">
      <alignment/>
      <protection/>
    </xf>
    <xf numFmtId="3" fontId="26" fillId="30" borderId="37" xfId="118" applyNumberFormat="1" applyFont="1" applyFill="1" applyBorder="1">
      <alignment/>
      <protection/>
    </xf>
    <xf numFmtId="3" fontId="26" fillId="30" borderId="38" xfId="118" applyNumberFormat="1" applyFont="1" applyFill="1" applyBorder="1">
      <alignment/>
      <protection/>
    </xf>
    <xf numFmtId="3" fontId="24" fillId="30" borderId="39" xfId="118" applyNumberFormat="1" applyFont="1" applyFill="1" applyBorder="1">
      <alignment/>
      <protection/>
    </xf>
    <xf numFmtId="3" fontId="24" fillId="30" borderId="40" xfId="118" applyNumberFormat="1" applyFont="1" applyFill="1" applyBorder="1">
      <alignment/>
      <protection/>
    </xf>
    <xf numFmtId="3" fontId="24" fillId="30" borderId="41" xfId="118" applyNumberFormat="1" applyFont="1" applyFill="1" applyBorder="1">
      <alignment/>
      <protection/>
    </xf>
    <xf numFmtId="3" fontId="26" fillId="30" borderId="42" xfId="118" applyNumberFormat="1" applyFont="1" applyFill="1" applyBorder="1">
      <alignment/>
      <protection/>
    </xf>
    <xf numFmtId="3" fontId="24" fillId="30" borderId="43" xfId="118" applyNumberFormat="1" applyFont="1" applyFill="1" applyBorder="1">
      <alignment/>
      <protection/>
    </xf>
    <xf numFmtId="3" fontId="24" fillId="30" borderId="44" xfId="118" applyNumberFormat="1" applyFont="1" applyFill="1" applyBorder="1">
      <alignment/>
      <protection/>
    </xf>
    <xf numFmtId="3" fontId="26" fillId="55" borderId="20" xfId="118" applyNumberFormat="1" applyFont="1" applyFill="1" applyBorder="1" applyAlignment="1">
      <alignment horizontal="center" vertical="center" wrapText="1"/>
      <protection/>
    </xf>
    <xf numFmtId="3" fontId="24" fillId="10" borderId="20" xfId="118" applyNumberFormat="1" applyFont="1" applyFill="1" applyBorder="1" applyAlignment="1">
      <alignment horizontal="right" indent="1"/>
      <protection/>
    </xf>
    <xf numFmtId="3" fontId="24" fillId="10" borderId="25" xfId="118" applyNumberFormat="1" applyFont="1" applyFill="1" applyBorder="1" applyAlignment="1">
      <alignment horizontal="right" indent="1"/>
      <protection/>
    </xf>
    <xf numFmtId="3" fontId="26" fillId="30" borderId="26" xfId="118" applyNumberFormat="1" applyFont="1" applyFill="1" applyBorder="1">
      <alignment/>
      <protection/>
    </xf>
    <xf numFmtId="3" fontId="26" fillId="30" borderId="27" xfId="118" applyNumberFormat="1" applyFont="1" applyFill="1" applyBorder="1">
      <alignment/>
      <protection/>
    </xf>
    <xf numFmtId="0" fontId="25" fillId="0" borderId="19" xfId="121" applyFont="1" applyBorder="1">
      <alignment/>
      <protection/>
    </xf>
    <xf numFmtId="3" fontId="24" fillId="10" borderId="20" xfId="121" applyNumberFormat="1" applyFont="1" applyFill="1" applyBorder="1">
      <alignment/>
      <protection/>
    </xf>
    <xf numFmtId="3" fontId="24" fillId="10" borderId="21" xfId="121" applyNumberFormat="1" applyFont="1" applyFill="1" applyBorder="1">
      <alignment/>
      <protection/>
    </xf>
    <xf numFmtId="0" fontId="26" fillId="55" borderId="45" xfId="121" applyFont="1" applyFill="1" applyBorder="1">
      <alignment/>
      <protection/>
    </xf>
    <xf numFmtId="0" fontId="26" fillId="55" borderId="32" xfId="121" applyFont="1" applyFill="1" applyBorder="1">
      <alignment/>
      <protection/>
    </xf>
    <xf numFmtId="0" fontId="26" fillId="55" borderId="33" xfId="121" applyFont="1" applyFill="1" applyBorder="1">
      <alignment/>
      <protection/>
    </xf>
    <xf numFmtId="3" fontId="24" fillId="10" borderId="24" xfId="121" applyNumberFormat="1" applyFont="1" applyFill="1" applyBorder="1">
      <alignment/>
      <protection/>
    </xf>
    <xf numFmtId="3" fontId="24" fillId="10" borderId="25" xfId="121" applyNumberFormat="1" applyFont="1" applyFill="1" applyBorder="1">
      <alignment/>
      <protection/>
    </xf>
    <xf numFmtId="0" fontId="24" fillId="30" borderId="26" xfId="121" applyFont="1" applyFill="1" applyBorder="1" applyAlignment="1">
      <alignment horizontal="center" vertical="center"/>
      <protection/>
    </xf>
    <xf numFmtId="0" fontId="24" fillId="30" borderId="27" xfId="121" applyFont="1" applyFill="1" applyBorder="1" applyAlignment="1">
      <alignment horizontal="center" vertical="center"/>
      <protection/>
    </xf>
    <xf numFmtId="0" fontId="24" fillId="30" borderId="23" xfId="121" applyFont="1" applyFill="1" applyBorder="1" applyAlignment="1">
      <alignment horizontal="center" vertical="center"/>
      <protection/>
    </xf>
    <xf numFmtId="0" fontId="24" fillId="30" borderId="28" xfId="121" applyFont="1" applyFill="1" applyBorder="1" applyAlignment="1">
      <alignment horizontal="center" vertical="center"/>
      <protection/>
    </xf>
    <xf numFmtId="3" fontId="24" fillId="10" borderId="29" xfId="121" applyNumberFormat="1" applyFont="1" applyFill="1" applyBorder="1">
      <alignment/>
      <protection/>
    </xf>
    <xf numFmtId="3" fontId="24" fillId="10" borderId="30" xfId="121" applyNumberFormat="1" applyFont="1" applyFill="1" applyBorder="1">
      <alignment/>
      <protection/>
    </xf>
    <xf numFmtId="0" fontId="24" fillId="30" borderId="31" xfId="121" applyFont="1" applyFill="1" applyBorder="1" applyAlignment="1">
      <alignment horizontal="center" vertical="center"/>
      <protection/>
    </xf>
    <xf numFmtId="3" fontId="26" fillId="30" borderId="32" xfId="121" applyNumberFormat="1" applyFont="1" applyFill="1" applyBorder="1">
      <alignment/>
      <protection/>
    </xf>
    <xf numFmtId="3" fontId="26" fillId="30" borderId="33" xfId="121" applyNumberFormat="1" applyFont="1" applyFill="1" applyBorder="1">
      <alignment/>
      <protection/>
    </xf>
    <xf numFmtId="3" fontId="26" fillId="30" borderId="28" xfId="118" applyNumberFormat="1" applyFont="1" applyFill="1" applyBorder="1">
      <alignment/>
      <protection/>
    </xf>
    <xf numFmtId="3" fontId="24" fillId="10" borderId="29" xfId="118" applyNumberFormat="1" applyFont="1" applyFill="1" applyBorder="1" applyAlignment="1">
      <alignment horizontal="right" indent="1"/>
      <protection/>
    </xf>
    <xf numFmtId="3" fontId="24" fillId="10" borderId="30" xfId="118" applyNumberFormat="1" applyFont="1" applyFill="1" applyBorder="1" applyAlignment="1">
      <alignment horizontal="right" indent="1"/>
      <protection/>
    </xf>
    <xf numFmtId="3" fontId="26" fillId="30" borderId="31" xfId="118" applyNumberFormat="1" applyFont="1" applyFill="1" applyBorder="1">
      <alignment/>
      <protection/>
    </xf>
    <xf numFmtId="3" fontId="24" fillId="10" borderId="21" xfId="118" applyNumberFormat="1" applyFont="1" applyFill="1" applyBorder="1" applyAlignment="1">
      <alignment horizontal="right" indent="1"/>
      <protection/>
    </xf>
    <xf numFmtId="3" fontId="26" fillId="30" borderId="32" xfId="118" applyNumberFormat="1" applyFont="1" applyFill="1" applyBorder="1" applyAlignment="1">
      <alignment horizontal="right" indent="1"/>
      <protection/>
    </xf>
    <xf numFmtId="3" fontId="26" fillId="30" borderId="33" xfId="118" applyNumberFormat="1" applyFont="1" applyFill="1" applyBorder="1" applyAlignment="1">
      <alignment horizontal="right" indent="1"/>
      <protection/>
    </xf>
    <xf numFmtId="3" fontId="24" fillId="10" borderId="35" xfId="118" applyNumberFormat="1" applyFont="1" applyFill="1" applyBorder="1" applyAlignment="1">
      <alignment horizontal="right" indent="1"/>
      <protection/>
    </xf>
    <xf numFmtId="3" fontId="24" fillId="10" borderId="36" xfId="118" applyNumberFormat="1" applyFont="1" applyFill="1" applyBorder="1" applyAlignment="1">
      <alignment horizontal="right" indent="1"/>
      <protection/>
    </xf>
    <xf numFmtId="3" fontId="26" fillId="30" borderId="37" xfId="118" applyNumberFormat="1" applyFont="1" applyFill="1" applyBorder="1" applyAlignment="1">
      <alignment horizontal="right" indent="1"/>
      <protection/>
    </xf>
    <xf numFmtId="3" fontId="24" fillId="10" borderId="34" xfId="118" applyNumberFormat="1" applyFont="1" applyFill="1" applyBorder="1" applyAlignment="1">
      <alignment horizontal="right" indent="1"/>
      <protection/>
    </xf>
    <xf numFmtId="3" fontId="26" fillId="30" borderId="38" xfId="118" applyNumberFormat="1" applyFont="1" applyFill="1" applyBorder="1" applyAlignment="1">
      <alignment horizontal="right" indent="1"/>
      <protection/>
    </xf>
    <xf numFmtId="3" fontId="24" fillId="10" borderId="24" xfId="118" applyNumberFormat="1" applyFont="1" applyFill="1" applyBorder="1" applyAlignment="1">
      <alignment horizontal="right" indent="1"/>
      <protection/>
    </xf>
    <xf numFmtId="3" fontId="26" fillId="55" borderId="30" xfId="118" applyNumberFormat="1" applyFont="1" applyFill="1" applyBorder="1" applyAlignment="1">
      <alignment horizontal="center" vertical="center" wrapText="1"/>
      <protection/>
    </xf>
    <xf numFmtId="3" fontId="24" fillId="30" borderId="39" xfId="118" applyNumberFormat="1" applyFont="1" applyFill="1" applyBorder="1" applyAlignment="1">
      <alignment horizontal="right" indent="1"/>
      <protection/>
    </xf>
    <xf numFmtId="3" fontId="24" fillId="30" borderId="40" xfId="118" applyNumberFormat="1" applyFont="1" applyFill="1" applyBorder="1" applyAlignment="1">
      <alignment horizontal="right" indent="1"/>
      <protection/>
    </xf>
    <xf numFmtId="3" fontId="24" fillId="30" borderId="41" xfId="118" applyNumberFormat="1" applyFont="1" applyFill="1" applyBorder="1" applyAlignment="1">
      <alignment horizontal="right" indent="1"/>
      <protection/>
    </xf>
    <xf numFmtId="3" fontId="26" fillId="30" borderId="42" xfId="118" applyNumberFormat="1" applyFont="1" applyFill="1" applyBorder="1" applyAlignment="1">
      <alignment horizontal="right" indent="1"/>
      <protection/>
    </xf>
    <xf numFmtId="3" fontId="24" fillId="30" borderId="43" xfId="118" applyNumberFormat="1" applyFont="1" applyFill="1" applyBorder="1" applyAlignment="1">
      <alignment horizontal="right" indent="1"/>
      <protection/>
    </xf>
    <xf numFmtId="3" fontId="24" fillId="30" borderId="44" xfId="118" applyNumberFormat="1" applyFont="1" applyFill="1" applyBorder="1" applyAlignment="1">
      <alignment horizontal="right" indent="1"/>
      <protection/>
    </xf>
    <xf numFmtId="0" fontId="26" fillId="30" borderId="46" xfId="118" applyFont="1" applyFill="1" applyBorder="1" applyAlignment="1">
      <alignment horizontal="center" vertical="center"/>
      <protection/>
    </xf>
    <xf numFmtId="0" fontId="26" fillId="30" borderId="47" xfId="118" applyFont="1" applyFill="1" applyBorder="1" applyAlignment="1">
      <alignment horizontal="center" vertical="center"/>
      <protection/>
    </xf>
    <xf numFmtId="0" fontId="54" fillId="56" borderId="42" xfId="0" applyFont="1" applyFill="1" applyBorder="1" applyAlignment="1">
      <alignment horizontal="center" vertical="center"/>
    </xf>
    <xf numFmtId="0" fontId="54" fillId="56" borderId="48" xfId="0" applyFont="1" applyFill="1" applyBorder="1" applyAlignment="1">
      <alignment horizontal="center" vertical="center"/>
    </xf>
    <xf numFmtId="0" fontId="54" fillId="56" borderId="48" xfId="0" applyFont="1" applyFill="1" applyBorder="1" applyAlignment="1">
      <alignment horizontal="center"/>
    </xf>
    <xf numFmtId="0" fontId="54" fillId="56" borderId="49" xfId="0" applyFont="1" applyFill="1" applyBorder="1" applyAlignment="1">
      <alignment horizontal="center"/>
    </xf>
    <xf numFmtId="0" fontId="26" fillId="55" borderId="20" xfId="118" applyFont="1" applyFill="1" applyBorder="1" applyAlignment="1">
      <alignment horizontal="center"/>
      <protection/>
    </xf>
    <xf numFmtId="0" fontId="26" fillId="55" borderId="20" xfId="118" applyFont="1" applyFill="1" applyBorder="1" applyAlignment="1">
      <alignment horizontal="center" wrapText="1"/>
      <protection/>
    </xf>
    <xf numFmtId="0" fontId="26" fillId="55" borderId="22" xfId="118" applyFont="1" applyFill="1" applyBorder="1" applyAlignment="1">
      <alignment horizontal="center" wrapText="1"/>
      <protection/>
    </xf>
    <xf numFmtId="0" fontId="26" fillId="55" borderId="50" xfId="118" applyFont="1" applyFill="1" applyBorder="1" applyAlignment="1">
      <alignment horizontal="center"/>
      <protection/>
    </xf>
    <xf numFmtId="0" fontId="26" fillId="55" borderId="26" xfId="118" applyFont="1" applyFill="1" applyBorder="1" applyAlignment="1">
      <alignment horizontal="center"/>
      <protection/>
    </xf>
    <xf numFmtId="0" fontId="26" fillId="55" borderId="46" xfId="118" applyFont="1" applyFill="1" applyBorder="1" applyAlignment="1">
      <alignment horizontal="center" vertical="center"/>
      <protection/>
    </xf>
    <xf numFmtId="0" fontId="26" fillId="55" borderId="47" xfId="118" applyFont="1" applyFill="1" applyBorder="1" applyAlignment="1">
      <alignment horizontal="center" vertical="center"/>
      <protection/>
    </xf>
    <xf numFmtId="0" fontId="26" fillId="55" borderId="51" xfId="118" applyFont="1" applyFill="1" applyBorder="1" applyAlignment="1">
      <alignment horizontal="center" vertical="center"/>
      <protection/>
    </xf>
    <xf numFmtId="0" fontId="26" fillId="55" borderId="50" xfId="118" applyFont="1" applyFill="1" applyBorder="1" applyAlignment="1">
      <alignment horizontal="center" vertical="center"/>
      <protection/>
    </xf>
    <xf numFmtId="0" fontId="26" fillId="55" borderId="20" xfId="118" applyFont="1" applyFill="1" applyBorder="1" applyAlignment="1">
      <alignment horizontal="center" vertical="center"/>
      <protection/>
    </xf>
    <xf numFmtId="0" fontId="26" fillId="55" borderId="22" xfId="118" applyFont="1" applyFill="1" applyBorder="1" applyAlignment="1">
      <alignment horizontal="center" vertical="center"/>
      <protection/>
    </xf>
    <xf numFmtId="0" fontId="26" fillId="30" borderId="45" xfId="118" applyFont="1" applyFill="1" applyBorder="1" applyAlignment="1">
      <alignment horizontal="center"/>
      <protection/>
    </xf>
    <xf numFmtId="0" fontId="26" fillId="30" borderId="32" xfId="118" applyFont="1" applyFill="1" applyBorder="1" applyAlignment="1">
      <alignment horizontal="center"/>
      <protection/>
    </xf>
    <xf numFmtId="0" fontId="26" fillId="55" borderId="27" xfId="118" applyFont="1" applyFill="1" applyBorder="1" applyAlignment="1">
      <alignment horizontal="center"/>
      <protection/>
    </xf>
    <xf numFmtId="0" fontId="26" fillId="30" borderId="52" xfId="118" applyFont="1" applyFill="1" applyBorder="1" applyAlignment="1">
      <alignment horizontal="center" vertical="center"/>
      <protection/>
    </xf>
    <xf numFmtId="0" fontId="26" fillId="30" borderId="53" xfId="118" applyFont="1" applyFill="1" applyBorder="1" applyAlignment="1">
      <alignment horizontal="center" vertical="center"/>
      <protection/>
    </xf>
    <xf numFmtId="0" fontId="26" fillId="55" borderId="22" xfId="118" applyFont="1" applyFill="1" applyBorder="1" applyAlignment="1">
      <alignment horizontal="center"/>
      <protection/>
    </xf>
    <xf numFmtId="0" fontId="54" fillId="56" borderId="54" xfId="0" applyFont="1" applyFill="1" applyBorder="1" applyAlignment="1">
      <alignment horizontal="center"/>
    </xf>
    <xf numFmtId="0" fontId="26" fillId="55" borderId="27" xfId="118" applyFont="1" applyFill="1" applyBorder="1" applyAlignment="1">
      <alignment horizontal="center" wrapText="1"/>
      <protection/>
    </xf>
    <xf numFmtId="0" fontId="26" fillId="55" borderId="23" xfId="118" applyFont="1" applyFill="1" applyBorder="1" applyAlignment="1">
      <alignment horizontal="center" wrapText="1"/>
      <protection/>
    </xf>
    <xf numFmtId="0" fontId="26" fillId="30" borderId="46" xfId="118" applyFont="1" applyFill="1" applyBorder="1" applyAlignment="1">
      <alignment horizontal="center" vertical="center" textRotation="90"/>
      <protection/>
    </xf>
    <xf numFmtId="0" fontId="26" fillId="30" borderId="47" xfId="118" applyFont="1" applyFill="1" applyBorder="1" applyAlignment="1">
      <alignment horizontal="center" vertical="center" textRotation="90"/>
      <protection/>
    </xf>
    <xf numFmtId="0" fontId="26" fillId="30" borderId="52" xfId="118" applyFont="1" applyFill="1" applyBorder="1" applyAlignment="1">
      <alignment horizontal="center" vertical="center" textRotation="90"/>
      <protection/>
    </xf>
    <xf numFmtId="0" fontId="26" fillId="30" borderId="53" xfId="118" applyFont="1" applyFill="1" applyBorder="1" applyAlignment="1">
      <alignment horizontal="center" vertical="center" textRotation="90"/>
      <protection/>
    </xf>
    <xf numFmtId="3" fontId="26" fillId="55" borderId="20" xfId="118" applyNumberFormat="1" applyFont="1" applyFill="1" applyBorder="1" applyAlignment="1">
      <alignment horizontal="center" vertical="center" wrapText="1"/>
      <protection/>
    </xf>
    <xf numFmtId="3" fontId="26" fillId="55" borderId="30" xfId="118" applyNumberFormat="1" applyFont="1" applyFill="1" applyBorder="1" applyAlignment="1">
      <alignment horizontal="center" vertical="center" wrapText="1"/>
      <protection/>
    </xf>
    <xf numFmtId="3" fontId="26" fillId="55" borderId="20" xfId="118" applyNumberFormat="1" applyFont="1" applyFill="1" applyBorder="1" applyAlignment="1">
      <alignment horizontal="center" vertical="center"/>
      <protection/>
    </xf>
    <xf numFmtId="3" fontId="26" fillId="55" borderId="30" xfId="118" applyNumberFormat="1" applyFont="1" applyFill="1" applyBorder="1" applyAlignment="1">
      <alignment horizontal="center" vertical="center"/>
      <protection/>
    </xf>
    <xf numFmtId="3" fontId="26" fillId="30" borderId="46" xfId="118" applyNumberFormat="1" applyFont="1" applyFill="1" applyBorder="1" applyAlignment="1">
      <alignment horizontal="center" vertical="center" textRotation="90" wrapText="1"/>
      <protection/>
    </xf>
    <xf numFmtId="0" fontId="26" fillId="30" borderId="47" xfId="118" applyFont="1" applyFill="1" applyBorder="1" applyAlignment="1">
      <alignment horizontal="center" vertical="center" textRotation="90" wrapText="1"/>
      <protection/>
    </xf>
    <xf numFmtId="0" fontId="26" fillId="30" borderId="52" xfId="118" applyFont="1" applyFill="1" applyBorder="1" applyAlignment="1">
      <alignment horizontal="center" vertical="center" textRotation="90" wrapText="1"/>
      <protection/>
    </xf>
    <xf numFmtId="3" fontId="26" fillId="30" borderId="45" xfId="118" applyNumberFormat="1" applyFont="1" applyFill="1" applyBorder="1" applyAlignment="1">
      <alignment horizontal="center"/>
      <protection/>
    </xf>
    <xf numFmtId="3" fontId="26" fillId="30" borderId="32" xfId="118" applyNumberFormat="1" applyFont="1" applyFill="1" applyBorder="1" applyAlignment="1">
      <alignment horizontal="center"/>
      <protection/>
    </xf>
    <xf numFmtId="3" fontId="26" fillId="30" borderId="53" xfId="118" applyNumberFormat="1" applyFont="1" applyFill="1" applyBorder="1" applyAlignment="1">
      <alignment horizontal="center" vertical="center" textRotation="90" wrapText="1"/>
      <protection/>
    </xf>
    <xf numFmtId="0" fontId="54" fillId="56" borderId="19" xfId="148" applyFont="1" applyFill="1" applyBorder="1" applyAlignment="1">
      <alignment horizontal="center" vertical="center"/>
    </xf>
    <xf numFmtId="0" fontId="54" fillId="56" borderId="55" xfId="148" applyFont="1" applyFill="1" applyBorder="1" applyAlignment="1">
      <alignment horizontal="center" vertical="center"/>
    </xf>
    <xf numFmtId="0" fontId="54" fillId="56" borderId="56" xfId="148" applyFont="1" applyFill="1" applyBorder="1" applyAlignment="1">
      <alignment horizontal="center" vertical="center" wrapText="1"/>
    </xf>
    <xf numFmtId="0" fontId="54" fillId="56" borderId="57" xfId="148" applyFont="1" applyFill="1" applyBorder="1" applyAlignment="1">
      <alignment horizontal="center" vertical="center" wrapText="1"/>
    </xf>
    <xf numFmtId="0" fontId="54" fillId="56" borderId="58" xfId="148" applyFont="1" applyFill="1" applyBorder="1" applyAlignment="1">
      <alignment horizontal="center" vertical="center" wrapText="1"/>
    </xf>
    <xf numFmtId="0" fontId="54" fillId="56" borderId="59" xfId="148" applyFont="1" applyFill="1" applyBorder="1" applyAlignment="1">
      <alignment horizontal="center" vertical="center" wrapText="1"/>
    </xf>
    <xf numFmtId="0" fontId="54" fillId="56" borderId="60" xfId="148" applyFont="1" applyFill="1" applyBorder="1" applyAlignment="1">
      <alignment horizontal="center" vertical="center" wrapText="1"/>
    </xf>
    <xf numFmtId="0" fontId="54" fillId="56" borderId="61" xfId="148" applyFont="1" applyFill="1" applyBorder="1" applyAlignment="1">
      <alignment horizontal="center" vertical="center" wrapText="1"/>
    </xf>
    <xf numFmtId="0" fontId="24" fillId="30" borderId="46" xfId="121" applyFont="1" applyFill="1" applyBorder="1" applyAlignment="1">
      <alignment horizontal="center" vertical="center"/>
      <protection/>
    </xf>
    <xf numFmtId="0" fontId="24" fillId="30" borderId="47" xfId="121" applyFont="1" applyFill="1" applyBorder="1" applyAlignment="1">
      <alignment horizontal="center" vertical="center"/>
      <protection/>
    </xf>
    <xf numFmtId="0" fontId="24" fillId="30" borderId="51" xfId="121" applyFont="1" applyFill="1" applyBorder="1" applyAlignment="1">
      <alignment horizontal="center" vertical="center"/>
      <protection/>
    </xf>
    <xf numFmtId="0" fontId="26" fillId="30" borderId="45" xfId="121" applyFont="1" applyFill="1" applyBorder="1" applyAlignment="1">
      <alignment horizontal="center" vertical="center"/>
      <protection/>
    </xf>
    <xf numFmtId="0" fontId="26" fillId="30" borderId="32" xfId="121" applyFont="1" applyFill="1" applyBorder="1" applyAlignment="1">
      <alignment horizontal="center" vertical="center"/>
      <protection/>
    </xf>
    <xf numFmtId="0" fontId="24" fillId="30" borderId="52" xfId="121" applyFont="1" applyFill="1" applyBorder="1" applyAlignment="1">
      <alignment horizontal="center" vertical="center"/>
      <protection/>
    </xf>
    <xf numFmtId="0" fontId="24" fillId="30" borderId="53" xfId="121" applyFont="1" applyFill="1" applyBorder="1" applyAlignment="1">
      <alignment horizontal="center" vertical="center"/>
      <protection/>
    </xf>
  </cellXfs>
  <cellStyles count="149">
    <cellStyle name="Normal" xfId="0"/>
    <cellStyle name="20% - Èmfasi1" xfId="15"/>
    <cellStyle name="20% - Èmfasi1 2" xfId="16"/>
    <cellStyle name="20% - Èmfasi2" xfId="17"/>
    <cellStyle name="20% - Èmfasi2 2" xfId="18"/>
    <cellStyle name="20% - Èmfasi3" xfId="19"/>
    <cellStyle name="20% - Èmfasi3 2" xfId="20"/>
    <cellStyle name="20% - Èmfasi4" xfId="21"/>
    <cellStyle name="20% - Èmfasi4 2" xfId="22"/>
    <cellStyle name="20% - Èmfasi5" xfId="23"/>
    <cellStyle name="20% - Èmfasi5 2" xfId="24"/>
    <cellStyle name="20% - Èmfasi6" xfId="25"/>
    <cellStyle name="20% - Èmfasi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Èmfasi1" xfId="33"/>
    <cellStyle name="40% - Èmfasi1 2" xfId="34"/>
    <cellStyle name="40% - Èmfasi2" xfId="35"/>
    <cellStyle name="40% - Èmfasi2 2" xfId="36"/>
    <cellStyle name="40% - Èmfasi3" xfId="37"/>
    <cellStyle name="40% - Èmfasi3 2" xfId="38"/>
    <cellStyle name="40% - Èmfasi4" xfId="39"/>
    <cellStyle name="40% - Èmfasi4 2" xfId="40"/>
    <cellStyle name="40% - Èmfasi5" xfId="41"/>
    <cellStyle name="40% - Èmfasi5 2" xfId="42"/>
    <cellStyle name="40% - Èmfasi6" xfId="43"/>
    <cellStyle name="40% - Èmfasi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Èmfasi1" xfId="51"/>
    <cellStyle name="60% - Èmfasi1 2" xfId="52"/>
    <cellStyle name="60% - Èmfasi2" xfId="53"/>
    <cellStyle name="60% - Èmfasi2 2" xfId="54"/>
    <cellStyle name="60% - Èmfasi3" xfId="55"/>
    <cellStyle name="60% - Èmfasi3 2" xfId="56"/>
    <cellStyle name="60% - Èmfasi4" xfId="57"/>
    <cellStyle name="60% - Èmfasi4 2" xfId="58"/>
    <cellStyle name="60% - Èmfasi5" xfId="59"/>
    <cellStyle name="60% - Èmfasi5 2" xfId="60"/>
    <cellStyle name="60% - Èmfasi6" xfId="61"/>
    <cellStyle name="60% - Èmfasi6 2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Bé" xfId="69"/>
    <cellStyle name="Bé 2" xfId="70"/>
    <cellStyle name="Bueno" xfId="71"/>
    <cellStyle name="Càlcul" xfId="72"/>
    <cellStyle name="Càlcul 2" xfId="73"/>
    <cellStyle name="Cálculo" xfId="74"/>
    <cellStyle name="Cel·la de comprovació" xfId="75"/>
    <cellStyle name="Cel·la de comprovació 2" xfId="76"/>
    <cellStyle name="Cel·la enllaçada" xfId="77"/>
    <cellStyle name="Cel·la enllaçada 2" xfId="78"/>
    <cellStyle name="Celda de comprobación" xfId="79"/>
    <cellStyle name="Celda vinculada" xfId="80"/>
    <cellStyle name="Èmfasi1" xfId="81"/>
    <cellStyle name="Èmfasi1 2" xfId="82"/>
    <cellStyle name="Èmfasi2" xfId="83"/>
    <cellStyle name="Èmfasi2 2" xfId="84"/>
    <cellStyle name="Èmfasi3" xfId="85"/>
    <cellStyle name="Èmfasi3 2" xfId="86"/>
    <cellStyle name="Èmfasi4" xfId="87"/>
    <cellStyle name="Èmfasi4 2" xfId="88"/>
    <cellStyle name="Èmfasi5" xfId="89"/>
    <cellStyle name="Èmfasi5 2" xfId="90"/>
    <cellStyle name="Èmfasi6" xfId="91"/>
    <cellStyle name="Èmfasi6 2" xfId="92"/>
    <cellStyle name="Encabezado 1" xfId="93"/>
    <cellStyle name="Encabezado 4" xfId="94"/>
    <cellStyle name="Énfasis1" xfId="95"/>
    <cellStyle name="Énfasis2" xfId="96"/>
    <cellStyle name="Énfasis3" xfId="97"/>
    <cellStyle name="Énfasis4" xfId="98"/>
    <cellStyle name="Énfasis5" xfId="99"/>
    <cellStyle name="Énfasis6" xfId="100"/>
    <cellStyle name="Entrada" xfId="101"/>
    <cellStyle name="Euro" xfId="102"/>
    <cellStyle name="Euro 2" xfId="103"/>
    <cellStyle name="Hyperlink" xfId="104"/>
    <cellStyle name="Followed Hyperlink" xfId="105"/>
    <cellStyle name="Incorrecte" xfId="106"/>
    <cellStyle name="Incorrecte 2" xfId="107"/>
    <cellStyle name="Incorrecto" xfId="108"/>
    <cellStyle name="Comma" xfId="109"/>
    <cellStyle name="Comma [0]" xfId="110"/>
    <cellStyle name="Millares 2" xfId="111"/>
    <cellStyle name="Currency" xfId="112"/>
    <cellStyle name="Currency [0]" xfId="113"/>
    <cellStyle name="Neutral" xfId="114"/>
    <cellStyle name="Normal 2" xfId="115"/>
    <cellStyle name="Normal 2 2" xfId="116"/>
    <cellStyle name="Normal 2 2 2" xfId="117"/>
    <cellStyle name="Normal 2 3" xfId="118"/>
    <cellStyle name="Normal 2 3 2" xfId="119"/>
    <cellStyle name="Normal 2 4" xfId="120"/>
    <cellStyle name="Normal 2 5" xfId="121"/>
    <cellStyle name="Normal 2_Bovino_Cataluña_2011-11-15- enviat MARM Definitiu" xfId="122"/>
    <cellStyle name="Normal 3" xfId="123"/>
    <cellStyle name="Normal 3 2" xfId="124"/>
    <cellStyle name="Normal 3 2 2" xfId="125"/>
    <cellStyle name="Normal 4" xfId="126"/>
    <cellStyle name="Normal 4 2" xfId="127"/>
    <cellStyle name="Normal 4 2 2" xfId="128"/>
    <cellStyle name="Normal 5" xfId="129"/>
    <cellStyle name="Nota" xfId="130"/>
    <cellStyle name="Notas" xfId="131"/>
    <cellStyle name="pepe" xfId="132"/>
    <cellStyle name="Percentatge 2" xfId="133"/>
    <cellStyle name="Percentual_CATALUNYA_bovi1110" xfId="134"/>
    <cellStyle name="Percent" xfId="135"/>
    <cellStyle name="Porcentual 2" xfId="136"/>
    <cellStyle name="Porcentual 2 2" xfId="137"/>
    <cellStyle name="Porcentual 3" xfId="138"/>
    <cellStyle name="Publication1" xfId="139"/>
    <cellStyle name="Resultat" xfId="140"/>
    <cellStyle name="Resultat 2" xfId="141"/>
    <cellStyle name="Salida" xfId="142"/>
    <cellStyle name="Text d'advertiment" xfId="143"/>
    <cellStyle name="Text d'advertiment 2" xfId="144"/>
    <cellStyle name="Text explicatiu" xfId="145"/>
    <cellStyle name="Text explicatiu 2" xfId="146"/>
    <cellStyle name="Texto de advertencia" xfId="147"/>
    <cellStyle name="Texto explicativo" xfId="148"/>
    <cellStyle name="Títol" xfId="149"/>
    <cellStyle name="Títol 1" xfId="150"/>
    <cellStyle name="Títol 1 2" xfId="151"/>
    <cellStyle name="Títol 2" xfId="152"/>
    <cellStyle name="Títol 2 2" xfId="153"/>
    <cellStyle name="Títol 3" xfId="154"/>
    <cellStyle name="Títol 3 2" xfId="155"/>
    <cellStyle name="Títol 4" xfId="156"/>
    <cellStyle name="Títol 4 2" xfId="157"/>
    <cellStyle name="Títol 5" xfId="158"/>
    <cellStyle name="Título" xfId="159"/>
    <cellStyle name="Título 2" xfId="160"/>
    <cellStyle name="Título 3" xfId="161"/>
    <cellStyle name="Total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%20Directorio%20Porcino%20Arag&#243;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BAJO\SEGUR\1996\PREPER9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Documents%20and%20Settings\rcad\Escritorio\Anuario%202004\AEA2003-C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_DIRC_CONEJOS_ANUARI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3%20ESTADISTICA\2013%20DIRECTORIOS\2013%20PORCINO\2013_DIRC_P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Ganaderas09\Eurostat\Livestock%20Regional%20Statistic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5%20ESTADISTICA\2015%20DIRECTORIOS\2015%20ANUARIO\2015%20_DIREC%20AVES%20Y%20ANUARI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PORCIN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BOVIN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OV_CAP%20Y%20AN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_DIREC_DEF_ANUAR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%20EFECTIVOS%20CONEJOS%20ANUAR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Anuario%20Cap%20XI%20Producciones%20Ganaderas%202009_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PORCINO ARAGON"/>
      <sheetName val="2016 PORCINO COMARCAS"/>
      <sheetName val="2016 PORC ESTRATOS"/>
      <sheetName val="RESULTAD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CONEJOS"/>
      <sheetName val="2016 CONEJOS_ES_C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 por_cormarcas_anuario"/>
      <sheetName val="13_Por_estratos_anuario"/>
      <sheetName val="13DIR_P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15 DIRECTORIO AVES"/>
      <sheetName val="2015 AVES  POR ESPECIES"/>
      <sheetName val="2015 INCUBADORAS"/>
      <sheetName val="2015 BROILERS Y REPOSICION"/>
      <sheetName val="2015 GALL PUESTA Y REPRODUCTORA"/>
      <sheetName val="CLAS_ZOO_EXPLICACION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2014_DIREC_PORC"/>
      <sheetName val="2014 PORC COMARCAS"/>
      <sheetName val="2014 PORC ESTRAT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DEF"/>
      <sheetName val="14 ANUARIO COMARCAS"/>
      <sheetName val="14 ANUARIO ESTRA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OV_CAP"/>
      <sheetName val="COMARCAS"/>
      <sheetName val="ESTRATOS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BOVINO ARAGON "/>
      <sheetName val="2016 DIREC BOV COMARCAS"/>
      <sheetName val="2016 DIREC BOV ESTRA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 efectivos conejo ANU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XI"/>
      <sheetName val="Indice"/>
      <sheetName val="Introduc"/>
      <sheetName val="2VC09 SI"/>
      <sheetName val="5PC09 Si"/>
      <sheetName val="6VD09 Si"/>
      <sheetName val="7OCD09 Si"/>
      <sheetName val="8PD09 SI"/>
      <sheetName val="9AD09 Si"/>
      <sheetName val="10CD09 Si"/>
      <sheetName val="2VC09_12"/>
      <sheetName val="3OC09_12"/>
      <sheetName val="4CC09_12"/>
      <sheetName val="5PC09_12"/>
      <sheetName val="6VD09_12  "/>
      <sheetName val="7OCD09_12"/>
      <sheetName val="8PD09_12"/>
      <sheetName val="9AD09_11"/>
      <sheetName val="10CD09_11"/>
      <sheetName val="RESUMEN ENTRADAS SALIDAS NO"/>
      <sheetName val="TRANSVIDA2009 no"/>
      <sheetName val="TRANSVIDA2010 Si"/>
      <sheetName val="TransVida2011"/>
      <sheetName val="TransVida2012"/>
      <sheetName val="41_2009 Si"/>
      <sheetName val="41_2010 Si"/>
      <sheetName val="41_2011 Si"/>
      <sheetName val="miel 2009 Si"/>
      <sheetName val="Miel2010"/>
      <sheetName val="Miel 2011"/>
      <sheetName val="MIEL 2012"/>
      <sheetName val="cera 2009b"/>
      <sheetName val="cera 2010b"/>
      <sheetName val="cera 2011"/>
      <sheetName val="CERA 2012"/>
      <sheetName val="Produ. Huevos 09_10_11_12 "/>
      <sheetName val="Huevos Precio09_10_11_12i"/>
      <sheetName val="Lana 2009_2010_2011_2012"/>
      <sheetName val="BovLeche2009"/>
      <sheetName val="OviLeñoe2009"/>
      <sheetName val="CapLeche2009"/>
      <sheetName val="Leche 2010"/>
      <sheetName val="Leche 2011 NO"/>
      <sheetName val="Prov Leche2011SI"/>
      <sheetName val="Aragón2012"/>
      <sheetName val="LECHE DE VACUNO"/>
      <sheetName val="LecheOvinoCap2010"/>
      <sheetName val="LecheOvinoCap2011"/>
      <sheetName val="2009 ESTIERCOLES 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9.8515625" style="2" customWidth="1"/>
    <col min="3" max="16384" width="11.421875" style="1" customWidth="1"/>
  </cols>
  <sheetData>
    <row r="1" spans="1:2" ht="18.75">
      <c r="A1" s="3">
        <v>2016</v>
      </c>
      <c r="B1" s="9" t="s">
        <v>83</v>
      </c>
    </row>
    <row r="3" spans="1:2" ht="15.75">
      <c r="A3" s="10">
        <v>1</v>
      </c>
      <c r="B3" s="11" t="s">
        <v>84</v>
      </c>
    </row>
    <row r="4" spans="1:2" ht="15.75">
      <c r="A4" s="10">
        <v>2</v>
      </c>
      <c r="B4" s="11" t="s">
        <v>85</v>
      </c>
    </row>
    <row r="5" spans="1:2" ht="15.75">
      <c r="A5" s="10">
        <v>3</v>
      </c>
      <c r="B5" s="11" t="s">
        <v>86</v>
      </c>
    </row>
    <row r="6" spans="1:2" ht="15.75">
      <c r="A6" s="10">
        <v>4</v>
      </c>
      <c r="B6" s="11" t="s">
        <v>87</v>
      </c>
    </row>
  </sheetData>
  <sheetProtection/>
  <hyperlinks>
    <hyperlink ref="B3" location="Bovino!A1" display="ESTRUCTURA PRODUCTIVA DE LAS EXPLOTACIONES DE BOVINO "/>
    <hyperlink ref="B4" location="'Ovino-caprino'!A1" display="ESTRUCTURA PRODUCTIVA DE LAS EXPLOTACIONES DE OVINO Y CAPRINO "/>
    <hyperlink ref="B5" location="Porcino!A1" display="ESTRUCTURA PRODUCTIVA DE LAS EXPLOTACIONES DE PORCINO "/>
    <hyperlink ref="B6" location="Conejos!A1" display="ESTRUCTURA PRODUCTIVA DE LAS EXPLOTACIONES INDUSTRIALES CUNÍCOLA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17.7109375" style="4" bestFit="1" customWidth="1"/>
    <col min="2" max="2" width="18.00390625" style="4" bestFit="1" customWidth="1"/>
    <col min="3" max="3" width="13.00390625" style="4" bestFit="1" customWidth="1"/>
    <col min="4" max="4" width="8.7109375" style="4" bestFit="1" customWidth="1"/>
    <col min="5" max="5" width="8.8515625" style="4" bestFit="1" customWidth="1"/>
    <col min="6" max="7" width="7.57421875" style="4" bestFit="1" customWidth="1"/>
    <col min="8" max="8" width="9.421875" style="4" bestFit="1" customWidth="1"/>
    <col min="9" max="9" width="10.421875" style="4" bestFit="1" customWidth="1"/>
    <col min="10" max="10" width="8.8515625" style="4" bestFit="1" customWidth="1"/>
    <col min="11" max="12" width="7.57421875" style="4" bestFit="1" customWidth="1"/>
    <col min="13" max="13" width="9.421875" style="4" bestFit="1" customWidth="1"/>
    <col min="14" max="14" width="8.7109375" style="4" bestFit="1" customWidth="1"/>
    <col min="15" max="15" width="8.8515625" style="4" bestFit="1" customWidth="1"/>
    <col min="16" max="17" width="8.7109375" style="4" bestFit="1" customWidth="1"/>
    <col min="18" max="18" width="9.421875" style="4" bestFit="1" customWidth="1"/>
    <col min="19" max="19" width="8.7109375" style="4" bestFit="1" customWidth="1"/>
    <col min="20" max="20" width="8.8515625" style="4" bestFit="1" customWidth="1"/>
    <col min="21" max="22" width="8.7109375" style="4" bestFit="1" customWidth="1"/>
    <col min="23" max="16384" width="11.421875" style="4" customWidth="1"/>
  </cols>
  <sheetData>
    <row r="1" spans="1:22" ht="19.5" thickBot="1">
      <c r="A1" s="83" t="s">
        <v>11</v>
      </c>
      <c r="B1" s="83"/>
      <c r="C1" s="85" t="s">
        <v>50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8.75">
      <c r="A2" s="84"/>
      <c r="B2" s="84"/>
      <c r="C2" s="86" t="s">
        <v>16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6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.75">
      <c r="A4" s="92" t="s">
        <v>7</v>
      </c>
      <c r="B4" s="95" t="s">
        <v>46</v>
      </c>
      <c r="C4" s="90" t="s">
        <v>51</v>
      </c>
      <c r="D4" s="90"/>
      <c r="E4" s="90"/>
      <c r="F4" s="90"/>
      <c r="G4" s="90"/>
      <c r="H4" s="90" t="s">
        <v>52</v>
      </c>
      <c r="I4" s="90"/>
      <c r="J4" s="90"/>
      <c r="K4" s="90"/>
      <c r="L4" s="90"/>
      <c r="M4" s="90" t="s">
        <v>18</v>
      </c>
      <c r="N4" s="90"/>
      <c r="O4" s="90"/>
      <c r="P4" s="90"/>
      <c r="Q4" s="90"/>
      <c r="R4" s="90" t="s">
        <v>4</v>
      </c>
      <c r="S4" s="90"/>
      <c r="T4" s="90"/>
      <c r="U4" s="90"/>
      <c r="V4" s="91"/>
    </row>
    <row r="5" spans="1:22" ht="15.75">
      <c r="A5" s="93"/>
      <c r="B5" s="96"/>
      <c r="C5" s="88" t="s">
        <v>53</v>
      </c>
      <c r="D5" s="87" t="s">
        <v>13</v>
      </c>
      <c r="E5" s="87"/>
      <c r="F5" s="87"/>
      <c r="G5" s="87"/>
      <c r="H5" s="88" t="s">
        <v>54</v>
      </c>
      <c r="I5" s="87" t="s">
        <v>13</v>
      </c>
      <c r="J5" s="87"/>
      <c r="K5" s="87"/>
      <c r="L5" s="87"/>
      <c r="M5" s="88" t="s">
        <v>54</v>
      </c>
      <c r="N5" s="87" t="s">
        <v>13</v>
      </c>
      <c r="O5" s="87"/>
      <c r="P5" s="87"/>
      <c r="Q5" s="87"/>
      <c r="R5" s="88" t="s">
        <v>54</v>
      </c>
      <c r="S5" s="87" t="s">
        <v>13</v>
      </c>
      <c r="T5" s="87"/>
      <c r="U5" s="87"/>
      <c r="V5" s="100"/>
    </row>
    <row r="6" spans="1:22" ht="16.5" thickBot="1">
      <c r="A6" s="94"/>
      <c r="B6" s="97"/>
      <c r="C6" s="89"/>
      <c r="D6" s="16" t="s">
        <v>51</v>
      </c>
      <c r="E6" s="16" t="s">
        <v>55</v>
      </c>
      <c r="F6" s="16" t="s">
        <v>56</v>
      </c>
      <c r="G6" s="16" t="s">
        <v>4</v>
      </c>
      <c r="H6" s="89"/>
      <c r="I6" s="16" t="s">
        <v>51</v>
      </c>
      <c r="J6" s="16" t="s">
        <v>55</v>
      </c>
      <c r="K6" s="16" t="s">
        <v>18</v>
      </c>
      <c r="L6" s="16" t="s">
        <v>4</v>
      </c>
      <c r="M6" s="89"/>
      <c r="N6" s="16" t="s">
        <v>51</v>
      </c>
      <c r="O6" s="16" t="s">
        <v>55</v>
      </c>
      <c r="P6" s="16" t="s">
        <v>18</v>
      </c>
      <c r="Q6" s="16" t="s">
        <v>4</v>
      </c>
      <c r="R6" s="89"/>
      <c r="S6" s="16" t="s">
        <v>51</v>
      </c>
      <c r="T6" s="16" t="s">
        <v>55</v>
      </c>
      <c r="U6" s="16" t="s">
        <v>18</v>
      </c>
      <c r="V6" s="17" t="s">
        <v>4</v>
      </c>
    </row>
    <row r="7" spans="1:22" ht="15.75">
      <c r="A7" s="81" t="s">
        <v>0</v>
      </c>
      <c r="B7" s="20" t="s">
        <v>57</v>
      </c>
      <c r="C7" s="18">
        <v>0</v>
      </c>
      <c r="D7" s="15">
        <v>0</v>
      </c>
      <c r="E7" s="15">
        <v>0</v>
      </c>
      <c r="F7" s="28">
        <v>0</v>
      </c>
      <c r="G7" s="33">
        <v>0</v>
      </c>
      <c r="H7" s="18">
        <v>122</v>
      </c>
      <c r="I7" s="15">
        <v>0</v>
      </c>
      <c r="J7" s="15">
        <v>6752</v>
      </c>
      <c r="K7" s="15">
        <v>3695</v>
      </c>
      <c r="L7" s="33">
        <v>10447</v>
      </c>
      <c r="M7" s="15">
        <v>8</v>
      </c>
      <c r="N7" s="15">
        <v>0</v>
      </c>
      <c r="O7" s="15">
        <v>0</v>
      </c>
      <c r="P7" s="15">
        <v>201</v>
      </c>
      <c r="Q7" s="33">
        <v>201</v>
      </c>
      <c r="R7" s="15">
        <v>130</v>
      </c>
      <c r="S7" s="15">
        <v>0</v>
      </c>
      <c r="T7" s="15">
        <v>6752</v>
      </c>
      <c r="U7" s="15">
        <v>3896</v>
      </c>
      <c r="V7" s="33">
        <v>10648</v>
      </c>
    </row>
    <row r="8" spans="1:22" ht="15.75">
      <c r="A8" s="82"/>
      <c r="B8" s="21" t="s">
        <v>58</v>
      </c>
      <c r="C8" s="19">
        <v>3</v>
      </c>
      <c r="D8" s="14">
        <v>135</v>
      </c>
      <c r="E8" s="14">
        <v>0</v>
      </c>
      <c r="F8" s="29">
        <v>142</v>
      </c>
      <c r="G8" s="34">
        <v>277</v>
      </c>
      <c r="H8" s="19">
        <v>175</v>
      </c>
      <c r="I8" s="14">
        <v>0</v>
      </c>
      <c r="J8" s="14">
        <v>8132</v>
      </c>
      <c r="K8" s="14">
        <v>5551</v>
      </c>
      <c r="L8" s="34">
        <v>13683</v>
      </c>
      <c r="M8" s="14">
        <v>37</v>
      </c>
      <c r="N8" s="14">
        <v>0</v>
      </c>
      <c r="O8" s="14">
        <v>0</v>
      </c>
      <c r="P8" s="14">
        <v>3113</v>
      </c>
      <c r="Q8" s="34">
        <v>3113</v>
      </c>
      <c r="R8" s="14">
        <v>215</v>
      </c>
      <c r="S8" s="14">
        <v>135</v>
      </c>
      <c r="T8" s="14">
        <v>8132</v>
      </c>
      <c r="U8" s="14">
        <v>8806</v>
      </c>
      <c r="V8" s="34">
        <v>17073</v>
      </c>
    </row>
    <row r="9" spans="1:22" ht="15.75">
      <c r="A9" s="82"/>
      <c r="B9" s="21" t="s">
        <v>59</v>
      </c>
      <c r="C9" s="19">
        <v>7</v>
      </c>
      <c r="D9" s="14">
        <v>716</v>
      </c>
      <c r="E9" s="14">
        <v>0</v>
      </c>
      <c r="F9" s="29">
        <v>574</v>
      </c>
      <c r="G9" s="34">
        <v>1290</v>
      </c>
      <c r="H9" s="19">
        <v>165</v>
      </c>
      <c r="I9" s="14">
        <v>0</v>
      </c>
      <c r="J9" s="14">
        <v>6592</v>
      </c>
      <c r="K9" s="14">
        <v>5135</v>
      </c>
      <c r="L9" s="34">
        <v>11727</v>
      </c>
      <c r="M9" s="14">
        <v>83</v>
      </c>
      <c r="N9" s="14">
        <v>0</v>
      </c>
      <c r="O9" s="14">
        <v>0</v>
      </c>
      <c r="P9" s="14">
        <v>6887</v>
      </c>
      <c r="Q9" s="34">
        <v>6887</v>
      </c>
      <c r="R9" s="14">
        <v>255</v>
      </c>
      <c r="S9" s="14">
        <v>716</v>
      </c>
      <c r="T9" s="14">
        <v>6592</v>
      </c>
      <c r="U9" s="14">
        <v>12596</v>
      </c>
      <c r="V9" s="34">
        <v>19904</v>
      </c>
    </row>
    <row r="10" spans="1:22" ht="15.75">
      <c r="A10" s="82"/>
      <c r="B10" s="21" t="s">
        <v>60</v>
      </c>
      <c r="C10" s="19">
        <v>5</v>
      </c>
      <c r="D10" s="14">
        <v>1079</v>
      </c>
      <c r="E10" s="14">
        <v>0</v>
      </c>
      <c r="F10" s="29">
        <v>1269</v>
      </c>
      <c r="G10" s="34">
        <v>2348</v>
      </c>
      <c r="H10" s="19">
        <v>61</v>
      </c>
      <c r="I10" s="14">
        <v>0</v>
      </c>
      <c r="J10" s="14">
        <v>3354</v>
      </c>
      <c r="K10" s="14">
        <v>3996</v>
      </c>
      <c r="L10" s="34">
        <v>7350</v>
      </c>
      <c r="M10" s="14">
        <v>157</v>
      </c>
      <c r="N10" s="14">
        <v>0</v>
      </c>
      <c r="O10" s="14">
        <v>0</v>
      </c>
      <c r="P10" s="14">
        <v>17966</v>
      </c>
      <c r="Q10" s="34">
        <v>17966</v>
      </c>
      <c r="R10" s="14">
        <v>223</v>
      </c>
      <c r="S10" s="14">
        <v>1079</v>
      </c>
      <c r="T10" s="14">
        <v>3354</v>
      </c>
      <c r="U10" s="14">
        <v>23231</v>
      </c>
      <c r="V10" s="34">
        <v>27664</v>
      </c>
    </row>
    <row r="11" spans="1:22" ht="15.75">
      <c r="A11" s="82"/>
      <c r="B11" s="21" t="s">
        <v>61</v>
      </c>
      <c r="C11" s="19">
        <v>2</v>
      </c>
      <c r="D11" s="14">
        <v>180</v>
      </c>
      <c r="E11" s="14">
        <v>0</v>
      </c>
      <c r="F11" s="29">
        <v>155</v>
      </c>
      <c r="G11" s="34">
        <v>335</v>
      </c>
      <c r="H11" s="19">
        <v>11</v>
      </c>
      <c r="I11" s="14">
        <v>0</v>
      </c>
      <c r="J11" s="14">
        <v>455</v>
      </c>
      <c r="K11" s="14">
        <v>437</v>
      </c>
      <c r="L11" s="34">
        <v>892</v>
      </c>
      <c r="M11" s="14">
        <v>131</v>
      </c>
      <c r="N11" s="14">
        <v>0</v>
      </c>
      <c r="O11" s="14">
        <v>0</v>
      </c>
      <c r="P11" s="14">
        <v>16873</v>
      </c>
      <c r="Q11" s="34">
        <v>16873</v>
      </c>
      <c r="R11" s="14">
        <v>144</v>
      </c>
      <c r="S11" s="14">
        <v>180</v>
      </c>
      <c r="T11" s="14">
        <v>455</v>
      </c>
      <c r="U11" s="14">
        <v>17465</v>
      </c>
      <c r="V11" s="34">
        <v>18100</v>
      </c>
    </row>
    <row r="12" spans="1:22" ht="15.75">
      <c r="A12" s="82"/>
      <c r="B12" s="21" t="s">
        <v>62</v>
      </c>
      <c r="C12" s="19">
        <v>5</v>
      </c>
      <c r="D12" s="14">
        <v>524</v>
      </c>
      <c r="E12" s="14">
        <v>0</v>
      </c>
      <c r="F12" s="29">
        <v>437</v>
      </c>
      <c r="G12" s="34">
        <v>961</v>
      </c>
      <c r="H12" s="19">
        <v>15</v>
      </c>
      <c r="I12" s="14">
        <v>0</v>
      </c>
      <c r="J12" s="14">
        <v>1090</v>
      </c>
      <c r="K12" s="14">
        <v>979</v>
      </c>
      <c r="L12" s="34">
        <v>2069</v>
      </c>
      <c r="M12" s="14">
        <v>99</v>
      </c>
      <c r="N12" s="14">
        <v>0</v>
      </c>
      <c r="O12" s="14">
        <v>0</v>
      </c>
      <c r="P12" s="14">
        <v>12834</v>
      </c>
      <c r="Q12" s="34">
        <v>12834</v>
      </c>
      <c r="R12" s="14">
        <v>119</v>
      </c>
      <c r="S12" s="14">
        <v>524</v>
      </c>
      <c r="T12" s="14">
        <v>1090</v>
      </c>
      <c r="U12" s="14">
        <v>14250</v>
      </c>
      <c r="V12" s="34">
        <v>15864</v>
      </c>
    </row>
    <row r="13" spans="1:22" ht="15.75">
      <c r="A13" s="82"/>
      <c r="B13" s="21" t="s">
        <v>63</v>
      </c>
      <c r="C13" s="19">
        <v>12</v>
      </c>
      <c r="D13" s="14">
        <v>5234</v>
      </c>
      <c r="E13" s="14">
        <v>0</v>
      </c>
      <c r="F13" s="29">
        <v>3323</v>
      </c>
      <c r="G13" s="34">
        <v>8557</v>
      </c>
      <c r="H13" s="19">
        <v>43</v>
      </c>
      <c r="I13" s="14">
        <v>0</v>
      </c>
      <c r="J13" s="14">
        <v>2043</v>
      </c>
      <c r="K13" s="14">
        <v>2274</v>
      </c>
      <c r="L13" s="34">
        <v>4317</v>
      </c>
      <c r="M13" s="14">
        <v>672</v>
      </c>
      <c r="N13" s="14">
        <v>0</v>
      </c>
      <c r="O13" s="14">
        <v>0</v>
      </c>
      <c r="P13" s="14">
        <v>104895</v>
      </c>
      <c r="Q13" s="34">
        <v>104895</v>
      </c>
      <c r="R13" s="14">
        <v>727</v>
      </c>
      <c r="S13" s="14">
        <v>5234</v>
      </c>
      <c r="T13" s="14">
        <v>2043</v>
      </c>
      <c r="U13" s="14">
        <v>110492</v>
      </c>
      <c r="V13" s="34">
        <v>117769</v>
      </c>
    </row>
    <row r="14" spans="1:22" ht="16.5" thickBot="1">
      <c r="A14" s="101"/>
      <c r="B14" s="22" t="s">
        <v>64</v>
      </c>
      <c r="C14" s="23">
        <v>7</v>
      </c>
      <c r="D14" s="24">
        <v>1633</v>
      </c>
      <c r="E14" s="24">
        <v>0</v>
      </c>
      <c r="F14" s="30">
        <v>1419</v>
      </c>
      <c r="G14" s="35">
        <v>3052</v>
      </c>
      <c r="H14" s="23">
        <v>7</v>
      </c>
      <c r="I14" s="24">
        <v>0</v>
      </c>
      <c r="J14" s="24">
        <v>261</v>
      </c>
      <c r="K14" s="24">
        <v>299</v>
      </c>
      <c r="L14" s="35">
        <v>560</v>
      </c>
      <c r="M14" s="24">
        <v>269</v>
      </c>
      <c r="N14" s="24">
        <v>0</v>
      </c>
      <c r="O14" s="24">
        <v>0</v>
      </c>
      <c r="P14" s="24">
        <v>38170</v>
      </c>
      <c r="Q14" s="35">
        <v>38170</v>
      </c>
      <c r="R14" s="24">
        <v>283</v>
      </c>
      <c r="S14" s="24">
        <v>1633</v>
      </c>
      <c r="T14" s="24">
        <v>261</v>
      </c>
      <c r="U14" s="24">
        <v>39888</v>
      </c>
      <c r="V14" s="35">
        <v>41782</v>
      </c>
    </row>
    <row r="15" spans="1:23" ht="16.5" thickBot="1">
      <c r="A15" s="98" t="s">
        <v>42</v>
      </c>
      <c r="B15" s="99"/>
      <c r="C15" s="26">
        <v>41</v>
      </c>
      <c r="D15" s="26">
        <v>9501</v>
      </c>
      <c r="E15" s="26">
        <v>0</v>
      </c>
      <c r="F15" s="31">
        <v>7319</v>
      </c>
      <c r="G15" s="36">
        <v>16820</v>
      </c>
      <c r="H15" s="32">
        <v>599</v>
      </c>
      <c r="I15" s="26">
        <v>0</v>
      </c>
      <c r="J15" s="26">
        <v>28679</v>
      </c>
      <c r="K15" s="26">
        <v>22366</v>
      </c>
      <c r="L15" s="36">
        <v>51045</v>
      </c>
      <c r="M15" s="26">
        <v>1456</v>
      </c>
      <c r="N15" s="26">
        <v>0</v>
      </c>
      <c r="O15" s="26">
        <v>0</v>
      </c>
      <c r="P15" s="26">
        <v>200939</v>
      </c>
      <c r="Q15" s="36">
        <v>200939</v>
      </c>
      <c r="R15" s="26">
        <v>2096</v>
      </c>
      <c r="S15" s="26">
        <v>9501</v>
      </c>
      <c r="T15" s="26">
        <v>28679</v>
      </c>
      <c r="U15" s="26">
        <v>230624</v>
      </c>
      <c r="V15" s="36">
        <v>268804</v>
      </c>
      <c r="W15" s="5"/>
    </row>
    <row r="16" spans="1:23" ht="15.75">
      <c r="A16" s="102" t="s">
        <v>1</v>
      </c>
      <c r="B16" s="25" t="s">
        <v>65</v>
      </c>
      <c r="C16" s="15">
        <v>1</v>
      </c>
      <c r="D16" s="15">
        <v>50</v>
      </c>
      <c r="E16" s="15">
        <v>0</v>
      </c>
      <c r="F16" s="28">
        <v>53</v>
      </c>
      <c r="G16" s="37">
        <v>103</v>
      </c>
      <c r="H16" s="18">
        <v>2</v>
      </c>
      <c r="I16" s="15">
        <v>0</v>
      </c>
      <c r="J16" s="15">
        <v>38</v>
      </c>
      <c r="K16" s="15">
        <v>33</v>
      </c>
      <c r="L16" s="37">
        <v>71</v>
      </c>
      <c r="M16" s="15">
        <v>27</v>
      </c>
      <c r="N16" s="15">
        <v>0</v>
      </c>
      <c r="O16" s="15">
        <v>0</v>
      </c>
      <c r="P16" s="15">
        <v>3693</v>
      </c>
      <c r="Q16" s="37">
        <v>3693</v>
      </c>
      <c r="R16" s="15">
        <v>30</v>
      </c>
      <c r="S16" s="15">
        <v>50</v>
      </c>
      <c r="T16" s="15">
        <v>38</v>
      </c>
      <c r="U16" s="15">
        <v>3779</v>
      </c>
      <c r="V16" s="37">
        <v>3867</v>
      </c>
      <c r="W16" s="5"/>
    </row>
    <row r="17" spans="1:22" ht="15.75">
      <c r="A17" s="82"/>
      <c r="B17" s="21" t="s">
        <v>66</v>
      </c>
      <c r="C17" s="14">
        <v>1</v>
      </c>
      <c r="D17" s="14">
        <v>90</v>
      </c>
      <c r="E17" s="14">
        <v>0</v>
      </c>
      <c r="F17" s="29">
        <v>80</v>
      </c>
      <c r="G17" s="34">
        <v>170</v>
      </c>
      <c r="H17" s="19">
        <v>14</v>
      </c>
      <c r="I17" s="14">
        <v>0</v>
      </c>
      <c r="J17" s="14">
        <v>850</v>
      </c>
      <c r="K17" s="14">
        <v>545</v>
      </c>
      <c r="L17" s="34">
        <v>1395</v>
      </c>
      <c r="M17" s="14">
        <v>8</v>
      </c>
      <c r="N17" s="14">
        <v>0</v>
      </c>
      <c r="O17" s="14">
        <v>0</v>
      </c>
      <c r="P17" s="14">
        <v>768</v>
      </c>
      <c r="Q17" s="34">
        <v>768</v>
      </c>
      <c r="R17" s="14">
        <v>23</v>
      </c>
      <c r="S17" s="14">
        <v>90</v>
      </c>
      <c r="T17" s="14">
        <v>850</v>
      </c>
      <c r="U17" s="14">
        <v>1393</v>
      </c>
      <c r="V17" s="34">
        <v>2333</v>
      </c>
    </row>
    <row r="18" spans="1:22" ht="15.75">
      <c r="A18" s="82"/>
      <c r="B18" s="21" t="s">
        <v>67</v>
      </c>
      <c r="C18" s="14">
        <v>1</v>
      </c>
      <c r="D18" s="14">
        <v>116</v>
      </c>
      <c r="E18" s="14">
        <v>0</v>
      </c>
      <c r="F18" s="29">
        <v>84</v>
      </c>
      <c r="G18" s="34">
        <v>200</v>
      </c>
      <c r="H18" s="19">
        <v>31</v>
      </c>
      <c r="I18" s="14">
        <v>0</v>
      </c>
      <c r="J18" s="14">
        <v>1158</v>
      </c>
      <c r="K18" s="14">
        <v>992</v>
      </c>
      <c r="L18" s="34">
        <v>2150</v>
      </c>
      <c r="M18" s="14">
        <v>147</v>
      </c>
      <c r="N18" s="14">
        <v>0</v>
      </c>
      <c r="O18" s="14">
        <v>0</v>
      </c>
      <c r="P18" s="14">
        <v>19092</v>
      </c>
      <c r="Q18" s="34">
        <v>19092</v>
      </c>
      <c r="R18" s="14">
        <v>179</v>
      </c>
      <c r="S18" s="14">
        <v>116</v>
      </c>
      <c r="T18" s="14">
        <v>1158</v>
      </c>
      <c r="U18" s="14">
        <v>20168</v>
      </c>
      <c r="V18" s="34">
        <v>21442</v>
      </c>
    </row>
    <row r="19" spans="1:22" ht="15.75">
      <c r="A19" s="82"/>
      <c r="B19" s="21" t="s">
        <v>68</v>
      </c>
      <c r="C19" s="14">
        <v>0</v>
      </c>
      <c r="D19" s="14">
        <v>0</v>
      </c>
      <c r="E19" s="14">
        <v>0</v>
      </c>
      <c r="F19" s="29">
        <v>0</v>
      </c>
      <c r="G19" s="34">
        <v>0</v>
      </c>
      <c r="H19" s="19">
        <v>15</v>
      </c>
      <c r="I19" s="14">
        <v>0</v>
      </c>
      <c r="J19" s="14">
        <v>934</v>
      </c>
      <c r="K19" s="14">
        <v>222</v>
      </c>
      <c r="L19" s="34">
        <v>1156</v>
      </c>
      <c r="M19" s="14">
        <v>3</v>
      </c>
      <c r="N19" s="14">
        <v>0</v>
      </c>
      <c r="O19" s="14">
        <v>0</v>
      </c>
      <c r="P19" s="14">
        <v>39</v>
      </c>
      <c r="Q19" s="34">
        <v>39</v>
      </c>
      <c r="R19" s="14">
        <v>18</v>
      </c>
      <c r="S19" s="14">
        <v>0</v>
      </c>
      <c r="T19" s="14">
        <v>934</v>
      </c>
      <c r="U19" s="14">
        <v>261</v>
      </c>
      <c r="V19" s="34">
        <v>1195</v>
      </c>
    </row>
    <row r="20" spans="1:22" ht="15.75">
      <c r="A20" s="82"/>
      <c r="B20" s="21" t="s">
        <v>69</v>
      </c>
      <c r="C20" s="14">
        <v>1</v>
      </c>
      <c r="D20" s="14">
        <v>60</v>
      </c>
      <c r="E20" s="14">
        <v>0</v>
      </c>
      <c r="F20" s="29">
        <v>48</v>
      </c>
      <c r="G20" s="34">
        <v>108</v>
      </c>
      <c r="H20" s="19">
        <v>16</v>
      </c>
      <c r="I20" s="14">
        <v>0</v>
      </c>
      <c r="J20" s="14">
        <v>978</v>
      </c>
      <c r="K20" s="14">
        <v>592</v>
      </c>
      <c r="L20" s="34">
        <v>1570</v>
      </c>
      <c r="M20" s="14">
        <v>16</v>
      </c>
      <c r="N20" s="14">
        <v>0</v>
      </c>
      <c r="O20" s="14">
        <v>0</v>
      </c>
      <c r="P20" s="14">
        <v>707</v>
      </c>
      <c r="Q20" s="34">
        <v>707</v>
      </c>
      <c r="R20" s="14">
        <v>33</v>
      </c>
      <c r="S20" s="14">
        <v>60</v>
      </c>
      <c r="T20" s="14">
        <v>978</v>
      </c>
      <c r="U20" s="14">
        <v>1347</v>
      </c>
      <c r="V20" s="34">
        <v>2385</v>
      </c>
    </row>
    <row r="21" spans="1:22" ht="16.5" thickBot="1">
      <c r="A21" s="82"/>
      <c r="B21" s="21" t="s">
        <v>70</v>
      </c>
      <c r="C21" s="14">
        <v>0</v>
      </c>
      <c r="D21" s="14">
        <v>0</v>
      </c>
      <c r="E21" s="14">
        <v>0</v>
      </c>
      <c r="F21" s="29">
        <v>0</v>
      </c>
      <c r="G21" s="34">
        <v>0</v>
      </c>
      <c r="H21" s="19">
        <v>208</v>
      </c>
      <c r="I21" s="14">
        <v>0</v>
      </c>
      <c r="J21" s="14">
        <v>9633</v>
      </c>
      <c r="K21" s="14">
        <v>5696</v>
      </c>
      <c r="L21" s="34">
        <v>15329</v>
      </c>
      <c r="M21" s="14">
        <v>19</v>
      </c>
      <c r="N21" s="14">
        <v>0</v>
      </c>
      <c r="O21" s="14">
        <v>0</v>
      </c>
      <c r="P21" s="14">
        <v>44</v>
      </c>
      <c r="Q21" s="34">
        <v>44</v>
      </c>
      <c r="R21" s="14">
        <v>227</v>
      </c>
      <c r="S21" s="14">
        <v>0</v>
      </c>
      <c r="T21" s="14">
        <v>9633</v>
      </c>
      <c r="U21" s="14">
        <v>5740</v>
      </c>
      <c r="V21" s="34">
        <v>15373</v>
      </c>
    </row>
    <row r="22" spans="1:22" ht="16.5" thickBot="1">
      <c r="A22" s="98" t="s">
        <v>43</v>
      </c>
      <c r="B22" s="99"/>
      <c r="C22" s="26">
        <v>4</v>
      </c>
      <c r="D22" s="26">
        <v>316</v>
      </c>
      <c r="E22" s="26">
        <v>0</v>
      </c>
      <c r="F22" s="31">
        <v>265</v>
      </c>
      <c r="G22" s="36">
        <v>581</v>
      </c>
      <c r="H22" s="32">
        <v>286</v>
      </c>
      <c r="I22" s="26">
        <v>0</v>
      </c>
      <c r="J22" s="26">
        <v>13591</v>
      </c>
      <c r="K22" s="26">
        <v>8080</v>
      </c>
      <c r="L22" s="36">
        <v>21671</v>
      </c>
      <c r="M22" s="26">
        <v>220</v>
      </c>
      <c r="N22" s="26">
        <v>0</v>
      </c>
      <c r="O22" s="26">
        <v>0</v>
      </c>
      <c r="P22" s="26">
        <v>24343</v>
      </c>
      <c r="Q22" s="36">
        <v>24343</v>
      </c>
      <c r="R22" s="26">
        <v>510</v>
      </c>
      <c r="S22" s="26">
        <v>316</v>
      </c>
      <c r="T22" s="26">
        <v>13591</v>
      </c>
      <c r="U22" s="26">
        <v>32688</v>
      </c>
      <c r="V22" s="36">
        <v>46595</v>
      </c>
    </row>
    <row r="23" spans="1:22" ht="15.75">
      <c r="A23" s="81" t="s">
        <v>2</v>
      </c>
      <c r="B23" s="20" t="s">
        <v>71</v>
      </c>
      <c r="C23" s="14">
        <v>2</v>
      </c>
      <c r="D23" s="14">
        <v>1958</v>
      </c>
      <c r="E23" s="14">
        <v>0</v>
      </c>
      <c r="F23" s="29">
        <v>1424</v>
      </c>
      <c r="G23" s="34">
        <v>3382</v>
      </c>
      <c r="H23" s="19">
        <v>32</v>
      </c>
      <c r="I23" s="14">
        <v>0</v>
      </c>
      <c r="J23" s="14">
        <v>2030</v>
      </c>
      <c r="K23" s="14">
        <v>1711</v>
      </c>
      <c r="L23" s="34">
        <v>3741</v>
      </c>
      <c r="M23" s="14">
        <v>66</v>
      </c>
      <c r="N23" s="14">
        <v>0</v>
      </c>
      <c r="O23" s="14">
        <v>0</v>
      </c>
      <c r="P23" s="14">
        <v>7458</v>
      </c>
      <c r="Q23" s="34">
        <v>7458</v>
      </c>
      <c r="R23" s="14">
        <v>100</v>
      </c>
      <c r="S23" s="14">
        <v>1958</v>
      </c>
      <c r="T23" s="14">
        <v>2030</v>
      </c>
      <c r="U23" s="14">
        <v>10593</v>
      </c>
      <c r="V23" s="34">
        <v>14581</v>
      </c>
    </row>
    <row r="24" spans="1:22" ht="15.75">
      <c r="A24" s="82"/>
      <c r="B24" s="21" t="s">
        <v>72</v>
      </c>
      <c r="C24" s="14">
        <v>1</v>
      </c>
      <c r="D24" s="14">
        <v>196</v>
      </c>
      <c r="E24" s="14">
        <v>0</v>
      </c>
      <c r="F24" s="29">
        <v>102</v>
      </c>
      <c r="G24" s="34">
        <v>298</v>
      </c>
      <c r="H24" s="19">
        <v>7</v>
      </c>
      <c r="I24" s="14">
        <v>0</v>
      </c>
      <c r="J24" s="14">
        <v>470</v>
      </c>
      <c r="K24" s="14">
        <v>540</v>
      </c>
      <c r="L24" s="34">
        <v>1010</v>
      </c>
      <c r="M24" s="14">
        <v>51</v>
      </c>
      <c r="N24" s="14">
        <v>0</v>
      </c>
      <c r="O24" s="14">
        <v>10</v>
      </c>
      <c r="P24" s="14">
        <v>14372</v>
      </c>
      <c r="Q24" s="34">
        <v>14382</v>
      </c>
      <c r="R24" s="14">
        <v>59</v>
      </c>
      <c r="S24" s="14">
        <v>196</v>
      </c>
      <c r="T24" s="14">
        <v>480</v>
      </c>
      <c r="U24" s="14">
        <v>15014</v>
      </c>
      <c r="V24" s="34">
        <v>15690</v>
      </c>
    </row>
    <row r="25" spans="1:22" ht="15.75">
      <c r="A25" s="82"/>
      <c r="B25" s="21" t="s">
        <v>73</v>
      </c>
      <c r="C25" s="14">
        <v>1</v>
      </c>
      <c r="D25" s="14">
        <v>128</v>
      </c>
      <c r="E25" s="14">
        <v>0</v>
      </c>
      <c r="F25" s="29">
        <v>11</v>
      </c>
      <c r="G25" s="34">
        <v>139</v>
      </c>
      <c r="H25" s="19">
        <v>5</v>
      </c>
      <c r="I25" s="14">
        <v>0</v>
      </c>
      <c r="J25" s="14">
        <v>250</v>
      </c>
      <c r="K25" s="14">
        <v>117</v>
      </c>
      <c r="L25" s="34">
        <v>367</v>
      </c>
      <c r="M25" s="14">
        <v>18</v>
      </c>
      <c r="N25" s="14">
        <v>0</v>
      </c>
      <c r="O25" s="14">
        <v>0</v>
      </c>
      <c r="P25" s="14">
        <v>1998</v>
      </c>
      <c r="Q25" s="34">
        <v>1998</v>
      </c>
      <c r="R25" s="14">
        <v>24</v>
      </c>
      <c r="S25" s="14">
        <v>128</v>
      </c>
      <c r="T25" s="14">
        <v>250</v>
      </c>
      <c r="U25" s="14">
        <v>2126</v>
      </c>
      <c r="V25" s="34">
        <v>2504</v>
      </c>
    </row>
    <row r="26" spans="1:22" ht="15.75">
      <c r="A26" s="82"/>
      <c r="B26" s="21" t="s">
        <v>74</v>
      </c>
      <c r="C26" s="14">
        <v>0</v>
      </c>
      <c r="D26" s="14">
        <v>0</v>
      </c>
      <c r="E26" s="14">
        <v>0</v>
      </c>
      <c r="F26" s="29">
        <v>0</v>
      </c>
      <c r="G26" s="34">
        <v>0</v>
      </c>
      <c r="H26" s="19">
        <v>8</v>
      </c>
      <c r="I26" s="14">
        <v>0</v>
      </c>
      <c r="J26" s="14">
        <v>432</v>
      </c>
      <c r="K26" s="14">
        <v>332</v>
      </c>
      <c r="L26" s="34">
        <v>764</v>
      </c>
      <c r="M26" s="14">
        <v>37</v>
      </c>
      <c r="N26" s="14">
        <v>0</v>
      </c>
      <c r="O26" s="14">
        <v>0</v>
      </c>
      <c r="P26" s="14">
        <v>5363</v>
      </c>
      <c r="Q26" s="34">
        <v>5363</v>
      </c>
      <c r="R26" s="14">
        <v>45</v>
      </c>
      <c r="S26" s="14">
        <v>0</v>
      </c>
      <c r="T26" s="14">
        <v>432</v>
      </c>
      <c r="U26" s="14">
        <v>5695</v>
      </c>
      <c r="V26" s="34">
        <v>6127</v>
      </c>
    </row>
    <row r="27" spans="1:22" ht="15.75">
      <c r="A27" s="82"/>
      <c r="B27" s="21" t="s">
        <v>5</v>
      </c>
      <c r="C27" s="14">
        <v>15</v>
      </c>
      <c r="D27" s="14">
        <v>1908</v>
      </c>
      <c r="E27" s="14">
        <v>0</v>
      </c>
      <c r="F27" s="29">
        <v>1358</v>
      </c>
      <c r="G27" s="34">
        <v>3266</v>
      </c>
      <c r="H27" s="19">
        <v>40</v>
      </c>
      <c r="I27" s="14">
        <v>0</v>
      </c>
      <c r="J27" s="14">
        <v>2387</v>
      </c>
      <c r="K27" s="14">
        <v>2912</v>
      </c>
      <c r="L27" s="34">
        <v>5299</v>
      </c>
      <c r="M27" s="14">
        <v>209</v>
      </c>
      <c r="N27" s="14">
        <v>0</v>
      </c>
      <c r="O27" s="14">
        <v>0</v>
      </c>
      <c r="P27" s="14">
        <v>27040</v>
      </c>
      <c r="Q27" s="34">
        <v>27040</v>
      </c>
      <c r="R27" s="14">
        <v>264</v>
      </c>
      <c r="S27" s="14">
        <v>1908</v>
      </c>
      <c r="T27" s="14">
        <v>2387</v>
      </c>
      <c r="U27" s="14">
        <v>31310</v>
      </c>
      <c r="V27" s="34">
        <v>35605</v>
      </c>
    </row>
    <row r="28" spans="1:22" ht="15.75">
      <c r="A28" s="82"/>
      <c r="B28" s="21" t="s">
        <v>75</v>
      </c>
      <c r="C28" s="14">
        <v>0</v>
      </c>
      <c r="D28" s="14">
        <v>0</v>
      </c>
      <c r="E28" s="14">
        <v>0</v>
      </c>
      <c r="F28" s="29">
        <v>0</v>
      </c>
      <c r="G28" s="34">
        <v>0</v>
      </c>
      <c r="H28" s="19">
        <v>3</v>
      </c>
      <c r="I28" s="14">
        <v>0</v>
      </c>
      <c r="J28" s="14">
        <v>249</v>
      </c>
      <c r="K28" s="14">
        <v>91</v>
      </c>
      <c r="L28" s="34">
        <v>340</v>
      </c>
      <c r="M28" s="14">
        <v>10</v>
      </c>
      <c r="N28" s="14">
        <v>0</v>
      </c>
      <c r="O28" s="14">
        <v>0</v>
      </c>
      <c r="P28" s="14">
        <v>1019</v>
      </c>
      <c r="Q28" s="34">
        <v>1019</v>
      </c>
      <c r="R28" s="14">
        <v>13</v>
      </c>
      <c r="S28" s="14">
        <v>0</v>
      </c>
      <c r="T28" s="14">
        <v>249</v>
      </c>
      <c r="U28" s="14">
        <v>1110</v>
      </c>
      <c r="V28" s="34">
        <v>1359</v>
      </c>
    </row>
    <row r="29" spans="1:22" ht="16.5" thickBot="1">
      <c r="A29" s="82"/>
      <c r="B29" s="21" t="s">
        <v>76</v>
      </c>
      <c r="C29" s="14">
        <v>1</v>
      </c>
      <c r="D29" s="14">
        <v>16</v>
      </c>
      <c r="E29" s="14">
        <v>0</v>
      </c>
      <c r="F29" s="29">
        <v>9</v>
      </c>
      <c r="G29" s="38">
        <v>25</v>
      </c>
      <c r="H29" s="19">
        <v>2</v>
      </c>
      <c r="I29" s="14">
        <v>0</v>
      </c>
      <c r="J29" s="14">
        <v>63</v>
      </c>
      <c r="K29" s="14">
        <v>18</v>
      </c>
      <c r="L29" s="38">
        <v>81</v>
      </c>
      <c r="M29" s="14">
        <v>29</v>
      </c>
      <c r="N29" s="14">
        <v>0</v>
      </c>
      <c r="O29" s="14">
        <v>0</v>
      </c>
      <c r="P29" s="14">
        <v>3520</v>
      </c>
      <c r="Q29" s="38">
        <v>3520</v>
      </c>
      <c r="R29" s="14">
        <v>32</v>
      </c>
      <c r="S29" s="14">
        <v>16</v>
      </c>
      <c r="T29" s="14">
        <v>63</v>
      </c>
      <c r="U29" s="14">
        <v>3547</v>
      </c>
      <c r="V29" s="38">
        <v>3626</v>
      </c>
    </row>
    <row r="30" spans="1:22" ht="16.5" thickBot="1">
      <c r="A30" s="98" t="s">
        <v>44</v>
      </c>
      <c r="B30" s="99"/>
      <c r="C30" s="26">
        <v>20</v>
      </c>
      <c r="D30" s="26">
        <v>4206</v>
      </c>
      <c r="E30" s="26">
        <v>0</v>
      </c>
      <c r="F30" s="26">
        <v>2904</v>
      </c>
      <c r="G30" s="26">
        <v>7110</v>
      </c>
      <c r="H30" s="26">
        <v>97</v>
      </c>
      <c r="I30" s="26">
        <v>0</v>
      </c>
      <c r="J30" s="26">
        <v>5881</v>
      </c>
      <c r="K30" s="26">
        <v>5721</v>
      </c>
      <c r="L30" s="26">
        <v>11602</v>
      </c>
      <c r="M30" s="26">
        <v>420</v>
      </c>
      <c r="N30" s="26">
        <v>0</v>
      </c>
      <c r="O30" s="26">
        <v>10</v>
      </c>
      <c r="P30" s="26">
        <v>60770</v>
      </c>
      <c r="Q30" s="26">
        <v>60780</v>
      </c>
      <c r="R30" s="26">
        <v>537</v>
      </c>
      <c r="S30" s="26">
        <v>4206</v>
      </c>
      <c r="T30" s="26">
        <v>5891</v>
      </c>
      <c r="U30" s="26">
        <v>69395</v>
      </c>
      <c r="V30" s="27">
        <v>79492</v>
      </c>
    </row>
    <row r="31" spans="1:22" ht="16.5" thickBot="1">
      <c r="A31" s="98" t="s">
        <v>14</v>
      </c>
      <c r="B31" s="99"/>
      <c r="C31" s="26">
        <v>65</v>
      </c>
      <c r="D31" s="26">
        <v>14023</v>
      </c>
      <c r="E31" s="26">
        <v>0</v>
      </c>
      <c r="F31" s="26">
        <v>10488</v>
      </c>
      <c r="G31" s="26">
        <v>24511</v>
      </c>
      <c r="H31" s="26">
        <v>982</v>
      </c>
      <c r="I31" s="26">
        <v>0</v>
      </c>
      <c r="J31" s="26">
        <v>48151</v>
      </c>
      <c r="K31" s="26">
        <v>36167</v>
      </c>
      <c r="L31" s="26">
        <v>84318</v>
      </c>
      <c r="M31" s="26">
        <v>2096</v>
      </c>
      <c r="N31" s="26">
        <v>0</v>
      </c>
      <c r="O31" s="26">
        <v>10</v>
      </c>
      <c r="P31" s="26">
        <v>286052</v>
      </c>
      <c r="Q31" s="26">
        <v>286062</v>
      </c>
      <c r="R31" s="26">
        <v>3143</v>
      </c>
      <c r="S31" s="26">
        <v>14023</v>
      </c>
      <c r="T31" s="26">
        <v>48161</v>
      </c>
      <c r="U31" s="26">
        <v>332707</v>
      </c>
      <c r="V31" s="27">
        <v>394891</v>
      </c>
    </row>
  </sheetData>
  <sheetProtection/>
  <mergeCells count="24">
    <mergeCell ref="A31:B31"/>
    <mergeCell ref="S5:V5"/>
    <mergeCell ref="A7:A14"/>
    <mergeCell ref="A15:B15"/>
    <mergeCell ref="A16:A21"/>
    <mergeCell ref="A22:B22"/>
    <mergeCell ref="D5:G5"/>
    <mergeCell ref="H5:H6"/>
    <mergeCell ref="B4:B6"/>
    <mergeCell ref="C4:G4"/>
    <mergeCell ref="H4:L4"/>
    <mergeCell ref="M4:Q4"/>
    <mergeCell ref="C5:C6"/>
    <mergeCell ref="A30:B30"/>
    <mergeCell ref="A23:A29"/>
    <mergeCell ref="A1:B2"/>
    <mergeCell ref="C1:V1"/>
    <mergeCell ref="C2:V2"/>
    <mergeCell ref="I5:L5"/>
    <mergeCell ref="M5:M6"/>
    <mergeCell ref="N5:Q5"/>
    <mergeCell ref="R5:R6"/>
    <mergeCell ref="R4:V4"/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11.421875" style="4" customWidth="1"/>
    <col min="2" max="2" width="16.57421875" style="4" bestFit="1" customWidth="1"/>
    <col min="3" max="3" width="9.00390625" style="4" customWidth="1"/>
    <col min="4" max="4" width="11.421875" style="4" customWidth="1"/>
    <col min="5" max="5" width="9.7109375" style="4" customWidth="1"/>
    <col min="6" max="6" width="11.421875" style="4" customWidth="1"/>
    <col min="7" max="7" width="9.00390625" style="4" customWidth="1"/>
    <col min="8" max="8" width="8.00390625" style="4" customWidth="1"/>
    <col min="9" max="9" width="10.7109375" style="4" customWidth="1"/>
    <col min="10" max="10" width="9.57421875" style="4" customWidth="1"/>
    <col min="11" max="11" width="7.8515625" style="4" customWidth="1"/>
    <col min="12" max="12" width="4.140625" style="4" customWidth="1"/>
    <col min="13" max="13" width="10.8515625" style="4" bestFit="1" customWidth="1"/>
    <col min="14" max="14" width="7.8515625" style="4" bestFit="1" customWidth="1"/>
    <col min="15" max="15" width="9.421875" style="4" customWidth="1"/>
    <col min="16" max="16" width="10.8515625" style="4" customWidth="1"/>
    <col min="17" max="17" width="9.7109375" style="4" customWidth="1"/>
    <col min="18" max="18" width="10.00390625" style="4" customWidth="1"/>
    <col min="19" max="19" width="10.7109375" style="4" customWidth="1"/>
    <col min="20" max="16384" width="11.421875" style="4" customWidth="1"/>
  </cols>
  <sheetData>
    <row r="1" spans="1:19" ht="19.5" thickBot="1">
      <c r="A1" s="83" t="s">
        <v>11</v>
      </c>
      <c r="B1" s="83"/>
      <c r="C1" s="85" t="s">
        <v>77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9.5" thickBot="1">
      <c r="A2" s="83"/>
      <c r="B2" s="83"/>
      <c r="C2" s="104" t="s">
        <v>16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ht="13.5" customHeight="1" thickBot="1"/>
    <row r="4" spans="1:19" ht="15.75">
      <c r="A4" s="92" t="s">
        <v>7</v>
      </c>
      <c r="B4" s="95" t="s">
        <v>46</v>
      </c>
      <c r="C4" s="90" t="s">
        <v>78</v>
      </c>
      <c r="D4" s="90"/>
      <c r="E4" s="90"/>
      <c r="F4" s="90"/>
      <c r="G4" s="90" t="s">
        <v>79</v>
      </c>
      <c r="H4" s="90"/>
      <c r="I4" s="90"/>
      <c r="J4" s="90"/>
      <c r="K4" s="90" t="s">
        <v>18</v>
      </c>
      <c r="L4" s="90"/>
      <c r="M4" s="90"/>
      <c r="N4" s="90"/>
      <c r="O4" s="90" t="s">
        <v>3</v>
      </c>
      <c r="P4" s="90"/>
      <c r="Q4" s="90"/>
      <c r="R4" s="90"/>
      <c r="S4" s="91"/>
    </row>
    <row r="5" spans="1:19" ht="12.75" customHeight="1">
      <c r="A5" s="93"/>
      <c r="B5" s="96"/>
      <c r="C5" s="87" t="s">
        <v>80</v>
      </c>
      <c r="D5" s="87" t="s">
        <v>12</v>
      </c>
      <c r="E5" s="87"/>
      <c r="F5" s="87"/>
      <c r="G5" s="87" t="s">
        <v>80</v>
      </c>
      <c r="H5" s="87" t="s">
        <v>12</v>
      </c>
      <c r="I5" s="87"/>
      <c r="J5" s="87"/>
      <c r="K5" s="13"/>
      <c r="L5" s="87" t="s">
        <v>12</v>
      </c>
      <c r="M5" s="87"/>
      <c r="N5" s="87"/>
      <c r="O5" s="87" t="s">
        <v>80</v>
      </c>
      <c r="P5" s="87" t="s">
        <v>12</v>
      </c>
      <c r="Q5" s="87"/>
      <c r="R5" s="87"/>
      <c r="S5" s="105" t="s">
        <v>81</v>
      </c>
    </row>
    <row r="6" spans="1:19" ht="16.5" thickBot="1">
      <c r="A6" s="94"/>
      <c r="B6" s="97"/>
      <c r="C6" s="103"/>
      <c r="D6" s="16" t="s">
        <v>78</v>
      </c>
      <c r="E6" s="16" t="s">
        <v>79</v>
      </c>
      <c r="F6" s="16" t="s">
        <v>18</v>
      </c>
      <c r="G6" s="103"/>
      <c r="H6" s="16" t="s">
        <v>78</v>
      </c>
      <c r="I6" s="16" t="s">
        <v>79</v>
      </c>
      <c r="J6" s="16" t="s">
        <v>18</v>
      </c>
      <c r="K6" s="16" t="s">
        <v>80</v>
      </c>
      <c r="L6" s="16" t="s">
        <v>78</v>
      </c>
      <c r="M6" s="16" t="s">
        <v>79</v>
      </c>
      <c r="N6" s="16" t="s">
        <v>18</v>
      </c>
      <c r="O6" s="103"/>
      <c r="P6" s="16" t="s">
        <v>78</v>
      </c>
      <c r="Q6" s="16" t="s">
        <v>79</v>
      </c>
      <c r="R6" s="16" t="s">
        <v>18</v>
      </c>
      <c r="S6" s="106"/>
    </row>
    <row r="7" spans="1:19" ht="12.75" customHeight="1">
      <c r="A7" s="107" t="s">
        <v>0</v>
      </c>
      <c r="B7" s="20" t="s">
        <v>57</v>
      </c>
      <c r="C7" s="18">
        <v>235</v>
      </c>
      <c r="D7" s="15">
        <v>80803</v>
      </c>
      <c r="E7" s="15">
        <v>1424</v>
      </c>
      <c r="F7" s="15">
        <v>32890</v>
      </c>
      <c r="G7" s="15">
        <v>19</v>
      </c>
      <c r="H7" s="15">
        <v>185</v>
      </c>
      <c r="I7" s="15">
        <v>1086</v>
      </c>
      <c r="J7" s="15">
        <v>509</v>
      </c>
      <c r="K7" s="15">
        <v>1</v>
      </c>
      <c r="L7" s="15">
        <v>0</v>
      </c>
      <c r="M7" s="15">
        <v>0</v>
      </c>
      <c r="N7" s="15">
        <v>6350</v>
      </c>
      <c r="O7" s="15">
        <v>255</v>
      </c>
      <c r="P7" s="15">
        <v>80988</v>
      </c>
      <c r="Q7" s="15">
        <v>2510</v>
      </c>
      <c r="R7" s="28">
        <v>39749</v>
      </c>
      <c r="S7" s="33">
        <v>123247</v>
      </c>
    </row>
    <row r="8" spans="1:19" ht="12.75" customHeight="1">
      <c r="A8" s="108"/>
      <c r="B8" s="21" t="s">
        <v>58</v>
      </c>
      <c r="C8" s="19">
        <v>181</v>
      </c>
      <c r="D8" s="14">
        <v>49799</v>
      </c>
      <c r="E8" s="14">
        <v>2018</v>
      </c>
      <c r="F8" s="14">
        <v>20725</v>
      </c>
      <c r="G8" s="14">
        <v>30</v>
      </c>
      <c r="H8" s="14">
        <v>167</v>
      </c>
      <c r="I8" s="14">
        <v>1869</v>
      </c>
      <c r="J8" s="14">
        <v>815</v>
      </c>
      <c r="K8" s="14">
        <v>5</v>
      </c>
      <c r="L8" s="14">
        <v>0</v>
      </c>
      <c r="M8" s="14">
        <v>0</v>
      </c>
      <c r="N8" s="14">
        <v>1253</v>
      </c>
      <c r="O8" s="14">
        <v>216</v>
      </c>
      <c r="P8" s="14">
        <v>49966</v>
      </c>
      <c r="Q8" s="14">
        <v>3887</v>
      </c>
      <c r="R8" s="29">
        <v>22793</v>
      </c>
      <c r="S8" s="34">
        <v>76646</v>
      </c>
    </row>
    <row r="9" spans="1:19" ht="12.75" customHeight="1">
      <c r="A9" s="108"/>
      <c r="B9" s="21" t="s">
        <v>59</v>
      </c>
      <c r="C9" s="19">
        <v>181</v>
      </c>
      <c r="D9" s="14">
        <v>87828</v>
      </c>
      <c r="E9" s="14">
        <v>3733</v>
      </c>
      <c r="F9" s="14">
        <v>36627</v>
      </c>
      <c r="G9" s="14">
        <v>12</v>
      </c>
      <c r="H9" s="14">
        <v>97</v>
      </c>
      <c r="I9" s="14">
        <v>1368</v>
      </c>
      <c r="J9" s="14">
        <v>586</v>
      </c>
      <c r="K9" s="14">
        <v>5</v>
      </c>
      <c r="L9" s="14">
        <v>0</v>
      </c>
      <c r="M9" s="14">
        <v>0</v>
      </c>
      <c r="N9" s="14">
        <v>519</v>
      </c>
      <c r="O9" s="14">
        <v>198</v>
      </c>
      <c r="P9" s="14">
        <v>87925</v>
      </c>
      <c r="Q9" s="14">
        <v>5101</v>
      </c>
      <c r="R9" s="29">
        <v>37732</v>
      </c>
      <c r="S9" s="34">
        <v>130758</v>
      </c>
    </row>
    <row r="10" spans="1:19" ht="12.75" customHeight="1">
      <c r="A10" s="108"/>
      <c r="B10" s="21" t="s">
        <v>60</v>
      </c>
      <c r="C10" s="19">
        <v>172</v>
      </c>
      <c r="D10" s="14">
        <v>74060</v>
      </c>
      <c r="E10" s="14">
        <v>2605</v>
      </c>
      <c r="F10" s="14">
        <v>30656</v>
      </c>
      <c r="G10" s="14">
        <v>11</v>
      </c>
      <c r="H10" s="14">
        <v>43</v>
      </c>
      <c r="I10" s="14">
        <v>195</v>
      </c>
      <c r="J10" s="14">
        <v>94</v>
      </c>
      <c r="K10" s="14">
        <v>2</v>
      </c>
      <c r="L10" s="14">
        <v>0</v>
      </c>
      <c r="M10" s="14">
        <v>0</v>
      </c>
      <c r="N10" s="14">
        <v>719</v>
      </c>
      <c r="O10" s="14">
        <v>185</v>
      </c>
      <c r="P10" s="14">
        <v>74103</v>
      </c>
      <c r="Q10" s="14">
        <v>2800</v>
      </c>
      <c r="R10" s="29">
        <v>31469</v>
      </c>
      <c r="S10" s="34">
        <v>108372</v>
      </c>
    </row>
    <row r="11" spans="1:19" ht="12.75" customHeight="1">
      <c r="A11" s="108"/>
      <c r="B11" s="21" t="s">
        <v>61</v>
      </c>
      <c r="C11" s="19">
        <v>85</v>
      </c>
      <c r="D11" s="14">
        <v>33957</v>
      </c>
      <c r="E11" s="14">
        <v>601</v>
      </c>
      <c r="F11" s="14">
        <v>13814</v>
      </c>
      <c r="G11" s="14">
        <v>7</v>
      </c>
      <c r="H11" s="14">
        <v>59</v>
      </c>
      <c r="I11" s="14">
        <v>1326</v>
      </c>
      <c r="J11" s="14">
        <v>554</v>
      </c>
      <c r="K11" s="14"/>
      <c r="L11" s="14"/>
      <c r="M11" s="14"/>
      <c r="N11" s="14"/>
      <c r="O11" s="14">
        <v>92</v>
      </c>
      <c r="P11" s="14">
        <v>34016</v>
      </c>
      <c r="Q11" s="14">
        <v>1927</v>
      </c>
      <c r="R11" s="29">
        <v>14368</v>
      </c>
      <c r="S11" s="34">
        <v>50311</v>
      </c>
    </row>
    <row r="12" spans="1:19" ht="12.75" customHeight="1">
      <c r="A12" s="108"/>
      <c r="B12" s="21" t="s">
        <v>62</v>
      </c>
      <c r="C12" s="19">
        <v>78</v>
      </c>
      <c r="D12" s="14">
        <v>48672</v>
      </c>
      <c r="E12" s="14">
        <v>1550</v>
      </c>
      <c r="F12" s="14">
        <v>20085</v>
      </c>
      <c r="G12" s="14">
        <v>5</v>
      </c>
      <c r="H12" s="14">
        <v>0</v>
      </c>
      <c r="I12" s="14">
        <v>107</v>
      </c>
      <c r="J12" s="14">
        <v>43</v>
      </c>
      <c r="K12" s="14"/>
      <c r="L12" s="14"/>
      <c r="M12" s="14"/>
      <c r="N12" s="14"/>
      <c r="O12" s="14">
        <v>83</v>
      </c>
      <c r="P12" s="14">
        <v>48672</v>
      </c>
      <c r="Q12" s="14">
        <v>1657</v>
      </c>
      <c r="R12" s="29">
        <v>20128</v>
      </c>
      <c r="S12" s="34">
        <v>70457</v>
      </c>
    </row>
    <row r="13" spans="1:19" ht="12.75" customHeight="1">
      <c r="A13" s="108"/>
      <c r="B13" s="21" t="s">
        <v>63</v>
      </c>
      <c r="C13" s="19">
        <v>75</v>
      </c>
      <c r="D13" s="14">
        <v>27790</v>
      </c>
      <c r="E13" s="14">
        <v>651</v>
      </c>
      <c r="F13" s="14">
        <v>12324</v>
      </c>
      <c r="G13" s="14">
        <v>5</v>
      </c>
      <c r="H13" s="14">
        <v>24</v>
      </c>
      <c r="I13" s="14">
        <v>596</v>
      </c>
      <c r="J13" s="14">
        <v>248</v>
      </c>
      <c r="K13" s="14">
        <v>3</v>
      </c>
      <c r="L13" s="14">
        <v>0</v>
      </c>
      <c r="M13" s="14">
        <v>0</v>
      </c>
      <c r="N13" s="14">
        <v>2329</v>
      </c>
      <c r="O13" s="14">
        <v>83</v>
      </c>
      <c r="P13" s="14">
        <v>27814</v>
      </c>
      <c r="Q13" s="14">
        <v>1247</v>
      </c>
      <c r="R13" s="29">
        <v>14901</v>
      </c>
      <c r="S13" s="34">
        <v>43962</v>
      </c>
    </row>
    <row r="14" spans="1:19" ht="12.75" customHeight="1" thickBot="1">
      <c r="A14" s="109"/>
      <c r="B14" s="22" t="s">
        <v>64</v>
      </c>
      <c r="C14" s="23">
        <v>59</v>
      </c>
      <c r="D14" s="24">
        <v>32596</v>
      </c>
      <c r="E14" s="24">
        <v>585</v>
      </c>
      <c r="F14" s="24">
        <v>14750</v>
      </c>
      <c r="G14" s="24">
        <v>7</v>
      </c>
      <c r="H14" s="24">
        <v>0</v>
      </c>
      <c r="I14" s="24">
        <v>647</v>
      </c>
      <c r="J14" s="24">
        <v>259</v>
      </c>
      <c r="K14" s="24">
        <v>6</v>
      </c>
      <c r="L14" s="24">
        <v>0</v>
      </c>
      <c r="M14" s="24">
        <v>0</v>
      </c>
      <c r="N14" s="24">
        <v>7719</v>
      </c>
      <c r="O14" s="24">
        <v>72</v>
      </c>
      <c r="P14" s="24">
        <v>32596</v>
      </c>
      <c r="Q14" s="24">
        <v>1232</v>
      </c>
      <c r="R14" s="30">
        <v>22728</v>
      </c>
      <c r="S14" s="35">
        <v>56556</v>
      </c>
    </row>
    <row r="15" spans="1:19" ht="16.5" thickBot="1">
      <c r="A15" s="98" t="s">
        <v>8</v>
      </c>
      <c r="B15" s="99"/>
      <c r="C15" s="26">
        <v>1066</v>
      </c>
      <c r="D15" s="26">
        <v>435505</v>
      </c>
      <c r="E15" s="26">
        <v>13167</v>
      </c>
      <c r="F15" s="26">
        <v>181871</v>
      </c>
      <c r="G15" s="26">
        <v>96</v>
      </c>
      <c r="H15" s="26">
        <v>575</v>
      </c>
      <c r="I15" s="26">
        <v>7194</v>
      </c>
      <c r="J15" s="26">
        <v>3108</v>
      </c>
      <c r="K15" s="26">
        <v>22</v>
      </c>
      <c r="L15" s="26">
        <v>0</v>
      </c>
      <c r="M15" s="26">
        <v>0</v>
      </c>
      <c r="N15" s="26">
        <v>18889</v>
      </c>
      <c r="O15" s="26">
        <v>1184</v>
      </c>
      <c r="P15" s="26">
        <v>436080</v>
      </c>
      <c r="Q15" s="26">
        <v>20361</v>
      </c>
      <c r="R15" s="31">
        <v>203868</v>
      </c>
      <c r="S15" s="36">
        <v>660309</v>
      </c>
    </row>
    <row r="16" spans="1:19" ht="12.75" customHeight="1">
      <c r="A16" s="110" t="s">
        <v>1</v>
      </c>
      <c r="B16" s="25" t="s">
        <v>65</v>
      </c>
      <c r="C16" s="15">
        <v>181</v>
      </c>
      <c r="D16" s="15">
        <v>87287</v>
      </c>
      <c r="E16" s="15">
        <v>390</v>
      </c>
      <c r="F16" s="15">
        <v>35070</v>
      </c>
      <c r="G16" s="15">
        <v>2</v>
      </c>
      <c r="H16" s="15">
        <v>0</v>
      </c>
      <c r="I16" s="15">
        <v>395</v>
      </c>
      <c r="J16" s="15">
        <v>158</v>
      </c>
      <c r="K16" s="15">
        <v>6</v>
      </c>
      <c r="L16" s="15">
        <v>0</v>
      </c>
      <c r="M16" s="15">
        <v>0</v>
      </c>
      <c r="N16" s="15">
        <v>10398</v>
      </c>
      <c r="O16" s="15">
        <v>189</v>
      </c>
      <c r="P16" s="15">
        <v>87287</v>
      </c>
      <c r="Q16" s="15">
        <v>785</v>
      </c>
      <c r="R16" s="28">
        <v>45626</v>
      </c>
      <c r="S16" s="37">
        <v>133698</v>
      </c>
    </row>
    <row r="17" spans="1:19" ht="12.75" customHeight="1">
      <c r="A17" s="108"/>
      <c r="B17" s="21" t="s">
        <v>82</v>
      </c>
      <c r="C17" s="14">
        <v>162</v>
      </c>
      <c r="D17" s="14">
        <v>71425</v>
      </c>
      <c r="E17" s="14">
        <v>732</v>
      </c>
      <c r="F17" s="14">
        <v>28867</v>
      </c>
      <c r="G17" s="14">
        <v>4</v>
      </c>
      <c r="H17" s="14">
        <v>48</v>
      </c>
      <c r="I17" s="14">
        <v>442</v>
      </c>
      <c r="J17" s="14">
        <v>197</v>
      </c>
      <c r="K17" s="14">
        <v>3</v>
      </c>
      <c r="L17" s="14">
        <v>0</v>
      </c>
      <c r="M17" s="14">
        <v>0</v>
      </c>
      <c r="N17" s="14">
        <v>1454</v>
      </c>
      <c r="O17" s="14">
        <v>169</v>
      </c>
      <c r="P17" s="14">
        <v>71473</v>
      </c>
      <c r="Q17" s="14">
        <v>1174</v>
      </c>
      <c r="R17" s="29">
        <v>30518</v>
      </c>
      <c r="S17" s="34">
        <v>103165</v>
      </c>
    </row>
    <row r="18" spans="1:19" ht="12.75" customHeight="1">
      <c r="A18" s="108"/>
      <c r="B18" s="21" t="s">
        <v>67</v>
      </c>
      <c r="C18" s="14">
        <v>295</v>
      </c>
      <c r="D18" s="14">
        <v>126456</v>
      </c>
      <c r="E18" s="14">
        <v>1868</v>
      </c>
      <c r="F18" s="14">
        <v>51330</v>
      </c>
      <c r="G18" s="14">
        <v>25</v>
      </c>
      <c r="H18" s="14">
        <v>188</v>
      </c>
      <c r="I18" s="14">
        <v>903</v>
      </c>
      <c r="J18" s="14">
        <v>439</v>
      </c>
      <c r="K18" s="14">
        <v>9</v>
      </c>
      <c r="L18" s="14">
        <v>0</v>
      </c>
      <c r="M18" s="14">
        <v>0</v>
      </c>
      <c r="N18" s="14">
        <v>4802</v>
      </c>
      <c r="O18" s="14">
        <v>329</v>
      </c>
      <c r="P18" s="14">
        <v>126644</v>
      </c>
      <c r="Q18" s="14">
        <v>2771</v>
      </c>
      <c r="R18" s="29">
        <v>56571</v>
      </c>
      <c r="S18" s="34">
        <v>185986</v>
      </c>
    </row>
    <row r="19" spans="1:19" ht="12.75" customHeight="1">
      <c r="A19" s="108"/>
      <c r="B19" s="21" t="s">
        <v>68</v>
      </c>
      <c r="C19" s="14">
        <v>117</v>
      </c>
      <c r="D19" s="14">
        <v>58025</v>
      </c>
      <c r="E19" s="14">
        <v>1699</v>
      </c>
      <c r="F19" s="14">
        <v>23896</v>
      </c>
      <c r="G19" s="14">
        <v>11</v>
      </c>
      <c r="H19" s="14">
        <v>17</v>
      </c>
      <c r="I19" s="14">
        <v>1210</v>
      </c>
      <c r="J19" s="14">
        <v>490</v>
      </c>
      <c r="K19" s="14">
        <v>1</v>
      </c>
      <c r="L19" s="14">
        <v>0</v>
      </c>
      <c r="M19" s="14">
        <v>0</v>
      </c>
      <c r="N19" s="14">
        <v>32</v>
      </c>
      <c r="O19" s="14">
        <v>129</v>
      </c>
      <c r="P19" s="14">
        <v>58042</v>
      </c>
      <c r="Q19" s="14">
        <v>2909</v>
      </c>
      <c r="R19" s="29">
        <v>24418</v>
      </c>
      <c r="S19" s="34">
        <v>85369</v>
      </c>
    </row>
    <row r="20" spans="1:19" ht="12.75" customHeight="1">
      <c r="A20" s="108"/>
      <c r="B20" s="21" t="s">
        <v>69</v>
      </c>
      <c r="C20" s="14">
        <v>241</v>
      </c>
      <c r="D20" s="14">
        <v>104767</v>
      </c>
      <c r="E20" s="14">
        <v>1258</v>
      </c>
      <c r="F20" s="14">
        <v>42409</v>
      </c>
      <c r="G20" s="14">
        <v>8</v>
      </c>
      <c r="H20" s="14">
        <v>87</v>
      </c>
      <c r="I20" s="14">
        <v>756</v>
      </c>
      <c r="J20" s="14">
        <v>338</v>
      </c>
      <c r="K20" s="14">
        <v>6</v>
      </c>
      <c r="L20" s="14">
        <v>0</v>
      </c>
      <c r="M20" s="14">
        <v>0</v>
      </c>
      <c r="N20" s="14">
        <v>2144</v>
      </c>
      <c r="O20" s="14">
        <v>255</v>
      </c>
      <c r="P20" s="14">
        <v>104854</v>
      </c>
      <c r="Q20" s="14">
        <v>2014</v>
      </c>
      <c r="R20" s="29">
        <v>44891</v>
      </c>
      <c r="S20" s="34">
        <v>151759</v>
      </c>
    </row>
    <row r="21" spans="1:19" ht="12.75" customHeight="1" thickBot="1">
      <c r="A21" s="108"/>
      <c r="B21" s="21" t="s">
        <v>70</v>
      </c>
      <c r="C21" s="14">
        <v>190</v>
      </c>
      <c r="D21" s="14">
        <v>56406</v>
      </c>
      <c r="E21" s="14">
        <v>1269</v>
      </c>
      <c r="F21" s="14">
        <v>23453</v>
      </c>
      <c r="G21" s="14">
        <v>16</v>
      </c>
      <c r="H21" s="14">
        <v>53</v>
      </c>
      <c r="I21" s="14">
        <v>826</v>
      </c>
      <c r="J21" s="14">
        <v>351</v>
      </c>
      <c r="K21" s="14">
        <v>2</v>
      </c>
      <c r="L21" s="14">
        <v>0</v>
      </c>
      <c r="M21" s="14">
        <v>0</v>
      </c>
      <c r="N21" s="14">
        <v>34</v>
      </c>
      <c r="O21" s="14">
        <v>208</v>
      </c>
      <c r="P21" s="14">
        <v>56459</v>
      </c>
      <c r="Q21" s="14">
        <v>2095</v>
      </c>
      <c r="R21" s="29">
        <v>23838</v>
      </c>
      <c r="S21" s="34">
        <v>82392</v>
      </c>
    </row>
    <row r="22" spans="1:19" ht="16.5" thickBot="1">
      <c r="A22" s="98" t="s">
        <v>9</v>
      </c>
      <c r="B22" s="99"/>
      <c r="C22" s="26">
        <v>1186</v>
      </c>
      <c r="D22" s="26">
        <v>504366</v>
      </c>
      <c r="E22" s="26">
        <v>7216</v>
      </c>
      <c r="F22" s="26">
        <v>205025</v>
      </c>
      <c r="G22" s="26">
        <v>66</v>
      </c>
      <c r="H22" s="26">
        <v>393</v>
      </c>
      <c r="I22" s="26">
        <v>4532</v>
      </c>
      <c r="J22" s="26">
        <v>1973</v>
      </c>
      <c r="K22" s="26">
        <v>27</v>
      </c>
      <c r="L22" s="26">
        <v>0</v>
      </c>
      <c r="M22" s="26">
        <v>0</v>
      </c>
      <c r="N22" s="26">
        <v>18864</v>
      </c>
      <c r="O22" s="26">
        <v>1279</v>
      </c>
      <c r="P22" s="26">
        <v>504759</v>
      </c>
      <c r="Q22" s="26">
        <v>11748</v>
      </c>
      <c r="R22" s="31">
        <v>225862</v>
      </c>
      <c r="S22" s="36">
        <v>742369</v>
      </c>
    </row>
    <row r="23" spans="1:19" ht="12.75" customHeight="1">
      <c r="A23" s="107" t="s">
        <v>2</v>
      </c>
      <c r="B23" s="20" t="s">
        <v>71</v>
      </c>
      <c r="C23" s="14">
        <v>158</v>
      </c>
      <c r="D23" s="14">
        <v>124437</v>
      </c>
      <c r="E23" s="14">
        <v>1909</v>
      </c>
      <c r="F23" s="14">
        <v>50544</v>
      </c>
      <c r="G23" s="14">
        <v>7</v>
      </c>
      <c r="H23" s="14">
        <v>41</v>
      </c>
      <c r="I23" s="14">
        <v>807</v>
      </c>
      <c r="J23" s="14">
        <v>339</v>
      </c>
      <c r="K23" s="14">
        <v>3</v>
      </c>
      <c r="L23" s="14">
        <v>0</v>
      </c>
      <c r="M23" s="14">
        <v>0</v>
      </c>
      <c r="N23" s="14">
        <v>269</v>
      </c>
      <c r="O23" s="14">
        <v>168</v>
      </c>
      <c r="P23" s="14">
        <v>124478</v>
      </c>
      <c r="Q23" s="14">
        <v>2716</v>
      </c>
      <c r="R23" s="29">
        <v>51152</v>
      </c>
      <c r="S23" s="34">
        <v>178346</v>
      </c>
    </row>
    <row r="24" spans="1:19" ht="12.75" customHeight="1">
      <c r="A24" s="108"/>
      <c r="B24" s="21" t="s">
        <v>72</v>
      </c>
      <c r="C24" s="14">
        <v>74</v>
      </c>
      <c r="D24" s="14">
        <v>38640</v>
      </c>
      <c r="E24" s="14">
        <v>543</v>
      </c>
      <c r="F24" s="14">
        <v>15674</v>
      </c>
      <c r="G24" s="14">
        <v>3</v>
      </c>
      <c r="H24" s="14">
        <v>0</v>
      </c>
      <c r="I24" s="14">
        <v>180</v>
      </c>
      <c r="J24" s="14">
        <v>72</v>
      </c>
      <c r="K24" s="14">
        <v>1</v>
      </c>
      <c r="L24" s="14">
        <v>0</v>
      </c>
      <c r="M24" s="14">
        <v>0</v>
      </c>
      <c r="N24" s="14">
        <v>163</v>
      </c>
      <c r="O24" s="14">
        <v>78</v>
      </c>
      <c r="P24" s="14">
        <v>38640</v>
      </c>
      <c r="Q24" s="14">
        <v>723</v>
      </c>
      <c r="R24" s="29">
        <v>15909</v>
      </c>
      <c r="S24" s="34">
        <v>55272</v>
      </c>
    </row>
    <row r="25" spans="1:19" ht="12.75" customHeight="1">
      <c r="A25" s="108"/>
      <c r="B25" s="21" t="s">
        <v>73</v>
      </c>
      <c r="C25" s="14">
        <v>131</v>
      </c>
      <c r="D25" s="14">
        <v>64751</v>
      </c>
      <c r="E25" s="14">
        <v>943</v>
      </c>
      <c r="F25" s="14">
        <v>26277</v>
      </c>
      <c r="G25" s="14">
        <v>18</v>
      </c>
      <c r="H25" s="14">
        <v>54</v>
      </c>
      <c r="I25" s="14">
        <v>657</v>
      </c>
      <c r="J25" s="14">
        <v>285</v>
      </c>
      <c r="K25" s="14">
        <v>2</v>
      </c>
      <c r="L25" s="14">
        <v>0</v>
      </c>
      <c r="M25" s="14">
        <v>0</v>
      </c>
      <c r="N25" s="14">
        <v>60</v>
      </c>
      <c r="O25" s="14">
        <v>151</v>
      </c>
      <c r="P25" s="14">
        <v>64805</v>
      </c>
      <c r="Q25" s="14">
        <v>1600</v>
      </c>
      <c r="R25" s="29">
        <v>26622</v>
      </c>
      <c r="S25" s="34">
        <v>93027</v>
      </c>
    </row>
    <row r="26" spans="1:19" ht="12.75" customHeight="1">
      <c r="A26" s="108"/>
      <c r="B26" s="21" t="s">
        <v>74</v>
      </c>
      <c r="C26" s="14">
        <v>103</v>
      </c>
      <c r="D26" s="14">
        <v>58027</v>
      </c>
      <c r="E26" s="14">
        <v>865</v>
      </c>
      <c r="F26" s="14">
        <v>23558</v>
      </c>
      <c r="G26" s="14">
        <v>11</v>
      </c>
      <c r="H26" s="14">
        <v>34</v>
      </c>
      <c r="I26" s="14">
        <v>427</v>
      </c>
      <c r="J26" s="14">
        <v>184</v>
      </c>
      <c r="K26" s="14"/>
      <c r="L26" s="14"/>
      <c r="M26" s="14"/>
      <c r="N26" s="14"/>
      <c r="O26" s="14">
        <v>114</v>
      </c>
      <c r="P26" s="14">
        <v>58061</v>
      </c>
      <c r="Q26" s="14">
        <v>1292</v>
      </c>
      <c r="R26" s="29">
        <v>23742</v>
      </c>
      <c r="S26" s="34">
        <v>83095</v>
      </c>
    </row>
    <row r="27" spans="1:19" ht="12.75" customHeight="1">
      <c r="A27" s="108"/>
      <c r="B27" s="21" t="s">
        <v>5</v>
      </c>
      <c r="C27" s="14">
        <v>239</v>
      </c>
      <c r="D27" s="14">
        <v>138974</v>
      </c>
      <c r="E27" s="14">
        <v>2410</v>
      </c>
      <c r="F27" s="14">
        <v>56556</v>
      </c>
      <c r="G27" s="14">
        <v>3</v>
      </c>
      <c r="H27" s="14">
        <v>0</v>
      </c>
      <c r="I27" s="14">
        <v>759</v>
      </c>
      <c r="J27" s="14">
        <v>304</v>
      </c>
      <c r="K27" s="14">
        <v>7</v>
      </c>
      <c r="L27" s="14">
        <v>0</v>
      </c>
      <c r="M27" s="14">
        <v>0</v>
      </c>
      <c r="N27" s="14">
        <v>4997</v>
      </c>
      <c r="O27" s="14">
        <v>249</v>
      </c>
      <c r="P27" s="14">
        <v>138974</v>
      </c>
      <c r="Q27" s="14">
        <v>3169</v>
      </c>
      <c r="R27" s="29">
        <v>61857</v>
      </c>
      <c r="S27" s="34">
        <v>204000</v>
      </c>
    </row>
    <row r="28" spans="1:19" ht="12.75" customHeight="1">
      <c r="A28" s="108"/>
      <c r="B28" s="21" t="s">
        <v>75</v>
      </c>
      <c r="C28" s="14">
        <v>42</v>
      </c>
      <c r="D28" s="14">
        <v>22844</v>
      </c>
      <c r="E28" s="14">
        <v>393</v>
      </c>
      <c r="F28" s="14">
        <v>9294</v>
      </c>
      <c r="G28" s="14">
        <v>6</v>
      </c>
      <c r="H28" s="14">
        <v>137</v>
      </c>
      <c r="I28" s="14">
        <v>608</v>
      </c>
      <c r="J28" s="14">
        <v>298</v>
      </c>
      <c r="K28" s="14">
        <v>1</v>
      </c>
      <c r="L28" s="14">
        <v>0</v>
      </c>
      <c r="M28" s="14">
        <v>0</v>
      </c>
      <c r="N28" s="14">
        <v>4200</v>
      </c>
      <c r="O28" s="14">
        <v>49</v>
      </c>
      <c r="P28" s="14">
        <v>22981</v>
      </c>
      <c r="Q28" s="14">
        <v>1001</v>
      </c>
      <c r="R28" s="29">
        <v>13792</v>
      </c>
      <c r="S28" s="34">
        <v>37774</v>
      </c>
    </row>
    <row r="29" spans="1:19" ht="12.75" customHeight="1" thickBot="1">
      <c r="A29" s="108"/>
      <c r="B29" s="21" t="s">
        <v>76</v>
      </c>
      <c r="C29" s="14">
        <v>109</v>
      </c>
      <c r="D29" s="14">
        <v>40476</v>
      </c>
      <c r="E29" s="14">
        <v>1225</v>
      </c>
      <c r="F29" s="14">
        <v>16679</v>
      </c>
      <c r="G29" s="14">
        <v>8</v>
      </c>
      <c r="H29" s="14">
        <v>28</v>
      </c>
      <c r="I29" s="14">
        <v>442</v>
      </c>
      <c r="J29" s="14">
        <v>187</v>
      </c>
      <c r="K29" s="14">
        <v>3</v>
      </c>
      <c r="L29" s="14">
        <v>0</v>
      </c>
      <c r="M29" s="14">
        <v>0</v>
      </c>
      <c r="N29" s="14">
        <v>1394</v>
      </c>
      <c r="O29" s="14">
        <v>120</v>
      </c>
      <c r="P29" s="14">
        <v>40504</v>
      </c>
      <c r="Q29" s="14">
        <v>1667</v>
      </c>
      <c r="R29" s="29">
        <v>18260</v>
      </c>
      <c r="S29" s="38">
        <v>60431</v>
      </c>
    </row>
    <row r="30" spans="1:19" ht="16.5" thickBot="1">
      <c r="A30" s="98" t="s">
        <v>10</v>
      </c>
      <c r="B30" s="99"/>
      <c r="C30" s="26">
        <v>856</v>
      </c>
      <c r="D30" s="26">
        <v>488149</v>
      </c>
      <c r="E30" s="26">
        <v>8288</v>
      </c>
      <c r="F30" s="26">
        <v>198582</v>
      </c>
      <c r="G30" s="26">
        <v>56</v>
      </c>
      <c r="H30" s="26">
        <v>294</v>
      </c>
      <c r="I30" s="26">
        <v>3880</v>
      </c>
      <c r="J30" s="26">
        <v>1669</v>
      </c>
      <c r="K30" s="26">
        <v>17</v>
      </c>
      <c r="L30" s="26">
        <v>0</v>
      </c>
      <c r="M30" s="26">
        <v>0</v>
      </c>
      <c r="N30" s="26">
        <v>11083</v>
      </c>
      <c r="O30" s="26">
        <v>929</v>
      </c>
      <c r="P30" s="26">
        <v>488443</v>
      </c>
      <c r="Q30" s="26">
        <v>12168</v>
      </c>
      <c r="R30" s="26">
        <v>211334</v>
      </c>
      <c r="S30" s="27">
        <v>711945</v>
      </c>
    </row>
    <row r="31" spans="1:19" ht="16.5" thickBot="1">
      <c r="A31" s="98" t="s">
        <v>14</v>
      </c>
      <c r="B31" s="99"/>
      <c r="C31" s="26">
        <v>3108</v>
      </c>
      <c r="D31" s="26">
        <v>1428020</v>
      </c>
      <c r="E31" s="26">
        <v>28671</v>
      </c>
      <c r="F31" s="26">
        <v>585478</v>
      </c>
      <c r="G31" s="26">
        <v>218</v>
      </c>
      <c r="H31" s="26">
        <v>1262</v>
      </c>
      <c r="I31" s="26">
        <v>15606</v>
      </c>
      <c r="J31" s="26">
        <v>6750</v>
      </c>
      <c r="K31" s="26">
        <v>66</v>
      </c>
      <c r="L31" s="26">
        <v>0</v>
      </c>
      <c r="M31" s="26">
        <v>0</v>
      </c>
      <c r="N31" s="26">
        <v>48836</v>
      </c>
      <c r="O31" s="26">
        <v>3392</v>
      </c>
      <c r="P31" s="26">
        <v>1429282</v>
      </c>
      <c r="Q31" s="26">
        <v>44277</v>
      </c>
      <c r="R31" s="26">
        <v>641064</v>
      </c>
      <c r="S31" s="27">
        <v>2114623</v>
      </c>
    </row>
  </sheetData>
  <sheetProtection/>
  <mergeCells count="24">
    <mergeCell ref="D5:F5"/>
    <mergeCell ref="G5:G6"/>
    <mergeCell ref="G4:J4"/>
    <mergeCell ref="K4:N4"/>
    <mergeCell ref="O4:S4"/>
    <mergeCell ref="C5:C6"/>
    <mergeCell ref="A30:B30"/>
    <mergeCell ref="A31:B31"/>
    <mergeCell ref="S5:S6"/>
    <mergeCell ref="A7:A14"/>
    <mergeCell ref="A15:B15"/>
    <mergeCell ref="A16:A21"/>
    <mergeCell ref="A22:B22"/>
    <mergeCell ref="A23:A29"/>
    <mergeCell ref="A1:B2"/>
    <mergeCell ref="C1:S1"/>
    <mergeCell ref="H5:J5"/>
    <mergeCell ref="L5:N5"/>
    <mergeCell ref="O5:O6"/>
    <mergeCell ref="P5:R5"/>
    <mergeCell ref="C2:S2"/>
    <mergeCell ref="A4:A6"/>
    <mergeCell ref="B4:B6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11.421875" style="4" customWidth="1"/>
    <col min="2" max="2" width="18.140625" style="4" bestFit="1" customWidth="1"/>
    <col min="3" max="4" width="11.57421875" style="4" bestFit="1" customWidth="1"/>
    <col min="5" max="6" width="11.8515625" style="4" bestFit="1" customWidth="1"/>
    <col min="7" max="12" width="11.57421875" style="4" bestFit="1" customWidth="1"/>
    <col min="13" max="14" width="11.8515625" style="4" bestFit="1" customWidth="1"/>
    <col min="15" max="16384" width="11.421875" style="4" customWidth="1"/>
  </cols>
  <sheetData>
    <row r="1" spans="1:14" ht="19.5" customHeight="1" thickBot="1">
      <c r="A1" s="83" t="s">
        <v>11</v>
      </c>
      <c r="B1" s="83"/>
      <c r="C1" s="85" t="s">
        <v>15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6.5" customHeight="1" thickBot="1">
      <c r="A2" s="83"/>
      <c r="B2" s="83"/>
      <c r="C2" s="104" t="s">
        <v>16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4" spans="1:14" ht="12.75" customHeight="1">
      <c r="A4" s="111" t="s">
        <v>7</v>
      </c>
      <c r="B4" s="113" t="s">
        <v>46</v>
      </c>
      <c r="C4" s="113" t="s">
        <v>17</v>
      </c>
      <c r="D4" s="113"/>
      <c r="E4" s="113"/>
      <c r="F4" s="113"/>
      <c r="G4" s="113"/>
      <c r="H4" s="113"/>
      <c r="I4" s="113"/>
      <c r="J4" s="113"/>
      <c r="K4" s="113" t="s">
        <v>6</v>
      </c>
      <c r="L4" s="113"/>
      <c r="M4" s="113"/>
      <c r="N4" s="113"/>
    </row>
    <row r="5" spans="1:14" ht="15.75">
      <c r="A5" s="111"/>
      <c r="B5" s="113"/>
      <c r="C5" s="113" t="s">
        <v>18</v>
      </c>
      <c r="D5" s="113"/>
      <c r="E5" s="113"/>
      <c r="F5" s="113"/>
      <c r="G5" s="113" t="s">
        <v>19</v>
      </c>
      <c r="H5" s="113"/>
      <c r="I5" s="113"/>
      <c r="J5" s="113"/>
      <c r="K5" s="113"/>
      <c r="L5" s="113"/>
      <c r="M5" s="113"/>
      <c r="N5" s="113"/>
    </row>
    <row r="6" spans="1:14" ht="12.75" customHeight="1">
      <c r="A6" s="111"/>
      <c r="B6" s="113"/>
      <c r="C6" s="111" t="s">
        <v>20</v>
      </c>
      <c r="D6" s="113" t="s">
        <v>13</v>
      </c>
      <c r="E6" s="113"/>
      <c r="F6" s="113"/>
      <c r="G6" s="111" t="s">
        <v>20</v>
      </c>
      <c r="H6" s="113" t="s">
        <v>13</v>
      </c>
      <c r="I6" s="113"/>
      <c r="J6" s="113"/>
      <c r="K6" s="111" t="s">
        <v>20</v>
      </c>
      <c r="L6" s="113" t="s">
        <v>13</v>
      </c>
      <c r="M6" s="113"/>
      <c r="N6" s="113"/>
    </row>
    <row r="7" spans="1:14" ht="16.5" thickBot="1">
      <c r="A7" s="112"/>
      <c r="B7" s="114"/>
      <c r="C7" s="111"/>
      <c r="D7" s="39" t="s">
        <v>21</v>
      </c>
      <c r="E7" s="39" t="s">
        <v>18</v>
      </c>
      <c r="F7" s="74" t="s">
        <v>4</v>
      </c>
      <c r="G7" s="111"/>
      <c r="H7" s="39" t="s">
        <v>21</v>
      </c>
      <c r="I7" s="39" t="s">
        <v>18</v>
      </c>
      <c r="J7" s="39" t="s">
        <v>4</v>
      </c>
      <c r="K7" s="111"/>
      <c r="L7" s="39" t="s">
        <v>21</v>
      </c>
      <c r="M7" s="39" t="s">
        <v>18</v>
      </c>
      <c r="N7" s="39" t="s">
        <v>4</v>
      </c>
    </row>
    <row r="8" spans="1:14" ht="15.75">
      <c r="A8" s="115" t="s">
        <v>0</v>
      </c>
      <c r="B8" s="42" t="s">
        <v>22</v>
      </c>
      <c r="C8" s="41">
        <v>34</v>
      </c>
      <c r="D8" s="40">
        <v>0</v>
      </c>
      <c r="E8" s="68">
        <v>13943</v>
      </c>
      <c r="F8" s="75">
        <v>13943</v>
      </c>
      <c r="G8" s="41">
        <v>9</v>
      </c>
      <c r="H8" s="40">
        <v>2404</v>
      </c>
      <c r="I8" s="40">
        <v>4689</v>
      </c>
      <c r="J8" s="75">
        <v>7093</v>
      </c>
      <c r="K8" s="40">
        <v>43</v>
      </c>
      <c r="L8" s="40">
        <v>2404</v>
      </c>
      <c r="M8" s="40">
        <v>18632</v>
      </c>
      <c r="N8" s="75">
        <v>21036</v>
      </c>
    </row>
    <row r="9" spans="1:14" ht="15.75">
      <c r="A9" s="116"/>
      <c r="B9" s="43" t="s">
        <v>23</v>
      </c>
      <c r="C9" s="41">
        <v>47</v>
      </c>
      <c r="D9" s="40">
        <v>0</v>
      </c>
      <c r="E9" s="68">
        <v>27991</v>
      </c>
      <c r="F9" s="76">
        <v>27991</v>
      </c>
      <c r="G9" s="41">
        <v>10</v>
      </c>
      <c r="H9" s="40">
        <v>2293</v>
      </c>
      <c r="I9" s="40">
        <v>3710</v>
      </c>
      <c r="J9" s="76">
        <v>6003</v>
      </c>
      <c r="K9" s="40">
        <v>57</v>
      </c>
      <c r="L9" s="40">
        <v>2293</v>
      </c>
      <c r="M9" s="40">
        <v>31701</v>
      </c>
      <c r="N9" s="76">
        <v>33994</v>
      </c>
    </row>
    <row r="10" spans="1:14" ht="15.75">
      <c r="A10" s="116"/>
      <c r="B10" s="43" t="s">
        <v>24</v>
      </c>
      <c r="C10" s="41">
        <v>111</v>
      </c>
      <c r="D10" s="40">
        <v>0</v>
      </c>
      <c r="E10" s="68">
        <v>172193</v>
      </c>
      <c r="F10" s="76">
        <v>172193</v>
      </c>
      <c r="G10" s="41">
        <v>52</v>
      </c>
      <c r="H10" s="40">
        <v>27393</v>
      </c>
      <c r="I10" s="40">
        <v>24606</v>
      </c>
      <c r="J10" s="76">
        <v>51999</v>
      </c>
      <c r="K10" s="40">
        <v>163</v>
      </c>
      <c r="L10" s="40">
        <v>27393</v>
      </c>
      <c r="M10" s="40">
        <v>196799</v>
      </c>
      <c r="N10" s="76">
        <v>224192</v>
      </c>
    </row>
    <row r="11" spans="1:14" ht="15.75">
      <c r="A11" s="116"/>
      <c r="B11" s="43" t="s">
        <v>25</v>
      </c>
      <c r="C11" s="41">
        <v>382</v>
      </c>
      <c r="D11" s="40">
        <v>0</v>
      </c>
      <c r="E11" s="68">
        <v>852462</v>
      </c>
      <c r="F11" s="76">
        <v>852462</v>
      </c>
      <c r="G11" s="41">
        <v>37</v>
      </c>
      <c r="H11" s="40">
        <v>40125</v>
      </c>
      <c r="I11" s="40">
        <v>14651</v>
      </c>
      <c r="J11" s="76">
        <v>54776</v>
      </c>
      <c r="K11" s="40">
        <v>419</v>
      </c>
      <c r="L11" s="40">
        <v>40125</v>
      </c>
      <c r="M11" s="40">
        <v>867113</v>
      </c>
      <c r="N11" s="76">
        <v>907238</v>
      </c>
    </row>
    <row r="12" spans="1:14" ht="15.75">
      <c r="A12" s="116"/>
      <c r="B12" s="43" t="s">
        <v>26</v>
      </c>
      <c r="C12" s="41">
        <v>149</v>
      </c>
      <c r="D12" s="40">
        <v>0</v>
      </c>
      <c r="E12" s="68">
        <v>232434</v>
      </c>
      <c r="F12" s="76">
        <v>232434</v>
      </c>
      <c r="G12" s="41">
        <v>29</v>
      </c>
      <c r="H12" s="40">
        <v>17972</v>
      </c>
      <c r="I12" s="40">
        <v>12150</v>
      </c>
      <c r="J12" s="76">
        <v>30122</v>
      </c>
      <c r="K12" s="40">
        <v>178</v>
      </c>
      <c r="L12" s="40">
        <v>17972</v>
      </c>
      <c r="M12" s="40">
        <v>244584</v>
      </c>
      <c r="N12" s="76">
        <v>262556</v>
      </c>
    </row>
    <row r="13" spans="1:14" ht="15.75">
      <c r="A13" s="116"/>
      <c r="B13" s="43" t="s">
        <v>27</v>
      </c>
      <c r="C13" s="41">
        <v>269</v>
      </c>
      <c r="D13" s="40">
        <v>0</v>
      </c>
      <c r="E13" s="68">
        <v>568476</v>
      </c>
      <c r="F13" s="76">
        <v>568476</v>
      </c>
      <c r="G13" s="41">
        <v>19</v>
      </c>
      <c r="H13" s="40">
        <v>27164</v>
      </c>
      <c r="I13" s="40">
        <v>57019</v>
      </c>
      <c r="J13" s="76">
        <v>84183</v>
      </c>
      <c r="K13" s="40">
        <v>288</v>
      </c>
      <c r="L13" s="40">
        <v>27164</v>
      </c>
      <c r="M13" s="40">
        <v>625495</v>
      </c>
      <c r="N13" s="76">
        <v>652659</v>
      </c>
    </row>
    <row r="14" spans="1:14" ht="15.75">
      <c r="A14" s="116"/>
      <c r="B14" s="43" t="s">
        <v>28</v>
      </c>
      <c r="C14" s="41">
        <v>491</v>
      </c>
      <c r="D14" s="40">
        <v>0</v>
      </c>
      <c r="E14" s="68">
        <v>792334</v>
      </c>
      <c r="F14" s="76">
        <v>792334</v>
      </c>
      <c r="G14" s="41">
        <v>60</v>
      </c>
      <c r="H14" s="40">
        <v>41191</v>
      </c>
      <c r="I14" s="40">
        <v>17391</v>
      </c>
      <c r="J14" s="76">
        <v>58582</v>
      </c>
      <c r="K14" s="40">
        <v>551</v>
      </c>
      <c r="L14" s="40">
        <v>41191</v>
      </c>
      <c r="M14" s="40">
        <v>809725</v>
      </c>
      <c r="N14" s="76">
        <v>850916</v>
      </c>
    </row>
    <row r="15" spans="1:14" ht="16.5" thickBot="1">
      <c r="A15" s="117"/>
      <c r="B15" s="61" t="s">
        <v>29</v>
      </c>
      <c r="C15" s="62">
        <v>300</v>
      </c>
      <c r="D15" s="63">
        <v>0</v>
      </c>
      <c r="E15" s="69">
        <v>607315</v>
      </c>
      <c r="F15" s="77">
        <v>607315</v>
      </c>
      <c r="G15" s="62">
        <v>21</v>
      </c>
      <c r="H15" s="63">
        <v>25662</v>
      </c>
      <c r="I15" s="63">
        <v>12556</v>
      </c>
      <c r="J15" s="77">
        <v>38218</v>
      </c>
      <c r="K15" s="63">
        <v>321</v>
      </c>
      <c r="L15" s="63">
        <v>25662</v>
      </c>
      <c r="M15" s="63">
        <v>619871</v>
      </c>
      <c r="N15" s="77">
        <v>645533</v>
      </c>
    </row>
    <row r="16" spans="1:14" ht="16.5" thickBot="1">
      <c r="A16" s="118" t="s">
        <v>8</v>
      </c>
      <c r="B16" s="119"/>
      <c r="C16" s="66">
        <v>1783</v>
      </c>
      <c r="D16" s="66">
        <v>0</v>
      </c>
      <c r="E16" s="70">
        <v>3267148</v>
      </c>
      <c r="F16" s="78">
        <v>3267148</v>
      </c>
      <c r="G16" s="72">
        <v>237</v>
      </c>
      <c r="H16" s="66">
        <v>184204</v>
      </c>
      <c r="I16" s="66">
        <v>146772</v>
      </c>
      <c r="J16" s="78">
        <v>330976</v>
      </c>
      <c r="K16" s="66">
        <v>2020</v>
      </c>
      <c r="L16" s="66">
        <v>184204</v>
      </c>
      <c r="M16" s="66">
        <v>3413920</v>
      </c>
      <c r="N16" s="78">
        <v>3598124</v>
      </c>
    </row>
    <row r="17" spans="1:14" ht="15.75" customHeight="1">
      <c r="A17" s="120" t="s">
        <v>1</v>
      </c>
      <c r="B17" s="64" t="s">
        <v>30</v>
      </c>
      <c r="C17" s="65">
        <v>176</v>
      </c>
      <c r="D17" s="65">
        <v>0</v>
      </c>
      <c r="E17" s="71">
        <v>311653</v>
      </c>
      <c r="F17" s="79">
        <v>311653</v>
      </c>
      <c r="G17" s="73">
        <v>22</v>
      </c>
      <c r="H17" s="65">
        <v>8919</v>
      </c>
      <c r="I17" s="65">
        <v>6471</v>
      </c>
      <c r="J17" s="79">
        <v>15390</v>
      </c>
      <c r="K17" s="65">
        <v>198</v>
      </c>
      <c r="L17" s="65">
        <v>8919</v>
      </c>
      <c r="M17" s="65">
        <v>318124</v>
      </c>
      <c r="N17" s="79">
        <v>327043</v>
      </c>
    </row>
    <row r="18" spans="1:14" ht="15.75">
      <c r="A18" s="116"/>
      <c r="B18" s="43" t="s">
        <v>31</v>
      </c>
      <c r="C18" s="40">
        <v>21</v>
      </c>
      <c r="D18" s="40">
        <v>0</v>
      </c>
      <c r="E18" s="68">
        <v>40643</v>
      </c>
      <c r="F18" s="76">
        <v>40643</v>
      </c>
      <c r="G18" s="41">
        <v>3</v>
      </c>
      <c r="H18" s="40">
        <v>3351</v>
      </c>
      <c r="I18" s="40">
        <v>0</v>
      </c>
      <c r="J18" s="76">
        <v>3351</v>
      </c>
      <c r="K18" s="40">
        <v>24</v>
      </c>
      <c r="L18" s="40">
        <v>3351</v>
      </c>
      <c r="M18" s="40">
        <v>40643</v>
      </c>
      <c r="N18" s="76">
        <v>43994</v>
      </c>
    </row>
    <row r="19" spans="1:14" ht="15.75">
      <c r="A19" s="116"/>
      <c r="B19" s="43" t="s">
        <v>32</v>
      </c>
      <c r="C19" s="40">
        <v>338</v>
      </c>
      <c r="D19" s="40">
        <v>0</v>
      </c>
      <c r="E19" s="68">
        <v>486591</v>
      </c>
      <c r="F19" s="76">
        <v>486591</v>
      </c>
      <c r="G19" s="41">
        <v>95</v>
      </c>
      <c r="H19" s="40">
        <v>44723</v>
      </c>
      <c r="I19" s="40">
        <v>52620</v>
      </c>
      <c r="J19" s="76">
        <v>97343</v>
      </c>
      <c r="K19" s="40">
        <v>433</v>
      </c>
      <c r="L19" s="40">
        <v>44723</v>
      </c>
      <c r="M19" s="40">
        <v>539211</v>
      </c>
      <c r="N19" s="76">
        <v>583934</v>
      </c>
    </row>
    <row r="20" spans="1:14" ht="15.75">
      <c r="A20" s="116"/>
      <c r="B20" s="43" t="s">
        <v>33</v>
      </c>
      <c r="C20" s="40">
        <v>5</v>
      </c>
      <c r="D20" s="40">
        <v>0</v>
      </c>
      <c r="E20" s="68">
        <v>5111</v>
      </c>
      <c r="F20" s="76">
        <v>5111</v>
      </c>
      <c r="G20" s="41">
        <v>1</v>
      </c>
      <c r="H20" s="40">
        <v>1000</v>
      </c>
      <c r="I20" s="40">
        <v>0</v>
      </c>
      <c r="J20" s="76">
        <v>1000</v>
      </c>
      <c r="K20" s="40">
        <v>6</v>
      </c>
      <c r="L20" s="40">
        <v>1000</v>
      </c>
      <c r="M20" s="40">
        <v>5111</v>
      </c>
      <c r="N20" s="76">
        <v>6111</v>
      </c>
    </row>
    <row r="21" spans="1:14" ht="15.75">
      <c r="A21" s="116"/>
      <c r="B21" s="43" t="s">
        <v>34</v>
      </c>
      <c r="C21" s="40">
        <v>26</v>
      </c>
      <c r="D21" s="40">
        <v>0</v>
      </c>
      <c r="E21" s="68">
        <v>36677</v>
      </c>
      <c r="F21" s="76">
        <v>36677</v>
      </c>
      <c r="G21" s="41">
        <v>13</v>
      </c>
      <c r="H21" s="40">
        <v>5481</v>
      </c>
      <c r="I21" s="40">
        <v>6185</v>
      </c>
      <c r="J21" s="76">
        <v>11666</v>
      </c>
      <c r="K21" s="40">
        <v>39</v>
      </c>
      <c r="L21" s="40">
        <v>5481</v>
      </c>
      <c r="M21" s="40">
        <v>42862</v>
      </c>
      <c r="N21" s="76">
        <v>48343</v>
      </c>
    </row>
    <row r="22" spans="1:14" ht="16.5" thickBot="1">
      <c r="A22" s="116"/>
      <c r="B22" s="43" t="s">
        <v>35</v>
      </c>
      <c r="C22" s="40">
        <v>46</v>
      </c>
      <c r="D22" s="40">
        <v>0</v>
      </c>
      <c r="E22" s="68">
        <v>44177</v>
      </c>
      <c r="F22" s="76">
        <v>44177</v>
      </c>
      <c r="G22" s="41">
        <v>30</v>
      </c>
      <c r="H22" s="40">
        <v>4714</v>
      </c>
      <c r="I22" s="40">
        <v>9590</v>
      </c>
      <c r="J22" s="76">
        <v>14304</v>
      </c>
      <c r="K22" s="40">
        <v>76</v>
      </c>
      <c r="L22" s="40">
        <v>4714</v>
      </c>
      <c r="M22" s="40">
        <v>53767</v>
      </c>
      <c r="N22" s="76">
        <v>58481</v>
      </c>
    </row>
    <row r="23" spans="1:14" ht="16.5" thickBot="1">
      <c r="A23" s="118" t="s">
        <v>9</v>
      </c>
      <c r="B23" s="119"/>
      <c r="C23" s="66">
        <v>612</v>
      </c>
      <c r="D23" s="66">
        <v>0</v>
      </c>
      <c r="E23" s="70">
        <v>924852</v>
      </c>
      <c r="F23" s="78">
        <v>924852</v>
      </c>
      <c r="G23" s="72">
        <v>164</v>
      </c>
      <c r="H23" s="66">
        <v>68188</v>
      </c>
      <c r="I23" s="66">
        <v>74866</v>
      </c>
      <c r="J23" s="78">
        <v>143054</v>
      </c>
      <c r="K23" s="66">
        <v>776</v>
      </c>
      <c r="L23" s="66">
        <v>68188</v>
      </c>
      <c r="M23" s="66">
        <v>999718</v>
      </c>
      <c r="N23" s="78">
        <v>1067906</v>
      </c>
    </row>
    <row r="24" spans="1:14" ht="15.75" customHeight="1">
      <c r="A24" s="115" t="s">
        <v>2</v>
      </c>
      <c r="B24" s="42" t="s">
        <v>36</v>
      </c>
      <c r="C24" s="40">
        <v>284</v>
      </c>
      <c r="D24" s="40">
        <v>0</v>
      </c>
      <c r="E24" s="68">
        <v>739590</v>
      </c>
      <c r="F24" s="76">
        <v>739590</v>
      </c>
      <c r="G24" s="41">
        <v>111</v>
      </c>
      <c r="H24" s="40">
        <v>124268</v>
      </c>
      <c r="I24" s="40">
        <v>16332</v>
      </c>
      <c r="J24" s="76">
        <v>140600</v>
      </c>
      <c r="K24" s="40">
        <v>395</v>
      </c>
      <c r="L24" s="40">
        <v>124268</v>
      </c>
      <c r="M24" s="40">
        <v>755922</v>
      </c>
      <c r="N24" s="76">
        <v>880190</v>
      </c>
    </row>
    <row r="25" spans="1:14" ht="15.75">
      <c r="A25" s="116"/>
      <c r="B25" s="43" t="s">
        <v>37</v>
      </c>
      <c r="C25" s="40">
        <v>94</v>
      </c>
      <c r="D25" s="40">
        <v>0</v>
      </c>
      <c r="E25" s="68">
        <v>180749</v>
      </c>
      <c r="F25" s="76">
        <v>180749</v>
      </c>
      <c r="G25" s="41">
        <v>26</v>
      </c>
      <c r="H25" s="40">
        <v>17754</v>
      </c>
      <c r="I25" s="40">
        <v>0</v>
      </c>
      <c r="J25" s="76">
        <v>17754</v>
      </c>
      <c r="K25" s="40">
        <v>120</v>
      </c>
      <c r="L25" s="40">
        <v>17754</v>
      </c>
      <c r="M25" s="40">
        <v>180749</v>
      </c>
      <c r="N25" s="76">
        <v>198503</v>
      </c>
    </row>
    <row r="26" spans="1:14" ht="15.75">
      <c r="A26" s="116"/>
      <c r="B26" s="43" t="s">
        <v>38</v>
      </c>
      <c r="C26" s="40">
        <v>27</v>
      </c>
      <c r="D26" s="40">
        <v>0</v>
      </c>
      <c r="E26" s="68">
        <v>49980</v>
      </c>
      <c r="F26" s="76">
        <v>49980</v>
      </c>
      <c r="G26" s="41">
        <v>5</v>
      </c>
      <c r="H26" s="40">
        <v>1650</v>
      </c>
      <c r="I26" s="40">
        <v>898</v>
      </c>
      <c r="J26" s="76">
        <v>2548</v>
      </c>
      <c r="K26" s="40">
        <v>32</v>
      </c>
      <c r="L26" s="40">
        <v>1650</v>
      </c>
      <c r="M26" s="40">
        <v>50878</v>
      </c>
      <c r="N26" s="76">
        <v>52528</v>
      </c>
    </row>
    <row r="27" spans="1:14" ht="15.75">
      <c r="A27" s="116"/>
      <c r="B27" s="43" t="s">
        <v>39</v>
      </c>
      <c r="C27" s="40">
        <v>37</v>
      </c>
      <c r="D27" s="40">
        <v>0</v>
      </c>
      <c r="E27" s="68">
        <v>75716</v>
      </c>
      <c r="F27" s="76">
        <v>75716</v>
      </c>
      <c r="G27" s="41">
        <v>19</v>
      </c>
      <c r="H27" s="40">
        <v>19105</v>
      </c>
      <c r="I27" s="40">
        <v>5620</v>
      </c>
      <c r="J27" s="76">
        <v>24725</v>
      </c>
      <c r="K27" s="40">
        <v>56</v>
      </c>
      <c r="L27" s="40">
        <v>19105</v>
      </c>
      <c r="M27" s="40">
        <v>81336</v>
      </c>
      <c r="N27" s="76">
        <v>100441</v>
      </c>
    </row>
    <row r="28" spans="1:14" ht="15.75">
      <c r="A28" s="116"/>
      <c r="B28" s="43" t="s">
        <v>2</v>
      </c>
      <c r="C28" s="40">
        <v>267</v>
      </c>
      <c r="D28" s="40">
        <v>0</v>
      </c>
      <c r="E28" s="68">
        <v>489875</v>
      </c>
      <c r="F28" s="76">
        <v>489875</v>
      </c>
      <c r="G28" s="41">
        <v>33</v>
      </c>
      <c r="H28" s="40">
        <v>33666</v>
      </c>
      <c r="I28" s="40">
        <v>4356</v>
      </c>
      <c r="J28" s="76">
        <v>38022</v>
      </c>
      <c r="K28" s="40">
        <v>300</v>
      </c>
      <c r="L28" s="40">
        <v>33666</v>
      </c>
      <c r="M28" s="40">
        <v>494231</v>
      </c>
      <c r="N28" s="76">
        <v>527897</v>
      </c>
    </row>
    <row r="29" spans="1:14" ht="15.75">
      <c r="A29" s="116"/>
      <c r="B29" s="43" t="s">
        <v>40</v>
      </c>
      <c r="C29" s="40">
        <v>27</v>
      </c>
      <c r="D29" s="40">
        <v>0</v>
      </c>
      <c r="E29" s="68">
        <v>46475</v>
      </c>
      <c r="F29" s="76">
        <v>46475</v>
      </c>
      <c r="G29" s="41">
        <v>11</v>
      </c>
      <c r="H29" s="40">
        <v>5663</v>
      </c>
      <c r="I29" s="40">
        <v>2400</v>
      </c>
      <c r="J29" s="76">
        <v>8063</v>
      </c>
      <c r="K29" s="40">
        <v>38</v>
      </c>
      <c r="L29" s="40">
        <v>5663</v>
      </c>
      <c r="M29" s="40">
        <v>48875</v>
      </c>
      <c r="N29" s="76">
        <v>54538</v>
      </c>
    </row>
    <row r="30" spans="1:14" ht="16.5" thickBot="1">
      <c r="A30" s="116"/>
      <c r="B30" s="43" t="s">
        <v>41</v>
      </c>
      <c r="C30" s="40">
        <v>148</v>
      </c>
      <c r="D30" s="40">
        <v>0</v>
      </c>
      <c r="E30" s="68">
        <v>315439</v>
      </c>
      <c r="F30" s="80">
        <v>315439</v>
      </c>
      <c r="G30" s="41">
        <v>41</v>
      </c>
      <c r="H30" s="40">
        <v>38014</v>
      </c>
      <c r="I30" s="40">
        <v>37484</v>
      </c>
      <c r="J30" s="80">
        <v>75498</v>
      </c>
      <c r="K30" s="40">
        <v>189</v>
      </c>
      <c r="L30" s="40">
        <v>38014</v>
      </c>
      <c r="M30" s="40">
        <v>352923</v>
      </c>
      <c r="N30" s="80">
        <v>390937</v>
      </c>
    </row>
    <row r="31" spans="1:14" ht="16.5" thickBot="1">
      <c r="A31" s="118" t="s">
        <v>10</v>
      </c>
      <c r="B31" s="119"/>
      <c r="C31" s="66">
        <v>884</v>
      </c>
      <c r="D31" s="66">
        <v>0</v>
      </c>
      <c r="E31" s="66">
        <v>1897824</v>
      </c>
      <c r="F31" s="66">
        <v>1897824</v>
      </c>
      <c r="G31" s="66">
        <v>246</v>
      </c>
      <c r="H31" s="66">
        <v>240120</v>
      </c>
      <c r="I31" s="66">
        <v>67090</v>
      </c>
      <c r="J31" s="66">
        <v>307210</v>
      </c>
      <c r="K31" s="66">
        <v>1130</v>
      </c>
      <c r="L31" s="66">
        <v>240120</v>
      </c>
      <c r="M31" s="66">
        <v>1964914</v>
      </c>
      <c r="N31" s="67">
        <v>2205034</v>
      </c>
    </row>
    <row r="32" spans="1:14" ht="16.5" thickBot="1">
      <c r="A32" s="118" t="s">
        <v>14</v>
      </c>
      <c r="B32" s="119"/>
      <c r="C32" s="66">
        <f>C16+C23+C31</f>
        <v>3279</v>
      </c>
      <c r="D32" s="66">
        <f aca="true" t="shared" si="0" ref="D32:N32">D16+D23+D31</f>
        <v>0</v>
      </c>
      <c r="E32" s="66">
        <f t="shared" si="0"/>
        <v>6089824</v>
      </c>
      <c r="F32" s="66">
        <f t="shared" si="0"/>
        <v>6089824</v>
      </c>
      <c r="G32" s="66">
        <f t="shared" si="0"/>
        <v>647</v>
      </c>
      <c r="H32" s="66">
        <f t="shared" si="0"/>
        <v>492512</v>
      </c>
      <c r="I32" s="66">
        <f t="shared" si="0"/>
        <v>288728</v>
      </c>
      <c r="J32" s="66">
        <f t="shared" si="0"/>
        <v>781240</v>
      </c>
      <c r="K32" s="66">
        <f t="shared" si="0"/>
        <v>3926</v>
      </c>
      <c r="L32" s="66">
        <f t="shared" si="0"/>
        <v>492512</v>
      </c>
      <c r="M32" s="66">
        <f t="shared" si="0"/>
        <v>6378552</v>
      </c>
      <c r="N32" s="67">
        <f t="shared" si="0"/>
        <v>6871064</v>
      </c>
    </row>
  </sheetData>
  <sheetProtection/>
  <mergeCells count="22">
    <mergeCell ref="A16:B16"/>
    <mergeCell ref="A17:A22"/>
    <mergeCell ref="A23:B23"/>
    <mergeCell ref="A24:A30"/>
    <mergeCell ref="A31:B31"/>
    <mergeCell ref="A32:B32"/>
    <mergeCell ref="D6:F6"/>
    <mergeCell ref="G6:G7"/>
    <mergeCell ref="H6:J6"/>
    <mergeCell ref="K6:K7"/>
    <mergeCell ref="L6:N6"/>
    <mergeCell ref="A8:A15"/>
    <mergeCell ref="A1:B2"/>
    <mergeCell ref="C1:N1"/>
    <mergeCell ref="C2:N2"/>
    <mergeCell ref="A4:A7"/>
    <mergeCell ref="B4:B7"/>
    <mergeCell ref="C4:J4"/>
    <mergeCell ref="K4:N5"/>
    <mergeCell ref="C5:F5"/>
    <mergeCell ref="G5:J5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3.00390625" style="6" bestFit="1" customWidth="1"/>
    <col min="2" max="2" width="17.140625" style="6" customWidth="1"/>
    <col min="3" max="3" width="18.28125" style="6" bestFit="1" customWidth="1"/>
    <col min="4" max="4" width="12.57421875" style="6" bestFit="1" customWidth="1"/>
    <col min="5" max="16384" width="11.421875" style="6" customWidth="1"/>
  </cols>
  <sheetData>
    <row r="1" spans="1:4" ht="52.5" customHeight="1">
      <c r="A1" s="121" t="s">
        <v>11</v>
      </c>
      <c r="B1" s="123" t="s">
        <v>88</v>
      </c>
      <c r="C1" s="124"/>
      <c r="D1" s="125"/>
    </row>
    <row r="2" spans="1:4" ht="15" customHeight="1">
      <c r="A2" s="122"/>
      <c r="B2" s="126"/>
      <c r="C2" s="127"/>
      <c r="D2" s="128"/>
    </row>
    <row r="3" spans="1:4" ht="16.5" thickBot="1">
      <c r="A3" s="44"/>
      <c r="B3" s="44"/>
      <c r="C3" s="44"/>
      <c r="D3" s="44"/>
    </row>
    <row r="4" spans="1:4" ht="16.5" thickBot="1">
      <c r="A4" s="47" t="s">
        <v>7</v>
      </c>
      <c r="B4" s="48" t="s">
        <v>46</v>
      </c>
      <c r="C4" s="48" t="s">
        <v>89</v>
      </c>
      <c r="D4" s="49" t="s">
        <v>45</v>
      </c>
    </row>
    <row r="5" spans="1:11" ht="15.75">
      <c r="A5" s="129" t="s">
        <v>0</v>
      </c>
      <c r="B5" s="52" t="s">
        <v>22</v>
      </c>
      <c r="C5" s="50">
        <v>3</v>
      </c>
      <c r="D5" s="46">
        <v>1730</v>
      </c>
      <c r="K5" s="7"/>
    </row>
    <row r="6" spans="1:4" ht="15.75">
      <c r="A6" s="130"/>
      <c r="B6" s="53" t="s">
        <v>24</v>
      </c>
      <c r="C6" s="51">
        <v>2</v>
      </c>
      <c r="D6" s="45">
        <v>310</v>
      </c>
    </row>
    <row r="7" spans="1:4" ht="15.75">
      <c r="A7" s="130"/>
      <c r="B7" s="53" t="s">
        <v>25</v>
      </c>
      <c r="C7" s="51">
        <v>4</v>
      </c>
      <c r="D7" s="45">
        <v>2763</v>
      </c>
    </row>
    <row r="8" spans="1:4" ht="15.75">
      <c r="A8" s="130"/>
      <c r="B8" s="53" t="s">
        <v>26</v>
      </c>
      <c r="C8" s="51">
        <v>6</v>
      </c>
      <c r="D8" s="45">
        <v>4220</v>
      </c>
    </row>
    <row r="9" spans="1:4" ht="15.75">
      <c r="A9" s="130"/>
      <c r="B9" s="53" t="s">
        <v>27</v>
      </c>
      <c r="C9" s="51">
        <v>1</v>
      </c>
      <c r="D9" s="45">
        <v>1100</v>
      </c>
    </row>
    <row r="10" spans="1:4" ht="15.75">
      <c r="A10" s="130"/>
      <c r="B10" s="53" t="s">
        <v>47</v>
      </c>
      <c r="C10" s="51">
        <v>12</v>
      </c>
      <c r="D10" s="45">
        <v>6717</v>
      </c>
    </row>
    <row r="11" spans="1:4" ht="16.5" thickBot="1">
      <c r="A11" s="134"/>
      <c r="B11" s="55" t="s">
        <v>29</v>
      </c>
      <c r="C11" s="56">
        <v>3</v>
      </c>
      <c r="D11" s="57">
        <v>6206</v>
      </c>
    </row>
    <row r="12" spans="1:11" ht="16.5" thickBot="1">
      <c r="A12" s="132" t="s">
        <v>8</v>
      </c>
      <c r="B12" s="133"/>
      <c r="C12" s="59">
        <v>31</v>
      </c>
      <c r="D12" s="60">
        <v>23046</v>
      </c>
      <c r="K12" s="7"/>
    </row>
    <row r="13" spans="1:11" ht="15.75">
      <c r="A13" s="135" t="s">
        <v>1</v>
      </c>
      <c r="B13" s="58" t="s">
        <v>30</v>
      </c>
      <c r="C13" s="46">
        <v>22</v>
      </c>
      <c r="D13" s="46">
        <v>16840</v>
      </c>
      <c r="K13" s="7"/>
    </row>
    <row r="14" spans="1:4" ht="15.75">
      <c r="A14" s="130"/>
      <c r="B14" s="53" t="s">
        <v>31</v>
      </c>
      <c r="C14" s="45">
        <v>12</v>
      </c>
      <c r="D14" s="45">
        <v>9221</v>
      </c>
    </row>
    <row r="15" spans="1:4" ht="15.75">
      <c r="A15" s="130"/>
      <c r="B15" s="53" t="s">
        <v>48</v>
      </c>
      <c r="C15" s="45">
        <v>76</v>
      </c>
      <c r="D15" s="45">
        <v>43775</v>
      </c>
    </row>
    <row r="16" spans="1:4" ht="15.75">
      <c r="A16" s="130"/>
      <c r="B16" s="53" t="s">
        <v>49</v>
      </c>
      <c r="C16" s="45">
        <v>1</v>
      </c>
      <c r="D16" s="45">
        <v>900</v>
      </c>
    </row>
    <row r="17" spans="1:4" ht="15.75">
      <c r="A17" s="130"/>
      <c r="B17" s="53" t="s">
        <v>34</v>
      </c>
      <c r="C17" s="45">
        <v>3</v>
      </c>
      <c r="D17" s="45">
        <v>680</v>
      </c>
    </row>
    <row r="18" spans="1:4" ht="16.5" thickBot="1">
      <c r="A18" s="130"/>
      <c r="B18" s="53" t="s">
        <v>35</v>
      </c>
      <c r="C18" s="45">
        <v>15</v>
      </c>
      <c r="D18" s="45">
        <v>8951</v>
      </c>
    </row>
    <row r="19" spans="1:4" ht="16.5" thickBot="1">
      <c r="A19" s="132" t="s">
        <v>9</v>
      </c>
      <c r="B19" s="133"/>
      <c r="C19" s="59">
        <v>129</v>
      </c>
      <c r="D19" s="60">
        <v>80367</v>
      </c>
    </row>
    <row r="20" spans="1:4" ht="15.75">
      <c r="A20" s="129" t="s">
        <v>2</v>
      </c>
      <c r="B20" s="52" t="s">
        <v>36</v>
      </c>
      <c r="C20" s="45">
        <v>3</v>
      </c>
      <c r="D20" s="45">
        <v>2430</v>
      </c>
    </row>
    <row r="21" spans="1:4" ht="15.75">
      <c r="A21" s="130"/>
      <c r="B21" s="53" t="s">
        <v>37</v>
      </c>
      <c r="C21" s="45">
        <v>2</v>
      </c>
      <c r="D21" s="45">
        <v>1178</v>
      </c>
    </row>
    <row r="22" spans="1:4" ht="15.75">
      <c r="A22" s="130"/>
      <c r="B22" s="53" t="s">
        <v>38</v>
      </c>
      <c r="C22" s="45">
        <v>3</v>
      </c>
      <c r="D22" s="45">
        <v>1198</v>
      </c>
    </row>
    <row r="23" spans="1:4" ht="15.75">
      <c r="A23" s="130"/>
      <c r="B23" s="53" t="s">
        <v>39</v>
      </c>
      <c r="C23" s="45">
        <v>2</v>
      </c>
      <c r="D23" s="45">
        <v>3000</v>
      </c>
    </row>
    <row r="24" spans="1:4" ht="15.75">
      <c r="A24" s="130"/>
      <c r="B24" s="53" t="s">
        <v>2</v>
      </c>
      <c r="C24" s="45">
        <v>9</v>
      </c>
      <c r="D24" s="45">
        <v>6451</v>
      </c>
    </row>
    <row r="25" spans="1:4" ht="15.75">
      <c r="A25" s="130"/>
      <c r="B25" s="53" t="s">
        <v>40</v>
      </c>
      <c r="C25" s="45">
        <v>2</v>
      </c>
      <c r="D25" s="45">
        <v>1229</v>
      </c>
    </row>
    <row r="26" spans="1:4" ht="16.5" thickBot="1">
      <c r="A26" s="131"/>
      <c r="B26" s="54" t="s">
        <v>41</v>
      </c>
      <c r="C26" s="45">
        <v>24</v>
      </c>
      <c r="D26" s="45">
        <v>15526</v>
      </c>
    </row>
    <row r="27" spans="1:4" ht="16.5" thickBot="1">
      <c r="A27" s="132" t="s">
        <v>10</v>
      </c>
      <c r="B27" s="133"/>
      <c r="C27" s="59">
        <v>45</v>
      </c>
      <c r="D27" s="60">
        <v>31012</v>
      </c>
    </row>
    <row r="28" spans="1:4" ht="16.5" thickBot="1">
      <c r="A28" s="132" t="s">
        <v>14</v>
      </c>
      <c r="B28" s="133"/>
      <c r="C28" s="59">
        <v>205</v>
      </c>
      <c r="D28" s="60">
        <v>134425</v>
      </c>
    </row>
    <row r="29" spans="1:2" ht="15.75">
      <c r="A29" s="8"/>
      <c r="B29" s="8"/>
    </row>
    <row r="30" spans="7:10" ht="15.75">
      <c r="G30" s="4"/>
      <c r="H30" s="4"/>
      <c r="I30" s="4"/>
      <c r="J30" s="4"/>
    </row>
    <row r="31" spans="7:10" ht="15.75">
      <c r="G31" s="4"/>
      <c r="H31" s="4"/>
      <c r="I31" s="4"/>
      <c r="J31" s="4"/>
    </row>
  </sheetData>
  <sheetProtection/>
  <mergeCells count="9">
    <mergeCell ref="A1:A2"/>
    <mergeCell ref="B1:D2"/>
    <mergeCell ref="A20:A26"/>
    <mergeCell ref="A27:B27"/>
    <mergeCell ref="A28:B28"/>
    <mergeCell ref="A5:A11"/>
    <mergeCell ref="A12:B12"/>
    <mergeCell ref="A13:A18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MIRIAN</cp:lastModifiedBy>
  <cp:lastPrinted>2017-03-01T09:23:55Z</cp:lastPrinted>
  <dcterms:created xsi:type="dcterms:W3CDTF">1996-11-27T10:00:04Z</dcterms:created>
  <dcterms:modified xsi:type="dcterms:W3CDTF">2020-03-25T09:41:17Z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