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DGA</author>
  </authors>
  <commentList>
    <comment ref="O16" authorId="0">
      <text>
        <r>
          <rPr>
            <b/>
            <sz val="8"/>
            <rFont val="Tahoma"/>
            <family val="2"/>
          </rPr>
          <t>Importe a trasladar a Anexo VII - Impreso nº 3. Pág. 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<sst xmlns="http://schemas.openxmlformats.org/spreadsheetml/2006/main" count="75" uniqueCount="61">
  <si>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</si>
  <si>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</si>
  <si>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</si>
  <si>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</si>
  <si>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</si>
  <si>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</si>
  <si>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</si>
  <si>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</si>
  <si>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</si>
  <si>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</si>
  <si>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</si>
  <si>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</si>
  <si>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SALARIO</t>
  </si>
  <si>
    <t>%</t>
  </si>
  <si>
    <t>APLIC.</t>
  </si>
  <si>
    <t>BASE</t>
  </si>
  <si>
    <t>COTIZACIÓN</t>
  </si>
  <si>
    <t>TIPO</t>
  </si>
  <si>
    <t>S.S.</t>
  </si>
  <si>
    <t>APLICADA</t>
  </si>
  <si>
    <t>TOTAL</t>
  </si>
  <si>
    <t>SUELDO + S.S.</t>
  </si>
  <si>
    <t>(1)</t>
  </si>
  <si>
    <t>(2)</t>
  </si>
  <si>
    <t>I.R.P.F.</t>
  </si>
  <si>
    <t>(7)</t>
  </si>
  <si>
    <t>(6)</t>
  </si>
  <si>
    <t>EXTRA VERANO</t>
  </si>
  <si>
    <t>EXTRA NAVIDAD</t>
  </si>
  <si>
    <t>Contingencias Comunes</t>
  </si>
  <si>
    <t>Desempleo</t>
  </si>
  <si>
    <t>Formación Profesional</t>
  </si>
  <si>
    <t>Horas Extraordinarias</t>
  </si>
  <si>
    <t>FOGASA</t>
  </si>
  <si>
    <t>Empresa</t>
  </si>
  <si>
    <t>Accidente Trabajo y E.P.</t>
  </si>
  <si>
    <t>Total</t>
  </si>
  <si>
    <t>LÍQUIDO</t>
  </si>
  <si>
    <t>LÍQUIDO APLIC.</t>
  </si>
  <si>
    <t>(3)</t>
  </si>
  <si>
    <t>(2+6)</t>
  </si>
  <si>
    <t>(8)</t>
  </si>
  <si>
    <t>(1) Porcentaje de sueldo, seguridad social e I.R.P.F. imputados a la Subvención.</t>
  </si>
  <si>
    <t>NOMBRE Y APELLIDOS:</t>
  </si>
  <si>
    <t xml:space="preserve">Nº AFILIACIÓN A LA S.S.:  </t>
  </si>
  <si>
    <t>N.I.F.:</t>
  </si>
  <si>
    <t>TIPO DE CONTRATO:</t>
  </si>
  <si>
    <t>GRUPO EPÍGRAFE A.T. Y E.P:</t>
  </si>
  <si>
    <t xml:space="preserve">(4) % Bonificaciones: </t>
  </si>
  <si>
    <t>(5) % Reducciones:</t>
  </si>
  <si>
    <t>-</t>
  </si>
  <si>
    <t>IMPORTE TOTAL A IMPUTAR A LA SUBVENCIÓN (2+6+8)</t>
  </si>
  <si>
    <t>(4+5)</t>
  </si>
  <si>
    <t xml:space="preserve"> TIPO</t>
  </si>
  <si>
    <t>BONIF/RED.</t>
  </si>
  <si>
    <t>(3) TOTAL %</t>
  </si>
  <si>
    <t>FICHA DE PERSONAL: RETRIBUCIONES, SEGURIDAD SOCIAL E I.R.P.F. IMPUTADOS A LA SUBVENCIÓN</t>
  </si>
  <si>
    <t>Porcentajes de cotización</t>
  </si>
  <si>
    <t>Trabajador/a</t>
  </si>
  <si>
    <t xml:space="preserve">      El % de S.S. y de IRPF imputado NO podrá ser superior al % de salario líquido aplicado.</t>
  </si>
  <si>
    <t>(4) y (5) Se relacionará la suma de Bonificaciones y/o Reducciones que se puedan aplicar en cada mes.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</si>
</sst>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7.5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4" fontId="3" fillId="0" borderId="1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16" xfId="0" applyFont="1" applyBorder="1" applyAlignment="1">
      <alignment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21" xfId="0" applyFont="1" applyFill="1" applyBorder="1" applyAlignment="1">
      <alignment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49" fontId="3" fillId="34" borderId="20" xfId="0" applyNumberFormat="1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49" fontId="3" fillId="35" borderId="38" xfId="0" applyNumberFormat="1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0" fontId="7" fillId="36" borderId="41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/>
    </xf>
    <xf numFmtId="4" fontId="3" fillId="34" borderId="32" xfId="0" applyNumberFormat="1" applyFont="1" applyFill="1" applyBorder="1" applyAlignment="1">
      <alignment vertical="center"/>
    </xf>
    <xf numFmtId="4" fontId="3" fillId="0" borderId="32" xfId="0" applyNumberFormat="1" applyFont="1" applyFill="1" applyBorder="1" applyAlignment="1">
      <alignment vertical="center"/>
    </xf>
    <xf numFmtId="4" fontId="3" fillId="35" borderId="3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4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3" fillId="36" borderId="44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4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3" fillId="0" borderId="22" xfId="0" applyFont="1" applyFill="1" applyBorder="1" applyAlignment="1">
      <alignment horizontal="center" vertical="center"/>
    </xf>
    <xf numFmtId="4" fontId="2" fillId="0" borderId="46" xfId="0" applyNumberFormat="1" applyFont="1" applyBorder="1" applyAlignment="1">
      <alignment vertical="center"/>
    </xf>
    <xf numFmtId="10" fontId="2" fillId="0" borderId="47" xfId="0" applyNumberFormat="1" applyFont="1" applyBorder="1" applyAlignment="1">
      <alignment vertical="center"/>
    </xf>
    <xf numFmtId="4" fontId="2" fillId="0" borderId="48" xfId="0" applyNumberFormat="1" applyFont="1" applyBorder="1" applyAlignment="1">
      <alignment vertical="center"/>
    </xf>
    <xf numFmtId="10" fontId="2" fillId="0" borderId="49" xfId="0" applyNumberFormat="1" applyFont="1" applyBorder="1" applyAlignment="1">
      <alignment vertical="center"/>
    </xf>
    <xf numFmtId="10" fontId="2" fillId="0" borderId="50" xfId="0" applyNumberFormat="1" applyFont="1" applyBorder="1" applyAlignment="1">
      <alignment vertical="center"/>
    </xf>
    <xf numFmtId="10" fontId="2" fillId="0" borderId="46" xfId="0" applyNumberFormat="1" applyFont="1" applyBorder="1" applyAlignment="1">
      <alignment vertical="center"/>
    </xf>
    <xf numFmtId="4" fontId="2" fillId="0" borderId="51" xfId="0" applyNumberFormat="1" applyFont="1" applyBorder="1" applyAlignment="1">
      <alignment vertical="center"/>
    </xf>
    <xf numFmtId="10" fontId="2" fillId="0" borderId="16" xfId="0" applyNumberFormat="1" applyFont="1" applyBorder="1" applyAlignment="1">
      <alignment vertical="center"/>
    </xf>
    <xf numFmtId="4" fontId="2" fillId="0" borderId="52" xfId="0" applyNumberFormat="1" applyFont="1" applyBorder="1" applyAlignment="1">
      <alignment vertical="center"/>
    </xf>
    <xf numFmtId="10" fontId="2" fillId="0" borderId="43" xfId="0" applyNumberFormat="1" applyFont="1" applyBorder="1" applyAlignment="1">
      <alignment vertical="center"/>
    </xf>
    <xf numFmtId="10" fontId="2" fillId="0" borderId="53" xfId="0" applyNumberFormat="1" applyFont="1" applyBorder="1" applyAlignment="1">
      <alignment vertical="center"/>
    </xf>
    <xf numFmtId="10" fontId="2" fillId="0" borderId="51" xfId="0" applyNumberFormat="1" applyFont="1" applyBorder="1" applyAlignment="1">
      <alignment vertical="center"/>
    </xf>
    <xf numFmtId="4" fontId="2" fillId="0" borderId="54" xfId="0" applyNumberFormat="1" applyFont="1" applyBorder="1" applyAlignment="1">
      <alignment vertical="center"/>
    </xf>
    <xf numFmtId="10" fontId="2" fillId="0" borderId="55" xfId="0" applyNumberFormat="1" applyFont="1" applyBorder="1" applyAlignment="1">
      <alignment vertical="center"/>
    </xf>
    <xf numFmtId="4" fontId="2" fillId="0" borderId="56" xfId="0" applyNumberFormat="1" applyFont="1" applyBorder="1" applyAlignment="1">
      <alignment vertical="center"/>
    </xf>
    <xf numFmtId="10" fontId="2" fillId="0" borderId="57" xfId="0" applyNumberFormat="1" applyFont="1" applyBorder="1" applyAlignment="1">
      <alignment vertical="center"/>
    </xf>
    <xf numFmtId="4" fontId="2" fillId="0" borderId="58" xfId="0" applyNumberFormat="1" applyFont="1" applyBorder="1" applyAlignment="1">
      <alignment vertical="center"/>
    </xf>
    <xf numFmtId="10" fontId="2" fillId="0" borderId="59" xfId="0" applyNumberFormat="1" applyFont="1" applyBorder="1" applyAlignment="1">
      <alignment vertical="center"/>
    </xf>
    <xf numFmtId="4" fontId="2" fillId="0" borderId="60" xfId="0" applyNumberFormat="1" applyFont="1" applyBorder="1" applyAlignment="1">
      <alignment vertical="center"/>
    </xf>
    <xf numFmtId="10" fontId="2" fillId="0" borderId="61" xfId="0" applyNumberFormat="1" applyFont="1" applyBorder="1" applyAlignment="1">
      <alignment vertical="center"/>
    </xf>
    <xf numFmtId="10" fontId="2" fillId="0" borderId="62" xfId="0" applyNumberFormat="1" applyFont="1" applyBorder="1" applyAlignment="1">
      <alignment vertical="center"/>
    </xf>
    <xf numFmtId="10" fontId="2" fillId="0" borderId="58" xfId="0" applyNumberFormat="1" applyFont="1" applyBorder="1" applyAlignment="1">
      <alignment vertical="center"/>
    </xf>
    <xf numFmtId="4" fontId="3" fillId="36" borderId="32" xfId="0" applyNumberFormat="1" applyFont="1" applyFill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0" fillId="0" borderId="45" xfId="0" applyBorder="1" applyAlignment="1">
      <alignment/>
    </xf>
    <xf numFmtId="0" fontId="0" fillId="0" borderId="0" xfId="0" applyBorder="1" applyAlignment="1" applyProtection="1">
      <alignment vertical="center"/>
      <protection locked="0"/>
    </xf>
    <xf numFmtId="0" fontId="2" fillId="0" borderId="21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2" fontId="2" fillId="0" borderId="16" xfId="0" applyNumberFormat="1" applyFont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 vertical="center"/>
    </xf>
    <xf numFmtId="2" fontId="2" fillId="0" borderId="51" xfId="0" applyNumberFormat="1" applyFont="1" applyBorder="1" applyAlignment="1">
      <alignment horizontal="center" vertical="center"/>
    </xf>
    <xf numFmtId="2" fontId="2" fillId="0" borderId="63" xfId="0" applyNumberFormat="1" applyFont="1" applyBorder="1" applyAlignment="1">
      <alignment horizontal="center" vertical="center"/>
    </xf>
    <xf numFmtId="2" fontId="3" fillId="0" borderId="4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3" fillId="0" borderId="64" xfId="0" applyFont="1" applyBorder="1" applyAlignment="1">
      <alignment vertical="center"/>
    </xf>
    <xf numFmtId="4" fontId="3" fillId="37" borderId="43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43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4" fillId="0" borderId="65" xfId="0" applyFont="1" applyFill="1" applyBorder="1" applyAlignment="1" applyProtection="1">
      <alignment horizontal="center"/>
      <protection locked="0"/>
    </xf>
    <xf numFmtId="0" fontId="4" fillId="0" borderId="65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0" fillId="0" borderId="67" xfId="0" applyBorder="1" applyAlignment="1" applyProtection="1">
      <alignment/>
      <protection locked="0"/>
    </xf>
    <xf numFmtId="0" fontId="0" fillId="0" borderId="68" xfId="0" applyBorder="1" applyAlignment="1" applyProtection="1">
      <alignment/>
      <protection locked="0"/>
    </xf>
    <xf numFmtId="0" fontId="0" fillId="0" borderId="69" xfId="0" applyBorder="1" applyAlignment="1">
      <alignment/>
    </xf>
    <xf numFmtId="0" fontId="0" fillId="0" borderId="69" xfId="0" applyBorder="1" applyAlignment="1" applyProtection="1">
      <alignment/>
      <protection locked="0"/>
    </xf>
    <xf numFmtId="0" fontId="1" fillId="0" borderId="70" xfId="0" applyFont="1" applyBorder="1" applyAlignment="1" applyProtection="1">
      <alignment/>
      <protection locked="0"/>
    </xf>
    <xf numFmtId="0" fontId="0" fillId="0" borderId="70" xfId="0" applyBorder="1" applyAlignment="1">
      <alignment/>
    </xf>
    <xf numFmtId="0" fontId="0" fillId="0" borderId="71" xfId="0" applyBorder="1" applyAlignment="1" applyProtection="1">
      <alignment/>
      <protection locked="0"/>
    </xf>
    <xf numFmtId="0" fontId="0" fillId="0" borderId="72" xfId="0" applyBorder="1" applyAlignment="1">
      <alignment/>
    </xf>
    <xf numFmtId="0" fontId="1" fillId="0" borderId="72" xfId="0" applyFont="1" applyBorder="1" applyAlignment="1" applyProtection="1">
      <alignment horizontal="right"/>
      <protection locked="0"/>
    </xf>
    <xf numFmtId="0" fontId="0" fillId="0" borderId="73" xfId="0" applyBorder="1" applyAlignment="1">
      <alignment/>
    </xf>
    <xf numFmtId="0" fontId="0" fillId="0" borderId="74" xfId="0" applyBorder="1" applyAlignment="1" applyProtection="1">
      <alignment vertical="center"/>
      <protection locked="0"/>
    </xf>
    <xf numFmtId="0" fontId="1" fillId="0" borderId="72" xfId="0" applyFont="1" applyBorder="1" applyAlignment="1" applyProtection="1">
      <alignment vertical="center"/>
      <protection locked="0"/>
    </xf>
    <xf numFmtId="0" fontId="12" fillId="0" borderId="73" xfId="0" applyFont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 applyProtection="1">
      <alignment horizontal="right"/>
      <protection locked="0"/>
    </xf>
    <xf numFmtId="0" fontId="3" fillId="0" borderId="16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1" fillId="0" borderId="72" xfId="0" applyFont="1" applyBorder="1" applyAlignment="1" applyProtection="1">
      <alignment horizontal="right"/>
      <protection locked="0"/>
    </xf>
    <xf numFmtId="0" fontId="1" fillId="0" borderId="72" xfId="0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g-social.es/Internet_1/Trabajadores/CotizacionRecaudaci10777/Basesytiposdecotiza36537/index.htm#http://www.seg-social.es/Internet_1/Trabajadores/CotizacionRecaudaci10777/Basesytiposdecotiza36537/index.htm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323850</xdr:colOff>
      <xdr:row>0</xdr:row>
      <xdr:rowOff>0</xdr:rowOff>
    </xdr:from>
    <xdr:to>
      <xdr:col>14</xdr:col>
      <xdr:colOff>647700</xdr:colOff>
      <xdr:row>0</xdr:row>
      <xdr:rowOff>0</xdr:rowOff>
    </xdr:to>
    <xdr:sp>
      <xdr:nvSpPr>
        <xdr:cNvPr id="1" name="Text Box 37">
          <a:hlinkClick r:id="rId1"/>
        </xdr:cNvPr>
        <xdr:cNvSpPr txBox="1">
          <a:spLocks noChangeArrowheads="1"/>
        </xdr:cNvSpPr>
      </xdr:nvSpPr>
      <xdr:spPr>
        <a:xfrm>
          <a:off x="7296150" y="0"/>
          <a:ext cx="2066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http://www.seg-social.es/Internet_1/Trabajadores/CotizacionRecaudaci10777/Basesytiposdecotiza36537/index.htm</a:t>
          </a:r>
        </a:p>
      </xdr:txBody>
    </xdr:sp>
    <xdr:clientData/>
  </xdr:twoCellAnchor>
  <xdr:twoCellAnchor>
    <xdr:from>
      <xdr:col>7</xdr:col>
      <xdr:colOff>400050</xdr:colOff>
      <xdr:row>37</xdr:row>
      <xdr:rowOff>19050</xdr:rowOff>
    </xdr:from>
    <xdr:to>
      <xdr:col>14</xdr:col>
      <xdr:colOff>723900</xdr:colOff>
      <xdr:row>41</xdr:row>
      <xdr:rowOff>104775</xdr:rowOff>
    </xdr:to>
    <xdr:sp>
      <xdr:nvSpPr>
        <xdr:cNvPr id="2" name="Text Box 44"/>
        <xdr:cNvSpPr txBox="1">
          <a:spLocks noChangeArrowheads="1"/>
        </xdr:cNvSpPr>
      </xdr:nvSpPr>
      <xdr:spPr>
        <a:xfrm>
          <a:off x="5314950" y="5857875"/>
          <a:ext cx="41243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NOTAS: A cada impreso se adjuntará  las nóminas correspondientes, así como la copia del Contrato de Trabajo.
</a:t>
          </a:r>
          <a:r>
            <a: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importe ANUAL de las retribuciones de cada trabajador/a, imputado a la subvención, (nóminas+Seguros Sociales+IRPF) será trasladado a la Cuenta Justificativa (ANEXO IV, Pág. 1) en un único asiento.</a:t>
          </a:r>
        </a:p>
      </xdr:txBody>
    </xdr:sp>
    <xdr:clientData/>
  </xdr:twoCellAnchor>
  <xdr:twoCellAnchor>
    <xdr:from>
      <xdr:col>12</xdr:col>
      <xdr:colOff>133350</xdr:colOff>
      <xdr:row>0</xdr:row>
      <xdr:rowOff>9525</xdr:rowOff>
    </xdr:from>
    <xdr:to>
      <xdr:col>14</xdr:col>
      <xdr:colOff>695325</xdr:colOff>
      <xdr:row>1</xdr:row>
      <xdr:rowOff>57150</xdr:rowOff>
    </xdr:to>
    <xdr:sp>
      <xdr:nvSpPr>
        <xdr:cNvPr id="3" name="Rectangle 45"/>
        <xdr:cNvSpPr>
          <a:spLocks/>
        </xdr:cNvSpPr>
      </xdr:nvSpPr>
      <xdr:spPr>
        <a:xfrm>
          <a:off x="7762875" y="9525"/>
          <a:ext cx="1647825" cy="23812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ANEXO V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1</xdr:col>
      <xdr:colOff>600075</xdr:colOff>
      <xdr:row>42</xdr:row>
      <xdr:rowOff>19050</xdr:rowOff>
    </xdr:from>
    <xdr:to>
      <xdr:col>14</xdr:col>
      <xdr:colOff>752475</xdr:colOff>
      <xdr:row>45</xdr:row>
      <xdr:rowOff>152400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6524625"/>
          <a:ext cx="7943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tabSelected="1" zoomScalePageLayoutView="0" workbookViewId="0" topLeftCell="A16">
      <selection activeCell="A42" sqref="A42"/>
    </sheetView>
  </sheetViews>
  <sheetFormatPr defaultColWidth="11.421875" defaultRowHeight="12.75"/>
  <cols>
    <col min="1" max="1" width="13.8515625" style="1" customWidth="1"/>
    <col min="2" max="2" width="10.28125" style="0" customWidth="1"/>
    <col min="3" max="3" width="8.140625" style="0" customWidth="1"/>
    <col min="4" max="4" width="11.8515625" style="0" customWidth="1"/>
    <col min="5" max="5" width="10.28125" style="0" customWidth="1"/>
    <col min="6" max="6" width="7.7109375" style="0" customWidth="1"/>
    <col min="7" max="7" width="11.57421875" style="0" customWidth="1"/>
    <col min="8" max="8" width="8.140625" style="0" customWidth="1"/>
    <col min="9" max="9" width="10.421875" style="0" customWidth="1"/>
    <col min="10" max="10" width="11.140625" style="0" customWidth="1"/>
    <col min="11" max="11" width="1.1484375" style="0" customWidth="1"/>
    <col min="12" max="12" width="9.8515625" style="0" customWidth="1"/>
    <col min="13" max="14" width="8.140625" style="0" customWidth="1"/>
  </cols>
  <sheetData>
    <row r="1" spans="1:13" ht="15">
      <c r="A1" s="112" t="s">
        <v>56</v>
      </c>
      <c r="M1" s="92"/>
    </row>
    <row r="2" ht="6" customHeight="1" thickBot="1"/>
    <row r="3" spans="1:15" ht="6" customHeight="1" thickTop="1">
      <c r="A3" s="13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3"/>
    </row>
    <row r="4" spans="1:15" s="59" customFormat="1" ht="12.75">
      <c r="A4" s="133" t="s">
        <v>43</v>
      </c>
      <c r="B4" s="62"/>
      <c r="C4" s="61"/>
      <c r="D4" s="61"/>
      <c r="E4" s="61"/>
      <c r="F4" s="61"/>
      <c r="G4" s="61"/>
      <c r="H4" s="136" t="s">
        <v>45</v>
      </c>
      <c r="I4" s="136"/>
      <c r="J4" s="136"/>
      <c r="K4" s="100"/>
      <c r="L4" s="61"/>
      <c r="M4" s="61"/>
      <c r="N4" s="61"/>
      <c r="O4" s="119"/>
    </row>
    <row r="5" spans="1:15" s="59" customFormat="1" ht="3.75" customHeight="1" thickBot="1">
      <c r="A5" s="134"/>
      <c r="B5" s="125"/>
      <c r="C5" s="125"/>
      <c r="D5" s="125"/>
      <c r="E5" s="125"/>
      <c r="F5" s="125"/>
      <c r="G5" s="125"/>
      <c r="H5" s="62"/>
      <c r="I5" s="62"/>
      <c r="J5" s="62"/>
      <c r="K5" s="62"/>
      <c r="L5" s="62"/>
      <c r="M5" s="62"/>
      <c r="N5" s="60"/>
      <c r="O5" s="119"/>
    </row>
    <row r="6" spans="1:15" s="59" customFormat="1" ht="13.5" thickTop="1">
      <c r="A6" s="95"/>
      <c r="B6" s="62"/>
      <c r="C6" s="62"/>
      <c r="D6" s="142" t="s">
        <v>57</v>
      </c>
      <c r="E6" s="142"/>
      <c r="F6" s="142"/>
      <c r="G6" s="62"/>
      <c r="H6" s="140" t="s">
        <v>44</v>
      </c>
      <c r="I6" s="141"/>
      <c r="J6" s="141"/>
      <c r="K6" s="141"/>
      <c r="L6" s="94"/>
      <c r="M6" s="94"/>
      <c r="N6" s="99"/>
      <c r="O6" s="119"/>
    </row>
    <row r="7" spans="1:15" ht="3.75" customHeight="1">
      <c r="A7" s="14"/>
      <c r="B7" s="15"/>
      <c r="C7" s="15"/>
      <c r="D7" s="118"/>
      <c r="E7" s="118"/>
      <c r="F7" s="118"/>
      <c r="H7" s="129"/>
      <c r="I7" s="92"/>
      <c r="J7" s="92"/>
      <c r="K7" s="92"/>
      <c r="L7" s="92"/>
      <c r="M7" s="92"/>
      <c r="N7" s="92"/>
      <c r="O7" s="120"/>
    </row>
    <row r="8" spans="1:15" ht="15" customHeight="1">
      <c r="A8" s="14"/>
      <c r="B8" s="15"/>
      <c r="C8" s="15"/>
      <c r="D8" s="116" t="s">
        <v>58</v>
      </c>
      <c r="E8" s="116" t="s">
        <v>34</v>
      </c>
      <c r="F8" s="116" t="s">
        <v>36</v>
      </c>
      <c r="H8" s="139" t="s">
        <v>46</v>
      </c>
      <c r="I8" s="136"/>
      <c r="J8" s="136"/>
      <c r="K8" s="92"/>
      <c r="L8" s="94"/>
      <c r="M8" s="94"/>
      <c r="N8" s="94"/>
      <c r="O8" s="121"/>
    </row>
    <row r="9" spans="1:15" ht="3.75" customHeight="1">
      <c r="A9" s="14"/>
      <c r="B9" s="15"/>
      <c r="C9" s="15"/>
      <c r="D9" s="117"/>
      <c r="E9" s="117"/>
      <c r="F9" s="117"/>
      <c r="H9" s="130"/>
      <c r="I9" s="64"/>
      <c r="J9" s="64"/>
      <c r="K9" s="92"/>
      <c r="L9" s="92"/>
      <c r="M9" s="92"/>
      <c r="N9" s="92"/>
      <c r="O9" s="120"/>
    </row>
    <row r="10" spans="1:15" ht="15" customHeight="1">
      <c r="A10" s="16" t="s">
        <v>29</v>
      </c>
      <c r="B10" s="107"/>
      <c r="C10" s="107"/>
      <c r="D10" s="101"/>
      <c r="E10" s="102"/>
      <c r="F10" s="103">
        <f>D10+E10</f>
        <v>0</v>
      </c>
      <c r="H10" s="139" t="s">
        <v>47</v>
      </c>
      <c r="I10" s="136"/>
      <c r="J10" s="136"/>
      <c r="K10" s="92"/>
      <c r="L10" s="94"/>
      <c r="M10" s="94"/>
      <c r="N10" s="94"/>
      <c r="O10" s="120"/>
    </row>
    <row r="11" spans="1:22" ht="15" customHeight="1" thickBot="1">
      <c r="A11" s="16" t="s">
        <v>30</v>
      </c>
      <c r="B11" s="107"/>
      <c r="C11" s="107"/>
      <c r="D11" s="102"/>
      <c r="E11" s="102"/>
      <c r="F11" s="102">
        <f>D11+E11</f>
        <v>0</v>
      </c>
      <c r="H11" s="131"/>
      <c r="I11" s="124"/>
      <c r="J11" s="124"/>
      <c r="K11" s="125"/>
      <c r="L11" s="126"/>
      <c r="M11" s="126"/>
      <c r="N11" s="127"/>
      <c r="O11" s="128"/>
      <c r="P11" s="62"/>
      <c r="Q11" s="93"/>
      <c r="R11" s="62"/>
      <c r="S11" s="63"/>
      <c r="T11" s="62"/>
      <c r="U11" s="60"/>
      <c r="V11" s="60"/>
    </row>
    <row r="12" spans="1:15" ht="15" customHeight="1" thickTop="1">
      <c r="A12" s="16" t="s">
        <v>31</v>
      </c>
      <c r="B12" s="107"/>
      <c r="C12" s="107"/>
      <c r="D12" s="102"/>
      <c r="E12" s="102"/>
      <c r="F12" s="102">
        <f>D12+E12</f>
        <v>0</v>
      </c>
      <c r="G12" s="91"/>
      <c r="N12" s="3"/>
      <c r="O12" s="3"/>
    </row>
    <row r="13" spans="1:14" ht="15" customHeight="1">
      <c r="A13" s="16" t="s">
        <v>32</v>
      </c>
      <c r="B13" s="107"/>
      <c r="C13" s="107"/>
      <c r="D13" s="102"/>
      <c r="E13" s="102"/>
      <c r="F13" s="102">
        <f>D13+E13</f>
        <v>0</v>
      </c>
      <c r="L13" s="113" t="s">
        <v>48</v>
      </c>
      <c r="M13" s="114"/>
      <c r="N13" s="115"/>
    </row>
    <row r="14" spans="1:14" ht="15" customHeight="1">
      <c r="A14" s="16" t="s">
        <v>33</v>
      </c>
      <c r="B14" s="107"/>
      <c r="C14" s="108"/>
      <c r="D14" s="102" t="s">
        <v>50</v>
      </c>
      <c r="E14" s="102"/>
      <c r="F14" s="102">
        <f>E14</f>
        <v>0</v>
      </c>
      <c r="L14" s="113" t="s">
        <v>49</v>
      </c>
      <c r="M14" s="114"/>
      <c r="N14" s="115"/>
    </row>
    <row r="15" spans="1:6" ht="15" customHeight="1">
      <c r="A15" s="56" t="s">
        <v>35</v>
      </c>
      <c r="B15" s="16"/>
      <c r="C15" s="108"/>
      <c r="D15" s="102" t="s">
        <v>50</v>
      </c>
      <c r="E15" s="102"/>
      <c r="F15" s="102">
        <f>E15</f>
        <v>0</v>
      </c>
    </row>
    <row r="16" spans="1:15" ht="15" customHeight="1">
      <c r="A16" s="55"/>
      <c r="B16" s="137" t="s">
        <v>55</v>
      </c>
      <c r="C16" s="138"/>
      <c r="D16" s="104">
        <f>SUM(D10:D15)</f>
        <v>0</v>
      </c>
      <c r="E16" s="104">
        <f>SUM(E10:E15)</f>
        <v>0</v>
      </c>
      <c r="F16" s="105">
        <f>SUM(F10:F15)</f>
        <v>0</v>
      </c>
      <c r="I16" s="57" t="s">
        <v>51</v>
      </c>
      <c r="J16" s="109"/>
      <c r="K16" s="110"/>
      <c r="L16" s="110"/>
      <c r="M16" s="110"/>
      <c r="N16" s="109"/>
      <c r="O16" s="111">
        <f>D37+I37+O37</f>
        <v>0</v>
      </c>
    </row>
    <row r="17" ht="3" customHeight="1" thickBot="1"/>
    <row r="18" ht="9.75" customHeight="1" hidden="1" thickBot="1"/>
    <row r="19" spans="1:15" s="2" customFormat="1" ht="15" customHeight="1">
      <c r="A19" s="4"/>
      <c r="B19" s="96"/>
      <c r="C19" s="17" t="s">
        <v>22</v>
      </c>
      <c r="D19" s="44" t="s">
        <v>23</v>
      </c>
      <c r="E19" s="18"/>
      <c r="F19" s="19" t="s">
        <v>39</v>
      </c>
      <c r="G19" s="65" t="s">
        <v>52</v>
      </c>
      <c r="H19" s="17" t="s">
        <v>22</v>
      </c>
      <c r="I19" s="47" t="s">
        <v>26</v>
      </c>
      <c r="J19" s="20" t="s">
        <v>40</v>
      </c>
      <c r="K19" s="21"/>
      <c r="L19" s="22"/>
      <c r="M19" s="23" t="s">
        <v>25</v>
      </c>
      <c r="N19" s="24" t="s">
        <v>22</v>
      </c>
      <c r="O19" s="58" t="s">
        <v>41</v>
      </c>
    </row>
    <row r="20" spans="1:15" s="2" customFormat="1" ht="15" customHeight="1">
      <c r="A20" s="4"/>
      <c r="B20" s="97" t="s">
        <v>12</v>
      </c>
      <c r="C20" s="26" t="s">
        <v>13</v>
      </c>
      <c r="D20" s="45" t="s">
        <v>12</v>
      </c>
      <c r="E20" s="28" t="s">
        <v>15</v>
      </c>
      <c r="F20" s="29" t="s">
        <v>17</v>
      </c>
      <c r="G20" s="30" t="s">
        <v>53</v>
      </c>
      <c r="H20" s="26" t="s">
        <v>13</v>
      </c>
      <c r="I20" s="48" t="s">
        <v>18</v>
      </c>
      <c r="J20" s="27" t="s">
        <v>20</v>
      </c>
      <c r="K20" s="31"/>
      <c r="L20" s="25" t="s">
        <v>15</v>
      </c>
      <c r="M20" s="30" t="s">
        <v>13</v>
      </c>
      <c r="N20" s="32" t="s">
        <v>13</v>
      </c>
      <c r="O20" s="50" t="s">
        <v>20</v>
      </c>
    </row>
    <row r="21" spans="1:15" s="2" customFormat="1" ht="11.25" customHeight="1" thickBot="1">
      <c r="A21" s="4"/>
      <c r="B21" s="98" t="s">
        <v>37</v>
      </c>
      <c r="C21" s="34" t="s">
        <v>14</v>
      </c>
      <c r="D21" s="46" t="s">
        <v>38</v>
      </c>
      <c r="E21" s="36" t="s">
        <v>16</v>
      </c>
      <c r="F21" s="37" t="s">
        <v>13</v>
      </c>
      <c r="G21" s="38" t="s">
        <v>54</v>
      </c>
      <c r="H21" s="34" t="s">
        <v>14</v>
      </c>
      <c r="I21" s="49" t="s">
        <v>19</v>
      </c>
      <c r="J21" s="35" t="s">
        <v>21</v>
      </c>
      <c r="K21" s="31"/>
      <c r="L21" s="33" t="s">
        <v>24</v>
      </c>
      <c r="M21" s="38" t="s">
        <v>24</v>
      </c>
      <c r="N21" s="39" t="s">
        <v>14</v>
      </c>
      <c r="O21" s="51" t="s">
        <v>24</v>
      </c>
    </row>
    <row r="22" spans="1:14" s="2" customFormat="1" ht="6" customHeight="1" thickBot="1">
      <c r="A22" s="4"/>
      <c r="B22" s="5"/>
      <c r="C22" s="5"/>
      <c r="D22" s="5"/>
      <c r="E22" s="5"/>
      <c r="F22" s="5"/>
      <c r="G22" s="5"/>
      <c r="H22" s="5"/>
      <c r="I22" s="5"/>
      <c r="J22" s="5"/>
      <c r="N22" s="5"/>
    </row>
    <row r="23" spans="1:15" s="2" customFormat="1" ht="15" customHeight="1">
      <c r="A23" s="40" t="s">
        <v>0</v>
      </c>
      <c r="B23" s="66"/>
      <c r="C23" s="67"/>
      <c r="D23" s="6">
        <f>+B23*C23</f>
        <v>0</v>
      </c>
      <c r="E23" s="68"/>
      <c r="F23" s="69">
        <f>F16/100</f>
        <v>0</v>
      </c>
      <c r="G23" s="69"/>
      <c r="H23" s="70">
        <f>+C23</f>
        <v>0</v>
      </c>
      <c r="I23" s="7">
        <f>+E23*(F23-G23)*H23</f>
        <v>0</v>
      </c>
      <c r="J23" s="6">
        <f>+D23+I23</f>
        <v>0</v>
      </c>
      <c r="K23" s="106"/>
      <c r="L23" s="68"/>
      <c r="M23" s="71"/>
      <c r="N23" s="67">
        <f>+H23</f>
        <v>0</v>
      </c>
      <c r="O23" s="8">
        <f>L23*M23*N23</f>
        <v>0</v>
      </c>
    </row>
    <row r="24" spans="1:15" s="2" customFormat="1" ht="15" customHeight="1">
      <c r="A24" s="41" t="s">
        <v>1</v>
      </c>
      <c r="B24" s="72"/>
      <c r="C24" s="73"/>
      <c r="D24" s="9">
        <f aca="true" t="shared" si="0" ref="D24:D36">+B24*C24</f>
        <v>0</v>
      </c>
      <c r="E24" s="74"/>
      <c r="F24" s="75">
        <f>F16/100</f>
        <v>0</v>
      </c>
      <c r="G24" s="75"/>
      <c r="H24" s="76">
        <f aca="true" t="shared" si="1" ref="H24:H36">+C24</f>
        <v>0</v>
      </c>
      <c r="I24" s="10">
        <f aca="true" t="shared" si="2" ref="I24:I36">+E24*(F24-G24)*H24</f>
        <v>0</v>
      </c>
      <c r="J24" s="9">
        <f aca="true" t="shared" si="3" ref="J24:J36">+D24+I24</f>
        <v>0</v>
      </c>
      <c r="K24" s="106"/>
      <c r="L24" s="74"/>
      <c r="M24" s="77"/>
      <c r="N24" s="73">
        <f aca="true" t="shared" si="4" ref="N24:N36">+H24</f>
        <v>0</v>
      </c>
      <c r="O24" s="89">
        <f aca="true" t="shared" si="5" ref="O24:O36">L24*M24*N24</f>
        <v>0</v>
      </c>
    </row>
    <row r="25" spans="1:15" s="2" customFormat="1" ht="15" customHeight="1">
      <c r="A25" s="41" t="s">
        <v>2</v>
      </c>
      <c r="B25" s="72"/>
      <c r="C25" s="73"/>
      <c r="D25" s="9">
        <f t="shared" si="0"/>
        <v>0</v>
      </c>
      <c r="E25" s="74"/>
      <c r="F25" s="75">
        <f>F16/100</f>
        <v>0</v>
      </c>
      <c r="G25" s="75"/>
      <c r="H25" s="76">
        <f t="shared" si="1"/>
        <v>0</v>
      </c>
      <c r="I25" s="10">
        <f t="shared" si="2"/>
        <v>0</v>
      </c>
      <c r="J25" s="9">
        <f t="shared" si="3"/>
        <v>0</v>
      </c>
      <c r="K25" s="106"/>
      <c r="L25" s="74"/>
      <c r="M25" s="77"/>
      <c r="N25" s="73">
        <f t="shared" si="4"/>
        <v>0</v>
      </c>
      <c r="O25" s="89">
        <f t="shared" si="5"/>
        <v>0</v>
      </c>
    </row>
    <row r="26" spans="1:15" s="2" customFormat="1" ht="15" customHeight="1">
      <c r="A26" s="41" t="s">
        <v>3</v>
      </c>
      <c r="B26" s="72"/>
      <c r="C26" s="73"/>
      <c r="D26" s="9">
        <f t="shared" si="0"/>
        <v>0</v>
      </c>
      <c r="E26" s="74"/>
      <c r="F26" s="75">
        <f>F16/100</f>
        <v>0</v>
      </c>
      <c r="G26" s="75"/>
      <c r="H26" s="76">
        <f t="shared" si="1"/>
        <v>0</v>
      </c>
      <c r="I26" s="10">
        <f t="shared" si="2"/>
        <v>0</v>
      </c>
      <c r="J26" s="9">
        <f t="shared" si="3"/>
        <v>0</v>
      </c>
      <c r="K26" s="106"/>
      <c r="L26" s="74"/>
      <c r="M26" s="77"/>
      <c r="N26" s="73">
        <f t="shared" si="4"/>
        <v>0</v>
      </c>
      <c r="O26" s="89">
        <f t="shared" si="5"/>
        <v>0</v>
      </c>
    </row>
    <row r="27" spans="1:15" s="2" customFormat="1" ht="15" customHeight="1">
      <c r="A27" s="41" t="s">
        <v>4</v>
      </c>
      <c r="B27" s="72"/>
      <c r="C27" s="73"/>
      <c r="D27" s="9">
        <f t="shared" si="0"/>
        <v>0</v>
      </c>
      <c r="E27" s="74"/>
      <c r="F27" s="75">
        <f>F16/100</f>
        <v>0</v>
      </c>
      <c r="G27" s="75"/>
      <c r="H27" s="76">
        <f t="shared" si="1"/>
        <v>0</v>
      </c>
      <c r="I27" s="10">
        <f t="shared" si="2"/>
        <v>0</v>
      </c>
      <c r="J27" s="9">
        <f t="shared" si="3"/>
        <v>0</v>
      </c>
      <c r="K27" s="106"/>
      <c r="L27" s="74"/>
      <c r="M27" s="77"/>
      <c r="N27" s="73">
        <f t="shared" si="4"/>
        <v>0</v>
      </c>
      <c r="O27" s="89">
        <f t="shared" si="5"/>
        <v>0</v>
      </c>
    </row>
    <row r="28" spans="1:15" s="2" customFormat="1" ht="15" customHeight="1">
      <c r="A28" s="41" t="s">
        <v>5</v>
      </c>
      <c r="B28" s="72"/>
      <c r="C28" s="73"/>
      <c r="D28" s="9">
        <f t="shared" si="0"/>
        <v>0</v>
      </c>
      <c r="E28" s="74"/>
      <c r="F28" s="75">
        <f>F16/100</f>
        <v>0</v>
      </c>
      <c r="G28" s="75"/>
      <c r="H28" s="76">
        <f t="shared" si="1"/>
        <v>0</v>
      </c>
      <c r="I28" s="10">
        <f t="shared" si="2"/>
        <v>0</v>
      </c>
      <c r="J28" s="9">
        <f t="shared" si="3"/>
        <v>0</v>
      </c>
      <c r="K28" s="106"/>
      <c r="L28" s="74"/>
      <c r="M28" s="77"/>
      <c r="N28" s="73">
        <f t="shared" si="4"/>
        <v>0</v>
      </c>
      <c r="O28" s="89">
        <f t="shared" si="5"/>
        <v>0</v>
      </c>
    </row>
    <row r="29" spans="1:15" s="2" customFormat="1" ht="15" customHeight="1">
      <c r="A29" s="41" t="s">
        <v>27</v>
      </c>
      <c r="B29" s="72"/>
      <c r="C29" s="73"/>
      <c r="D29" s="9">
        <f t="shared" si="0"/>
        <v>0</v>
      </c>
      <c r="E29" s="74"/>
      <c r="F29" s="75">
        <f>F16/100</f>
        <v>0</v>
      </c>
      <c r="G29" s="75"/>
      <c r="H29" s="76">
        <f t="shared" si="1"/>
        <v>0</v>
      </c>
      <c r="I29" s="10">
        <f t="shared" si="2"/>
        <v>0</v>
      </c>
      <c r="J29" s="9">
        <f t="shared" si="3"/>
        <v>0</v>
      </c>
      <c r="K29" s="106"/>
      <c r="L29" s="74"/>
      <c r="M29" s="77"/>
      <c r="N29" s="73">
        <f t="shared" si="4"/>
        <v>0</v>
      </c>
      <c r="O29" s="89">
        <f t="shared" si="5"/>
        <v>0</v>
      </c>
    </row>
    <row r="30" spans="1:15" s="2" customFormat="1" ht="15" customHeight="1">
      <c r="A30" s="41" t="s">
        <v>6</v>
      </c>
      <c r="B30" s="72"/>
      <c r="C30" s="73"/>
      <c r="D30" s="9">
        <f t="shared" si="0"/>
        <v>0</v>
      </c>
      <c r="E30" s="74"/>
      <c r="F30" s="75">
        <f>F16/100</f>
        <v>0</v>
      </c>
      <c r="G30" s="75"/>
      <c r="H30" s="76">
        <f t="shared" si="1"/>
        <v>0</v>
      </c>
      <c r="I30" s="10">
        <f t="shared" si="2"/>
        <v>0</v>
      </c>
      <c r="J30" s="9">
        <f t="shared" si="3"/>
        <v>0</v>
      </c>
      <c r="K30" s="106"/>
      <c r="L30" s="74"/>
      <c r="M30" s="77"/>
      <c r="N30" s="73">
        <f t="shared" si="4"/>
        <v>0</v>
      </c>
      <c r="O30" s="89">
        <f t="shared" si="5"/>
        <v>0</v>
      </c>
    </row>
    <row r="31" spans="1:15" s="2" customFormat="1" ht="15" customHeight="1">
      <c r="A31" s="41" t="s">
        <v>7</v>
      </c>
      <c r="B31" s="72"/>
      <c r="C31" s="73"/>
      <c r="D31" s="9">
        <f t="shared" si="0"/>
        <v>0</v>
      </c>
      <c r="E31" s="74"/>
      <c r="F31" s="75">
        <f>F16/100</f>
        <v>0</v>
      </c>
      <c r="G31" s="75"/>
      <c r="H31" s="76">
        <f t="shared" si="1"/>
        <v>0</v>
      </c>
      <c r="I31" s="10">
        <f t="shared" si="2"/>
        <v>0</v>
      </c>
      <c r="J31" s="9">
        <f t="shared" si="3"/>
        <v>0</v>
      </c>
      <c r="K31" s="106"/>
      <c r="L31" s="74"/>
      <c r="M31" s="77"/>
      <c r="N31" s="73">
        <f t="shared" si="4"/>
        <v>0</v>
      </c>
      <c r="O31" s="89">
        <f t="shared" si="5"/>
        <v>0</v>
      </c>
    </row>
    <row r="32" spans="1:15" s="2" customFormat="1" ht="15" customHeight="1">
      <c r="A32" s="41" t="s">
        <v>8</v>
      </c>
      <c r="B32" s="72"/>
      <c r="C32" s="73"/>
      <c r="D32" s="9">
        <f t="shared" si="0"/>
        <v>0</v>
      </c>
      <c r="E32" s="74"/>
      <c r="F32" s="75">
        <f>F16/100</f>
        <v>0</v>
      </c>
      <c r="G32" s="75"/>
      <c r="H32" s="76">
        <f t="shared" si="1"/>
        <v>0</v>
      </c>
      <c r="I32" s="10">
        <f t="shared" si="2"/>
        <v>0</v>
      </c>
      <c r="J32" s="9">
        <f t="shared" si="3"/>
        <v>0</v>
      </c>
      <c r="K32" s="106"/>
      <c r="L32" s="74"/>
      <c r="M32" s="77"/>
      <c r="N32" s="73">
        <f t="shared" si="4"/>
        <v>0</v>
      </c>
      <c r="O32" s="89">
        <f t="shared" si="5"/>
        <v>0</v>
      </c>
    </row>
    <row r="33" spans="1:15" s="2" customFormat="1" ht="15" customHeight="1">
      <c r="A33" s="41" t="s">
        <v>9</v>
      </c>
      <c r="B33" s="72"/>
      <c r="C33" s="73"/>
      <c r="D33" s="9">
        <f t="shared" si="0"/>
        <v>0</v>
      </c>
      <c r="E33" s="74"/>
      <c r="F33" s="75">
        <f>F16/100</f>
        <v>0</v>
      </c>
      <c r="G33" s="75"/>
      <c r="H33" s="76">
        <f t="shared" si="1"/>
        <v>0</v>
      </c>
      <c r="I33" s="10">
        <f t="shared" si="2"/>
        <v>0</v>
      </c>
      <c r="J33" s="9">
        <f t="shared" si="3"/>
        <v>0</v>
      </c>
      <c r="K33" s="106"/>
      <c r="L33" s="74"/>
      <c r="M33" s="77"/>
      <c r="N33" s="73">
        <f t="shared" si="4"/>
        <v>0</v>
      </c>
      <c r="O33" s="89">
        <f t="shared" si="5"/>
        <v>0</v>
      </c>
    </row>
    <row r="34" spans="1:15" s="2" customFormat="1" ht="15" customHeight="1">
      <c r="A34" s="41" t="s">
        <v>10</v>
      </c>
      <c r="B34" s="72"/>
      <c r="C34" s="73"/>
      <c r="D34" s="9">
        <f t="shared" si="0"/>
        <v>0</v>
      </c>
      <c r="E34" s="74"/>
      <c r="F34" s="75">
        <f>F16/100</f>
        <v>0</v>
      </c>
      <c r="G34" s="75"/>
      <c r="H34" s="76">
        <f t="shared" si="1"/>
        <v>0</v>
      </c>
      <c r="I34" s="10">
        <f t="shared" si="2"/>
        <v>0</v>
      </c>
      <c r="J34" s="9">
        <f t="shared" si="3"/>
        <v>0</v>
      </c>
      <c r="K34" s="106"/>
      <c r="L34" s="74"/>
      <c r="M34" s="77"/>
      <c r="N34" s="73">
        <f t="shared" si="4"/>
        <v>0</v>
      </c>
      <c r="O34" s="89">
        <f t="shared" si="5"/>
        <v>0</v>
      </c>
    </row>
    <row r="35" spans="1:15" s="2" customFormat="1" ht="15" customHeight="1">
      <c r="A35" s="42" t="s">
        <v>28</v>
      </c>
      <c r="B35" s="78"/>
      <c r="C35" s="79"/>
      <c r="D35" s="9">
        <f t="shared" si="0"/>
        <v>0</v>
      </c>
      <c r="E35" s="80"/>
      <c r="F35" s="75">
        <f>F16/100</f>
        <v>0</v>
      </c>
      <c r="G35" s="81"/>
      <c r="H35" s="76">
        <f>+C35</f>
        <v>0</v>
      </c>
      <c r="I35" s="10">
        <f>+E35*(F35-G35)*H35</f>
        <v>0</v>
      </c>
      <c r="J35" s="9">
        <f>+D35+I35</f>
        <v>0</v>
      </c>
      <c r="K35" s="106"/>
      <c r="L35" s="74"/>
      <c r="M35" s="77"/>
      <c r="N35" s="73">
        <f>+H35</f>
        <v>0</v>
      </c>
      <c r="O35" s="89">
        <f t="shared" si="5"/>
        <v>0</v>
      </c>
    </row>
    <row r="36" spans="1:15" s="2" customFormat="1" ht="15" customHeight="1" thickBot="1">
      <c r="A36" s="43" t="s">
        <v>11</v>
      </c>
      <c r="B36" s="82"/>
      <c r="C36" s="83"/>
      <c r="D36" s="11">
        <f t="shared" si="0"/>
        <v>0</v>
      </c>
      <c r="E36" s="84"/>
      <c r="F36" s="85">
        <f>F16/100</f>
        <v>0</v>
      </c>
      <c r="G36" s="85"/>
      <c r="H36" s="86">
        <f t="shared" si="1"/>
        <v>0</v>
      </c>
      <c r="I36" s="12">
        <f t="shared" si="2"/>
        <v>0</v>
      </c>
      <c r="J36" s="11">
        <f t="shared" si="3"/>
        <v>0</v>
      </c>
      <c r="K36" s="106"/>
      <c r="L36" s="84"/>
      <c r="M36" s="87"/>
      <c r="N36" s="83">
        <f t="shared" si="4"/>
        <v>0</v>
      </c>
      <c r="O36" s="90">
        <f t="shared" si="5"/>
        <v>0</v>
      </c>
    </row>
    <row r="37" spans="1:15" s="2" customFormat="1" ht="15" customHeight="1" thickBot="1">
      <c r="A37" s="4"/>
      <c r="B37" s="13"/>
      <c r="C37" s="4"/>
      <c r="D37" s="52">
        <f>SUM(D23:D36)</f>
        <v>0</v>
      </c>
      <c r="E37" s="4"/>
      <c r="F37" s="4"/>
      <c r="G37" s="4"/>
      <c r="H37" s="4"/>
      <c r="I37" s="54">
        <f>SUM(I23:I36)</f>
        <v>0</v>
      </c>
      <c r="J37" s="53">
        <f>SUM(J23:J36)</f>
        <v>0</v>
      </c>
      <c r="K37" s="106"/>
      <c r="L37" s="106"/>
      <c r="M37" s="4"/>
      <c r="N37" s="4"/>
      <c r="O37" s="88">
        <f>SUM(O23:O36)</f>
        <v>0</v>
      </c>
    </row>
    <row r="38" ht="8.25" customHeight="1"/>
    <row r="39" ht="9.75" customHeight="1"/>
    <row r="40" spans="1:8" ht="12.75">
      <c r="A40" s="15" t="s">
        <v>42</v>
      </c>
      <c r="B40" s="2"/>
      <c r="C40" s="2"/>
      <c r="D40" s="2"/>
      <c r="E40" s="2"/>
      <c r="F40" s="2"/>
      <c r="G40" s="2"/>
      <c r="H40" s="2"/>
    </row>
    <row r="41" spans="1:8" ht="12.75">
      <c r="A41" s="15" t="s">
        <v>59</v>
      </c>
      <c r="B41" s="2"/>
      <c r="C41" s="2"/>
      <c r="D41" s="2"/>
      <c r="E41" s="2"/>
      <c r="F41" s="2"/>
      <c r="G41" s="2"/>
      <c r="H41" s="2"/>
    </row>
    <row r="42" spans="1:8" ht="9" customHeight="1">
      <c r="A42" s="135" t="s">
        <v>60</v>
      </c>
      <c r="B42" s="2"/>
      <c r="C42" s="2"/>
      <c r="D42" s="2"/>
      <c r="E42" s="2"/>
      <c r="F42" s="2"/>
      <c r="G42" s="2"/>
      <c r="H42" s="2"/>
    </row>
    <row r="43" spans="2:8" ht="12.75">
      <c r="B43" s="2"/>
      <c r="C43" s="2"/>
      <c r="D43" s="2"/>
      <c r="E43" s="2"/>
      <c r="F43" s="2"/>
      <c r="G43" s="2"/>
      <c r="H43" s="2"/>
    </row>
    <row r="44" spans="1:8" ht="12.75">
      <c r="A44" s="4"/>
      <c r="B44" s="2"/>
      <c r="C44" s="2"/>
      <c r="D44" s="2"/>
      <c r="E44" s="2"/>
      <c r="F44" s="2"/>
      <c r="G44" s="2"/>
      <c r="H44" s="2"/>
    </row>
    <row r="45" ht="12.75"/>
  </sheetData>
  <sheetProtection/>
  <mergeCells count="6">
    <mergeCell ref="H4:J4"/>
    <mergeCell ref="B16:C16"/>
    <mergeCell ref="H8:J8"/>
    <mergeCell ref="H10:J10"/>
    <mergeCell ref="H6:K6"/>
    <mergeCell ref="D6:F6"/>
  </mergeCells>
  <printOptions/>
  <pageMargins left="0.31496062992125984" right="0.2755905511811024" top="0.4724409448818898" bottom="0.1968503937007874" header="0.3937007874015748" footer="0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6" sqref="B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2022-08-24T10:33:49Z</cp:lastPrinted>
  <dcterms:created xsi:type="dcterms:W3CDTF">2008-06-19T11:37:53Z</dcterms:created>
  <dcterms:modified xsi:type="dcterms:W3CDTF">2022-08-24T10:34:05Z</dcterms:modified>
  <cp:category/>
  <cp:version/>
  <cp:contentType/>
  <cp:contentStatus/>
</cp:coreProperties>
</file>