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19\5 MAYO\"/>
    </mc:Choice>
  </mc:AlternateContent>
  <bookViews>
    <workbookView xWindow="240" yWindow="108" windowWidth="13020" windowHeight="8832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CONCEPTO'!$A$4:$L$115</definedName>
    <definedName name="_xlnm._FilterDatabase" localSheetId="7" hidden="1">'GASTOS X PROGRAMA'!$C$5:$F$158</definedName>
    <definedName name="_xlnm._FilterDatabase" localSheetId="10" hidden="1">'GTOS CAP VI X PROYECTO'!$A$4:$L$558</definedName>
    <definedName name="_xlnm._FilterDatabase" localSheetId="4" hidden="1">'GTOS X SECC Y X CAP'!$A$4:$L$171</definedName>
    <definedName name="_xlnm._FilterDatabase" localSheetId="6" hidden="1">'ING X SOCIEDAD Y X CAP'!$A$4:$I$63</definedName>
    <definedName name="_xlnm._FilterDatabase" localSheetId="3" hidden="1">'INGR X CONCEPTO'!$A$4:$J$105</definedName>
    <definedName name="_xlnm.Print_Area" localSheetId="8">'GASTOS X FINANCIACIÓN'!$A$1:$J$84</definedName>
    <definedName name="_xlnm.Print_Area" localSheetId="10">'GTOS CAP VI X PROYECTO'!$A$1:$L$558</definedName>
    <definedName name="_xlnm.Print_Area" localSheetId="6">'ING X SOCIEDAD Y X CAP'!$A$1:$I$63</definedName>
    <definedName name="_xlnm.Print_Area" localSheetId="1">'INGRESOS X CAP'!$A$1:$H$19</definedName>
    <definedName name="_xlnm.Print_Area" localSheetId="9">'INGRESOS X FINANCIACIÓN'!$A$1:$H$88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D557" i="19" l="1"/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<sst xmlns="http://schemas.openxmlformats.org/spreadsheetml/2006/main" count="5369" uniqueCount="1976">
  <si>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</si>
  <si>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</si>
  <si>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</si>
  <si>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</si>
  <si>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</si>
  <si>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</si>
  <si>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</si>
  <si>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</si>
  <si>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</si>
  <si>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</si>
  <si>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</si>
  <si>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</si>
  <si>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</si>
  <si>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</si>
  <si>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</si>
  <si>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</si>
  <si>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</si>
  <si>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</si>
  <si>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</si>
  <si>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</si>
  <si>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</si>
  <si>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</si>
  <si>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</si>
  <si>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</si>
  <si>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</si>
  <si>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</si>
  <si>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</si>
  <si>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</si>
  <si>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</si>
  <si>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</si>
  <si>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</si>
  <si>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</si>
  <si>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</si>
  <si>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</si>
  <si>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</si>
  <si>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</si>
  <si>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</si>
  <si>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</si>
  <si>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</si>
  <si>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</si>
  <si>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</si>
  <si>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</si>
  <si>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</si>
  <si>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</si>
  <si>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</si>
  <si>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</si>
  <si>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</si>
  <si>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</si>
  <si>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</si>
  <si>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</si>
  <si>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</si>
  <si>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</si>
  <si>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</si>
  <si>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</si>
  <si>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</si>
  <si>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</si>
  <si>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</si>
  <si>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</si>
  <si>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</si>
  <si>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</si>
  <si>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</si>
  <si>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</si>
  <si>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EJECUCIÓN DEL PRESUPUESTO CONSOLIDADO DE GASTOS A FECHA 31/05/2019</t>
  </si>
  <si>
    <t>EJECUCIÓN DEL PRESUPUESTO CONSOLIDADO DE INGRESOS A FECHA 31/05/2019</t>
  </si>
  <si>
    <t>EJECUCIÓN DEL PRESUPUESTO CONSOLIDADO DE INGRESOS  A FECHA 31/05/2019</t>
  </si>
  <si>
    <t>EJECUCIÓN PROYECTOS DE INVERSIÓN  (CAPÍTULO VI) A FECHA 31/05/2019</t>
  </si>
  <si>
    <t>DATOS CONTABILIZADOS (actualizados a fecha 28 de junio)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</si>
  <si>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</si>
  <si>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</si>
  <si>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</si>
  <si>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</si>
  <si>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</si>
  <si>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</si>
  <si>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</si>
  <si>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</si>
  <si>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</si>
  <si>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</si>
  <si>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</si>
  <si>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</si>
  <si>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</si>
  <si>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</si>
  <si>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</si>
  <si>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</si>
  <si>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</si>
  <si>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</si>
  <si>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</si>
  <si>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</si>
  <si>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</si>
  <si>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</si>
  <si>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</si>
  <si>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</si>
  <si>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</si>
  <si>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</si>
  <si>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</si>
  <si>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</si>
  <si>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</si>
  <si>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</si>
  <si>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</si>
  <si>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</si>
  <si>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</si>
  <si>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</si>
  <si>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</si>
  <si>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</si>
  <si>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</si>
  <si>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</si>
  <si>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</si>
  <si>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</si>
  <si>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</si>
  <si>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</si>
  <si>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</si>
  <si>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</si>
  <si>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</si>
  <si>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</si>
  <si>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</si>
  <si>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</si>
  <si>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</si>
  <si>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</si>
  <si>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</si>
  <si>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</si>
  <si>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</si>
  <si>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</si>
  <si>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</si>
  <si>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</si>
  <si>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</si>
  <si>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</si>
  <si>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</si>
  <si>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</si>
  <si>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</si>
  <si>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</si>
  <si>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</si>
  <si>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</si>
  <si>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</si>
  <si>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</si>
  <si>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</si>
  <si>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</si>
  <si>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</si>
  <si>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</si>
  <si>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</si>
  <si>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</si>
  <si>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</si>
  <si>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</si>
  <si>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</si>
  <si>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</si>
  <si>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</si>
  <si>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 y 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</si>
  <si>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</si>
  <si>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</si>
  <si>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</si>
  <si>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</si>
  <si>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</si>
  <si>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</si>
  <si>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</si>
  <si>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</si>
  <si>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</si>
  <si>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</si>
  <si>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</si>
  <si>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</si>
  <si>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</si>
  <si>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</si>
  <si>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</si>
  <si>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</si>
  <si>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</si>
  <si>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</si>
  <si>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</si>
  <si>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</si>
  <si>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</si>
  <si>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</si>
  <si>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</si>
  <si>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</si>
  <si>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</si>
  <si>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</si>
  <si>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</si>
  <si>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</si>
  <si>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</si>
  <si>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</si>
  <si>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</si>
  <si>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</si>
  <si>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</si>
  <si>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</si>
  <si>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</si>
  <si>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</si>
  <si>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</si>
  <si>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</si>
  <si>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</si>
  <si>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</si>
  <si>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</si>
  <si>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</si>
  <si>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</si>
  <si>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</si>
  <si>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</si>
  <si>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</si>
  <si>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</si>
  <si>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</si>
  <si>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</si>
  <si>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</si>
  <si>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</si>
  <si>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</si>
  <si>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</si>
  <si>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</si>
  <si>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</si>
  <si>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</si>
  <si>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</si>
  <si>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</si>
  <si>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</si>
  <si>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</si>
  <si>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</si>
  <si>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</si>
  <si>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</si>
  <si>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</si>
  <si>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</si>
  <si>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</si>
  <si>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</si>
  <si>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</si>
  <si>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</si>
  <si>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</si>
  <si>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</si>
  <si>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</si>
  <si>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</si>
  <si>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</si>
  <si>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</si>
  <si>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</si>
  <si>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</si>
  <si>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</si>
  <si>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</si>
  <si>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</si>
  <si>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</si>
  <si>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</si>
  <si>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</si>
  <si>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</si>
  <si>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</si>
  <si>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</si>
  <si>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</si>
  <si>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</si>
  <si>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</si>
  <si>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</si>
  <si>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</si>
  <si>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</si>
  <si>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</si>
  <si>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</si>
  <si>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</si>
  <si>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</si>
  <si>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</si>
  <si>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</si>
  <si>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</si>
  <si>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</si>
  <si>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</si>
  <si>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</si>
  <si>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</si>
  <si>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</si>
  <si>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</si>
  <si>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</si>
  <si>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</si>
  <si>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</si>
  <si>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</si>
  <si>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</si>
  <si>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</si>
  <si>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</si>
  <si>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</si>
  <si>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</si>
  <si>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</si>
  <si>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</si>
  <si>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</si>
  <si>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</si>
  <si>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</si>
  <si>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</si>
  <si>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</si>
  <si>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</si>
  <si>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</si>
  <si>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</si>
  <si>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</si>
  <si>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</si>
  <si>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</si>
  <si>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</si>
  <si>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</si>
  <si>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</si>
  <si>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</si>
  <si>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</si>
  <si>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</si>
  <si>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</si>
  <si>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Desarrollo Rural y Sostenibilidad</t>
  </si>
  <si>
    <t>15</t>
  </si>
  <si>
    <t>Economía, Industria y Empleo</t>
  </si>
  <si>
    <t>16</t>
  </si>
  <si>
    <t>Sanidad</t>
  </si>
  <si>
    <t>17</t>
  </si>
  <si>
    <t>Innovación, Investigación y Universidad</t>
  </si>
  <si>
    <t>18</t>
  </si>
  <si>
    <t>Educación, Cultura y Deporte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</si>
  <si>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</si>
  <si>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</si>
  <si>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</si>
  <si>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</si>
  <si>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</si>
  <si>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</si>
  <si>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</si>
  <si>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</si>
  <si>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</si>
  <si>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</si>
  <si>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</si>
  <si>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</si>
  <si>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</si>
  <si>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</si>
  <si>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</si>
  <si>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</si>
  <si>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</si>
  <si>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</si>
  <si>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</si>
  <si>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</si>
  <si>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</si>
  <si>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</si>
  <si>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</si>
  <si>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</si>
  <si>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</si>
  <si>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</si>
  <si>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</si>
  <si>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</si>
  <si>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</si>
  <si>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</si>
  <si>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</si>
  <si>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</si>
  <si>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</si>
  <si>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</si>
  <si>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</si>
  <si>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</si>
  <si>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</si>
  <si>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</si>
  <si>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</si>
  <si>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</si>
  <si>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</si>
  <si>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</si>
  <si>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</si>
  <si>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</si>
  <si>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</si>
  <si>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</si>
  <si>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</si>
  <si>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</si>
  <si>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</si>
  <si>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</si>
  <si>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</si>
  <si>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</si>
  <si>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</si>
  <si>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</si>
  <si>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</si>
  <si>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</si>
  <si>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</si>
  <si>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</si>
  <si>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</si>
  <si>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</si>
  <si>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</si>
  <si>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</si>
  <si>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</si>
  <si>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</si>
  <si>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</si>
  <si>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</si>
  <si>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</si>
  <si>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</si>
  <si>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</si>
  <si>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</si>
  <si>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</si>
  <si>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</si>
  <si>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</si>
  <si>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</si>
  <si>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</si>
  <si>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</si>
  <si>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</si>
  <si>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</si>
  <si>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</si>
  <si>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</si>
  <si>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</si>
  <si>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</si>
  <si>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</si>
  <si>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</si>
  <si>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</si>
  <si>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</si>
  <si>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</si>
  <si>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</si>
  <si>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</si>
  <si>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</si>
  <si>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</si>
  <si>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</si>
  <si>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</si>
  <si>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</si>
  <si>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</si>
  <si>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</si>
  <si>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</si>
  <si>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</si>
  <si>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</si>
  <si>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</si>
  <si>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</si>
  <si>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</si>
  <si>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</si>
  <si>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</si>
  <si>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</si>
  <si>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Política Integral de Apoyo a las Familias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</si>
  <si>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</si>
  <si>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</si>
  <si>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</si>
  <si>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</si>
  <si>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</si>
  <si>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</si>
  <si>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</si>
  <si>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</si>
  <si>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</si>
  <si>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</si>
  <si>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</si>
  <si>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</si>
  <si>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Igualdad y 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</si>
  <si>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</si>
  <si>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</si>
  <si>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</si>
  <si>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</si>
  <si>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</si>
  <si>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</si>
  <si>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</si>
  <si>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</si>
  <si>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</si>
  <si>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</si>
  <si>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</si>
  <si>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</si>
  <si>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</si>
  <si>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</si>
  <si>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</si>
  <si>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</si>
  <si>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</si>
  <si>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</si>
  <si>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</si>
  <si>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</si>
  <si>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4221</t>
  </si>
  <si>
    <t>Educación Infantil y Primaria</t>
  </si>
  <si>
    <t>4222</t>
  </si>
  <si>
    <t>Educación Secundaria y Formación Profesional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</si>
  <si>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</si>
  <si>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</si>
  <si>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</si>
  <si>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</si>
  <si>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</si>
  <si>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</si>
  <si>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</si>
  <si>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</si>
  <si>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</si>
  <si>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</si>
  <si>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</si>
  <si>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</si>
  <si>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</si>
  <si>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</si>
  <si>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</si>
  <si>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Innovación, Equidad y Participación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</si>
  <si>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</si>
  <si>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</si>
  <si>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</si>
  <si>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</si>
  <si>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</si>
  <si>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</si>
  <si>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</si>
  <si>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</si>
  <si>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</si>
  <si>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</si>
  <si>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</si>
  <si>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</si>
  <si>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</si>
  <si>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</si>
  <si>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</si>
  <si>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</si>
  <si>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</si>
  <si>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</si>
  <si>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</si>
  <si>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</si>
  <si>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</si>
  <si>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</si>
  <si>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</si>
  <si>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Promoc. de la Cultura y Prot. del Patrim.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</si>
  <si>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</si>
  <si>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</si>
  <si>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</si>
  <si>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</si>
  <si>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</si>
  <si>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</si>
  <si>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</si>
  <si>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</si>
  <si>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</si>
  <si>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</si>
  <si>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</si>
  <si>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</si>
  <si>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</si>
  <si>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</si>
  <si>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</si>
  <si>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</si>
  <si>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</si>
  <si>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</si>
  <si>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</si>
  <si>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</si>
  <si>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</si>
  <si>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</si>
  <si>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</si>
  <si>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 Innovación, Investigación y Universidad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</si>
  <si>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</si>
  <si>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</si>
  <si>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</si>
  <si>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</si>
  <si>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</si>
  <si>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</si>
  <si>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</si>
  <si>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</si>
  <si>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</si>
  <si>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</si>
  <si>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</si>
  <si>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</si>
  <si>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</si>
  <si>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</si>
  <si>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</si>
  <si>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</si>
  <si>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</si>
  <si>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</si>
  <si>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</si>
  <si>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</si>
  <si>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</si>
  <si>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G. Economía, Industria y Empleo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</si>
  <si>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</si>
  <si>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</si>
  <si>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</si>
  <si>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</si>
  <si>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</si>
  <si>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</si>
  <si>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</si>
  <si>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</si>
  <si>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</si>
  <si>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</si>
  <si>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</si>
  <si>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</si>
  <si>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</si>
  <si>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</si>
  <si>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</si>
  <si>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</si>
  <si>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</si>
  <si>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</si>
  <si>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</si>
  <si>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</si>
  <si>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</si>
  <si>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</si>
  <si>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</si>
  <si>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</si>
  <si>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</si>
  <si>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</si>
  <si>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</si>
  <si>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</si>
  <si>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</si>
  <si>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</si>
  <si>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</si>
  <si>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</si>
  <si>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</si>
  <si>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</si>
  <si>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</si>
  <si>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</si>
  <si>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</si>
  <si>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</si>
  <si>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Oficina de 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</si>
  <si>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</si>
  <si>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</si>
  <si>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</si>
  <si>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</si>
  <si>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</si>
  <si>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Desarrollo Rural y Sostenibilidad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</si>
  <si>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</si>
  <si>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</si>
  <si>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</si>
  <si>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</si>
  <si>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</si>
  <si>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</si>
  <si>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</si>
  <si>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</si>
  <si>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</si>
  <si>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</si>
  <si>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</si>
  <si>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</si>
  <si>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</si>
  <si>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</si>
  <si>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</si>
  <si>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</si>
  <si>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</si>
  <si>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</si>
  <si>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</si>
  <si>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</si>
  <si>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</si>
  <si>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</si>
  <si>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</si>
  <si>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</si>
  <si>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</si>
  <si>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</si>
  <si>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</si>
  <si>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</si>
  <si>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</si>
  <si>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</si>
  <si>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</si>
  <si>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</si>
  <si>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</si>
  <si>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</si>
  <si>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14106</t>
  </si>
  <si>
    <t>Programa Interreg Europe FEDER</t>
  </si>
  <si>
    <t>14201</t>
  </si>
  <si>
    <t>PROGRAMA OPERATIVO FEDER 2014-2020</t>
  </si>
  <si>
    <t>14202</t>
  </si>
  <si>
    <t>POCTEFA 2014-2020</t>
  </si>
  <si>
    <t>14203</t>
  </si>
  <si>
    <t>POCTEFA - ECOGYP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</si>
  <si>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</si>
  <si>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</si>
  <si>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</si>
  <si>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</si>
  <si>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</si>
  <si>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</si>
  <si>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</si>
  <si>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</si>
  <si>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</si>
  <si>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</si>
  <si>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</si>
  <si>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</si>
  <si>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</si>
  <si>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</si>
  <si>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</si>
  <si>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</si>
  <si>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33010</t>
  </si>
  <si>
    <t>CS EMPLEO - renovaci instalaciones oficinas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</si>
  <si>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</si>
  <si>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</si>
  <si>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</si>
  <si>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</si>
  <si>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</si>
  <si>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</si>
  <si>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</si>
  <si>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</si>
  <si>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</si>
  <si>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</si>
  <si>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</si>
  <si>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</si>
  <si>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</si>
  <si>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</si>
  <si>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</si>
  <si>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</si>
  <si>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</si>
  <si>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</si>
  <si>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</si>
  <si>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</si>
  <si>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</si>
  <si>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</si>
  <si>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</si>
  <si>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</si>
  <si>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</si>
  <si>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</si>
  <si>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</si>
  <si>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</si>
  <si>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34056</t>
  </si>
  <si>
    <t>PLAN DE FRUTAS EN LAS ESCUELAS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</si>
  <si>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</si>
  <si>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</si>
  <si>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</si>
  <si>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</si>
  <si>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</si>
  <si>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</si>
  <si>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</si>
  <si>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</si>
  <si>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</si>
  <si>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</si>
  <si>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</si>
  <si>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</si>
  <si>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</si>
  <si>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</si>
  <si>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</si>
  <si>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</si>
  <si>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</si>
  <si>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</si>
  <si>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</si>
  <si>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</si>
  <si>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</si>
  <si>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</si>
  <si>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</si>
  <si>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</si>
  <si>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36013</t>
  </si>
  <si>
    <t>C.S.Medio Ambiente.PIMA. ADAPTA ECOSISTEMAS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</si>
  <si>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</si>
  <si>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</si>
  <si>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</si>
  <si>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</si>
  <si>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</si>
  <si>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</si>
  <si>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</si>
  <si>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</si>
  <si>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</si>
  <si>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</si>
  <si>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</si>
  <si>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</si>
  <si>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</si>
  <si>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</si>
  <si>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</si>
  <si>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</si>
  <si>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</si>
  <si>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</si>
  <si>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</si>
  <si>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</si>
  <si>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</si>
  <si>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</si>
  <si>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</si>
  <si>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</si>
  <si>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</si>
  <si>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</si>
  <si>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</si>
  <si>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</si>
  <si>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</si>
  <si>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</si>
  <si>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</si>
  <si>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</si>
  <si>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</si>
  <si>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</si>
  <si>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</si>
  <si>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</si>
  <si>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</si>
  <si>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</si>
  <si>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</si>
  <si>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descontam. Lindano</t>
  </si>
  <si>
    <t>39132</t>
  </si>
  <si>
    <t>Programa MOVES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</si>
  <si>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</si>
  <si>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</si>
  <si>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</si>
  <si>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</si>
  <si>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</si>
  <si>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</si>
  <si>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</si>
  <si>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</si>
  <si>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</si>
  <si>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</si>
  <si>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</si>
  <si>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</si>
  <si>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</si>
  <si>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</si>
  <si>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</si>
  <si>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</si>
  <si>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72022</t>
  </si>
  <si>
    <t>HERENCIA D. RAMÓN GALINDO</t>
  </si>
  <si>
    <t>91001</t>
  </si>
  <si>
    <t>RECURSOS PROPIOS COFINANCIADORES</t>
  </si>
  <si>
    <t>91002</t>
  </si>
  <si>
    <t>RECURSOS PROPIOS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</si>
  <si>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</si>
  <si>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</si>
  <si>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</si>
  <si>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</si>
  <si>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</si>
  <si>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</si>
  <si>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</si>
  <si>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</si>
  <si>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</si>
  <si>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</si>
  <si>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</si>
  <si>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</si>
  <si>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</si>
  <si>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2006/000431</t>
  </si>
  <si>
    <t>2006/000775</t>
  </si>
  <si>
    <t>AYUDAS EQUIPAMIENTO DE LA POLICIAL LOCAL</t>
  </si>
  <si>
    <t>2006/003463</t>
  </si>
  <si>
    <t>2008/000225</t>
  </si>
  <si>
    <t>2008/000683</t>
  </si>
  <si>
    <t>APLICACIONES INFORMATICAS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</si>
  <si>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</si>
  <si>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</si>
  <si>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</si>
  <si>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</si>
  <si>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</si>
  <si>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</si>
  <si>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</si>
  <si>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</si>
  <si>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</si>
  <si>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</si>
  <si>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</si>
  <si>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</si>
  <si>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</si>
  <si>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</si>
  <si>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2015/000150</t>
  </si>
  <si>
    <t>2016/000150</t>
  </si>
  <si>
    <t>EXPEDIENTE JUDICIAL DIGITAL PAPE0</t>
  </si>
  <si>
    <t>2016/000339</t>
  </si>
  <si>
    <t>2016/000425</t>
  </si>
  <si>
    <t>2018/000219</t>
  </si>
  <si>
    <t>PLATAFORMA DIGITAL UNIFICACIÓN INFORMACIÓN</t>
  </si>
  <si>
    <t>2019/000099</t>
  </si>
  <si>
    <t>2019/000113</t>
  </si>
  <si>
    <t>2019/000130</t>
  </si>
  <si>
    <t>2006/000149</t>
  </si>
  <si>
    <t>APOYO A LA PLANIFICACION EN MATERIA DE ACCION SOCIAL</t>
  </si>
  <si>
    <t>2006/000160</t>
  </si>
  <si>
    <t>2006/000304</t>
  </si>
  <si>
    <t>2017/000010</t>
  </si>
  <si>
    <t>APLICACIÓN INFORMATICA SERVICIOS A LAS FAMILIAS</t>
  </si>
  <si>
    <t>2019/000128</t>
  </si>
  <si>
    <t>EQUIPAMIENTO DIRECCION GENERAL IGUALDAD Y FAMILIAS</t>
  </si>
  <si>
    <t>2019/000129</t>
  </si>
  <si>
    <t>APLICACIONES GESTIÓN SERVICIOS A LAS FAMILIAS</t>
  </si>
  <si>
    <t>2006/000196</t>
  </si>
  <si>
    <t>2006/000219</t>
  </si>
  <si>
    <t>RENOVACION DEL MOBILIARIO Y EQUIPAMIENTO</t>
  </si>
  <si>
    <t>2006/000223</t>
  </si>
  <si>
    <t>RENOVACION DE LOS EQUIPOS INFORMATICOS  OBSOLETOS</t>
  </si>
  <si>
    <t>2006/000383</t>
  </si>
  <si>
    <t>EQUIPOS INFORMATICOS CENTRALIZADOS</t>
  </si>
  <si>
    <t>2006/001368</t>
  </si>
  <si>
    <t>2006/001372</t>
  </si>
  <si>
    <t>APLICACIONES INFORMATICAS, LICENCIAS EN  MATERIA TRIBUTARIA</t>
  </si>
  <si>
    <t>2006/002599</t>
  </si>
  <si>
    <t>2007/000276</t>
  </si>
  <si>
    <t>ACTUACIONES EN EDIFICIOS EN ZARAGOZA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</si>
  <si>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</si>
  <si>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</si>
  <si>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</si>
  <si>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</si>
  <si>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</si>
  <si>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</si>
  <si>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</si>
  <si>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</si>
  <si>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2017/000264</t>
  </si>
  <si>
    <t>MEJORA EFICIENCIA ENERGÉTICA EDIFICIOS COMUNIDAD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</si>
  <si>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</si>
  <si>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</si>
  <si>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</si>
  <si>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</si>
  <si>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</si>
  <si>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</si>
  <si>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</si>
  <si>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</si>
  <si>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2006/002132</t>
  </si>
  <si>
    <t>2006/002136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</si>
  <si>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</si>
  <si>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</si>
  <si>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</si>
  <si>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</si>
  <si>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</si>
  <si>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</si>
  <si>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</si>
  <si>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</si>
  <si>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</si>
  <si>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</si>
  <si>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</si>
  <si>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</si>
  <si>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</si>
  <si>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</si>
  <si>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2009/000894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</si>
  <si>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</si>
  <si>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</si>
  <si>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</si>
  <si>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</si>
  <si>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</si>
  <si>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</si>
  <si>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</si>
  <si>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</si>
  <si>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</si>
  <si>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2010/000352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</si>
  <si>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</si>
  <si>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</si>
  <si>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</si>
  <si>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</si>
  <si>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</si>
  <si>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</si>
  <si>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</si>
  <si>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</si>
  <si>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</si>
  <si>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</si>
  <si>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</si>
  <si>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</si>
  <si>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</si>
  <si>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</si>
  <si>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2013/000117</t>
  </si>
  <si>
    <t>ASISTENCIAS TECNICAS - SEGURIDAD VIAL</t>
  </si>
  <si>
    <t>2013/000144</t>
  </si>
  <si>
    <t>2013/000156</t>
  </si>
  <si>
    <t>2013/000183</t>
  </si>
  <si>
    <t>ACONDICIONAMIENTO BÁSCULAS</t>
  </si>
  <si>
    <t>2013/000220</t>
  </si>
  <si>
    <t>2013/000284</t>
  </si>
  <si>
    <t>REFUERZO DE FIRME EN CTRA A-131. TRAMO: BALLOBAR-SENA</t>
  </si>
  <si>
    <t>2013/000316</t>
  </si>
  <si>
    <t>SERV. ELIMIN. HIELO Y NIEVES CTRAS. SECTOR 1 HUESCA</t>
  </si>
  <si>
    <t>2013/000329</t>
  </si>
  <si>
    <t>SUMINISTRO COMBUSTIBLE MAQUINARA</t>
  </si>
  <si>
    <t>2013/000384</t>
  </si>
  <si>
    <t>DETECCION DE TALENTOS DEPORTIVOS</t>
  </si>
  <si>
    <t>2014/000052</t>
  </si>
  <si>
    <t>LICENCIAS APLICACIONES INFORMATICAS</t>
  </si>
  <si>
    <t>2014/000063</t>
  </si>
  <si>
    <t>CARTOGRAFIA DERIVADA</t>
  </si>
  <si>
    <t>2014/000292</t>
  </si>
  <si>
    <t>2014/000326</t>
  </si>
  <si>
    <t>ACOND.  CTRA. A-131. TRAMO: SAN LORENZO-</t>
  </si>
  <si>
    <t>2014/000327</t>
  </si>
  <si>
    <t>ACONDICIONAMIENTO A-131. TRAMO: SENA-SARIÑENA</t>
  </si>
  <si>
    <t>2014/000403</t>
  </si>
  <si>
    <t>2015/000014</t>
  </si>
  <si>
    <t>NUEVAS INVERSIONES EN SEGURIDAD VIAL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</si>
  <si>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</si>
  <si>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</si>
  <si>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</si>
  <si>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</si>
  <si>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</si>
  <si>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</si>
  <si>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</si>
  <si>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2015/000146</t>
  </si>
  <si>
    <t>CONEXION ENTRE A-138 Y A-139 POR PLAN. FASE II</t>
  </si>
  <si>
    <t>2015/000163</t>
  </si>
  <si>
    <t>ACTUACIONES CONCERTADAS 2015-2016</t>
  </si>
  <si>
    <t>2015/000192</t>
  </si>
  <si>
    <t>ACTUACIONES EN TRAMOS DE CONCENTRACION DE ACCIDENTES</t>
  </si>
  <si>
    <t>2016/000009</t>
  </si>
  <si>
    <t>OTROS ENCARGOS DE VIGILANCIA  AMBIENTAL</t>
  </si>
  <si>
    <t>2016/000010</t>
  </si>
  <si>
    <t>NUEVOS CONTRATOS DE CONSERVACION</t>
  </si>
  <si>
    <t>2016/000011</t>
  </si>
  <si>
    <t>PLAN DE AFOROS</t>
  </si>
  <si>
    <t>2016/000014</t>
  </si>
  <si>
    <t>REVISIÓN NNSSCC PROV.DIRECRIZ ESP URBAN</t>
  </si>
  <si>
    <t>2016/000015</t>
  </si>
  <si>
    <t>2016/000183</t>
  </si>
  <si>
    <t>ADAPTACIÓN DE DILIGENCIA DIGITAL</t>
  </si>
  <si>
    <t>2016/000198</t>
  </si>
  <si>
    <t>ALTERNATIVAS PARA PARTIC.ACTIVA PLANEAM.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</si>
  <si>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</si>
  <si>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</si>
  <si>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</si>
  <si>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</si>
  <si>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</si>
  <si>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</si>
  <si>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2016/000479</t>
  </si>
  <si>
    <t>2016/000507</t>
  </si>
  <si>
    <t>EMERGENCIAS PROVINCIA DE HUESCA 2016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</si>
  <si>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</si>
  <si>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</si>
  <si>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</si>
  <si>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</si>
  <si>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</si>
  <si>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</si>
  <si>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2017/000107</t>
  </si>
  <si>
    <t>REFUERZO DEL FIRME EN A-1234 TRAMO FRAGA-ZAIDÍN</t>
  </si>
  <si>
    <t>2017/000108</t>
  </si>
  <si>
    <t>REFUERZO A-1605 LA PUEBLA DE RODA</t>
  </si>
  <si>
    <t>2017/000109</t>
  </si>
  <si>
    <t>REFUERZO EN A-1236 MONZÓN-AUTOVÍA P.K. 0+000 AL 4+500</t>
  </si>
  <si>
    <t>2017/000110</t>
  </si>
  <si>
    <t>2017/000111</t>
  </si>
  <si>
    <t>2017/000112</t>
  </si>
  <si>
    <t>REFUERZO A-1702 EJULVE-ÓRGANOS DE MONTORO</t>
  </si>
  <si>
    <t>2017/000113</t>
  </si>
  <si>
    <t>REFUERZO Y AMPLIACIÓN A-221. TRAMO GUDAR-ALLEPUZ (TE)</t>
  </si>
  <si>
    <t>2017/000114</t>
  </si>
  <si>
    <t>2017/000118</t>
  </si>
  <si>
    <t>2017/000119</t>
  </si>
  <si>
    <t>ACONDICIONAMIENTO DE LA TRAVESÍA DE FUENDEJALÓN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</si>
  <si>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</si>
  <si>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</si>
  <si>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</si>
  <si>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</si>
  <si>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</si>
  <si>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</si>
  <si>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2017/000129</t>
  </si>
  <si>
    <t>2017/000146</t>
  </si>
  <si>
    <t>2017/000151</t>
  </si>
  <si>
    <t>2017/000152</t>
  </si>
  <si>
    <t>2017/000154</t>
  </si>
  <si>
    <t>2017/000225</t>
  </si>
  <si>
    <t>2017/000260</t>
  </si>
  <si>
    <t>EQUIPOS PARA PROCESOS DE INFORMACION</t>
  </si>
  <si>
    <t>2017/000324</t>
  </si>
  <si>
    <t>EXPOSICION: ARAGÓN EN EL MAPA.</t>
  </si>
  <si>
    <t>2017/000341</t>
  </si>
  <si>
    <t>PROGRAMA ARAGONÉS ACCESIBILIDAD 2020</t>
  </si>
  <si>
    <t>2017/000358</t>
  </si>
  <si>
    <t>PROYECTO POCTEFA</t>
  </si>
  <si>
    <t>2017/000376</t>
  </si>
  <si>
    <t>PROMOCIÓN Y DINAMIZACIÓN ESTACIÓN CANFRANC</t>
  </si>
  <si>
    <t>2017/000379</t>
  </si>
  <si>
    <t>PROYECTO DUPLICACIÓN CARRETERA A-127 DE GALLUR A EJEA (ZA)</t>
  </si>
  <si>
    <t>2018/000039</t>
  </si>
  <si>
    <t>NUEVAS ACTUACIONES A INICIAR EN 2018</t>
  </si>
  <si>
    <t>2018/000050</t>
  </si>
  <si>
    <t>POCTEFA</t>
  </si>
  <si>
    <t>2018/000138</t>
  </si>
  <si>
    <t>PROYECTO DE COOPERACION TRANSFRONTERIZA CANFRANEUS II</t>
  </si>
  <si>
    <t>2018/000142</t>
  </si>
  <si>
    <t>REHABILITACIÓN EDIFICIO CANFRANC.CENTRO DE INTERPRETACIÓN</t>
  </si>
  <si>
    <t>2018/000143</t>
  </si>
  <si>
    <t>2018/000192</t>
  </si>
  <si>
    <t>CARRETERA A-1409 ENTRE AGUAVIA Y ALCAÑIZ</t>
  </si>
  <si>
    <t>2018/000239</t>
  </si>
  <si>
    <t>VARIANTE CONEXIÓN N-240 CON A-140 Y A-13</t>
  </si>
  <si>
    <t>2018/000276</t>
  </si>
  <si>
    <t>EMERGENCIAS EN PROVINCIA DE HUESCA EN 2018</t>
  </si>
  <si>
    <t>2018/000297</t>
  </si>
  <si>
    <t>EMERGENCIAS EN LA PROVINCIA DE ZARAGOZA EN 2018</t>
  </si>
  <si>
    <t>2018/000303</t>
  </si>
  <si>
    <t>TRAMOS DE CONCENTRACIÓN DE ACCIDENTES (TCAS) 2018</t>
  </si>
  <si>
    <t>2018/000335</t>
  </si>
  <si>
    <t>2018/000446</t>
  </si>
  <si>
    <t>OBRAS EMERGENCIA PROVINCIA DE TERUEL 2018</t>
  </si>
  <si>
    <t>2019/000110</t>
  </si>
  <si>
    <t>ACCESO ESTACION INVERNAL "VALLE DE ASTUN"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</si>
  <si>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</si>
  <si>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</si>
  <si>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</si>
  <si>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</si>
  <si>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</si>
  <si>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</si>
  <si>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</si>
  <si>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</si>
  <si>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</si>
  <si>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</si>
  <si>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</si>
  <si>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</si>
  <si>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</si>
  <si>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</si>
  <si>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</si>
  <si>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</si>
  <si>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</si>
  <si>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</si>
  <si>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2006/001666</t>
  </si>
  <si>
    <t>C.P. REG. SOCIAL FRAGA</t>
  </si>
  <si>
    <t>2006/001806</t>
  </si>
  <si>
    <t>CONCENTRACIÓN PARCELARIA DE BARBUES</t>
  </si>
  <si>
    <t>2006/001982</t>
  </si>
  <si>
    <t>ASISTENCIA TECNICA VIGILANCIA AMBIENTAL Y SEGURIDAD Y SALUD</t>
  </si>
  <si>
    <t>2006/002019</t>
  </si>
  <si>
    <t>ADQUISICION VEHICULOS DEPARTAMENTO</t>
  </si>
  <si>
    <t>2006/003171</t>
  </si>
  <si>
    <t>C.P. ALMOCHUEL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</si>
  <si>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</si>
  <si>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</si>
  <si>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</si>
  <si>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</si>
  <si>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</si>
  <si>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</si>
  <si>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</si>
  <si>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</si>
  <si>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2008/000628</t>
  </si>
  <si>
    <t>2008/000631</t>
  </si>
  <si>
    <t>2008/000726</t>
  </si>
  <si>
    <t>PLAN DE OBRAS DE LA CONCENTRACIÓN PARCELARIA DE ONTIÑENA</t>
  </si>
  <si>
    <t>2008/000820</t>
  </si>
  <si>
    <t>ASISTENCIA TECNICA MODERN. REGADIO Y C.P. HUERTA DE GELSA</t>
  </si>
  <si>
    <t>2008/000971</t>
  </si>
  <si>
    <t>2008/001764</t>
  </si>
  <si>
    <t>MANTENIMIENTO Y ADQUISICIÓN DE EQUIPAMIENTO PARA LA RRICAA</t>
  </si>
  <si>
    <t>2009/001015</t>
  </si>
  <si>
    <t>2009/001029</t>
  </si>
  <si>
    <t>AMOJON. Y ACCESOS C.P. ZONA DE BLANCAS</t>
  </si>
  <si>
    <t>2009/001422</t>
  </si>
  <si>
    <t>2010/000315</t>
  </si>
  <si>
    <t>CANALIZACIÓN BALSA EN MAS DE LAS MATAS</t>
  </si>
  <si>
    <t>2010/000316</t>
  </si>
  <si>
    <t>PROY. CAM. Z.C.P. CANAL CALANDA-ALCAÑIZ</t>
  </si>
  <si>
    <t>2010/000368</t>
  </si>
  <si>
    <t>2010/000430</t>
  </si>
  <si>
    <t>2012/000171</t>
  </si>
  <si>
    <t>2012/000219</t>
  </si>
  <si>
    <t>ACCIONES PARA LA CONSERVACIÓN DE HUMEDALES (LAG. CAÑIZAR)</t>
  </si>
  <si>
    <t>2012/000232</t>
  </si>
  <si>
    <t>2013/000054</t>
  </si>
  <si>
    <t>2013/000321</t>
  </si>
  <si>
    <t>C.P. DE CELLA (TERUEL)</t>
  </si>
  <si>
    <t>2014/000193</t>
  </si>
  <si>
    <t>2014/000203</t>
  </si>
  <si>
    <t>CP EN BELLO</t>
  </si>
  <si>
    <t>2014/000209</t>
  </si>
  <si>
    <t>2015/000139</t>
  </si>
  <si>
    <t>2015/000174</t>
  </si>
  <si>
    <t>REGADIO SOCIAL SARRIÓN</t>
  </si>
  <si>
    <t>2015/000178</t>
  </si>
  <si>
    <t>C.P.TORRES DE BARBUES</t>
  </si>
  <si>
    <t>2015/000179</t>
  </si>
  <si>
    <t>C.P. SAN MATEO DE GALLEGO</t>
  </si>
  <si>
    <t>2015/000204</t>
  </si>
  <si>
    <t>2015/000205</t>
  </si>
  <si>
    <t>2015/000269</t>
  </si>
  <si>
    <t>2015/000275</t>
  </si>
  <si>
    <t>2015/000303</t>
  </si>
  <si>
    <t>2015/000356</t>
  </si>
  <si>
    <t>C.P. COSCOJUELA-CAMPORROTUNO</t>
  </si>
  <si>
    <t>2015/000375</t>
  </si>
  <si>
    <t>REGISTRO DE VARIEDADES DE CEREZO Y PERAL</t>
  </si>
  <si>
    <t>2015/000376</t>
  </si>
  <si>
    <t>2016/000051</t>
  </si>
  <si>
    <t>2016/000055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</si>
  <si>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</si>
  <si>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</si>
  <si>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</si>
  <si>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</si>
  <si>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</si>
  <si>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</si>
  <si>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</si>
  <si>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</si>
  <si>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</si>
  <si>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2016/000109</t>
  </si>
  <si>
    <t>ADQUISICIÓN DE MATERIAL PARA LA DIRECCIÓN GENERAL</t>
  </si>
  <si>
    <t>2016/000118</t>
  </si>
  <si>
    <t>2016/000152</t>
  </si>
  <si>
    <t>JANOVAS</t>
  </si>
  <si>
    <t>2016/000190</t>
  </si>
  <si>
    <t>AMORTIZACION E INTERESES OBRAS DE MODERNIZACION DE REGADIOS</t>
  </si>
  <si>
    <t>2016/000192</t>
  </si>
  <si>
    <t>2016/000193</t>
  </si>
  <si>
    <t>2016/000196</t>
  </si>
  <si>
    <t>2016/000244</t>
  </si>
  <si>
    <t>2016/000259</t>
  </si>
  <si>
    <t>REPOBLACIÓN MUP Nº 307 TM ALIAGA</t>
  </si>
  <si>
    <t>2016/000261</t>
  </si>
  <si>
    <t>2016/000292</t>
  </si>
  <si>
    <t>RB94015 PROYECTO SOS-PRADERAS. PROGRAMA INTERREG SUDOE</t>
  </si>
  <si>
    <t>2016/000306</t>
  </si>
  <si>
    <t>OBRAS TRANSFORMACIÓN EN  REGADIO SOCIAL CALCON</t>
  </si>
  <si>
    <t>2016/000404</t>
  </si>
  <si>
    <t>2017/000148</t>
  </si>
  <si>
    <t>2017/000157</t>
  </si>
  <si>
    <t>2017/000158</t>
  </si>
  <si>
    <t>2017/000198</t>
  </si>
  <si>
    <t>BANCO DE TIERRAS</t>
  </si>
  <si>
    <t>2017/000229</t>
  </si>
  <si>
    <t>PROY. REACOND. PRESAS VILLARROYA SIERRA</t>
  </si>
  <si>
    <t>2017/000230</t>
  </si>
  <si>
    <t>ESTUDIO EMBALSE VALCABRERA. PEÑALBA</t>
  </si>
  <si>
    <t>2017/000246</t>
  </si>
  <si>
    <t>HF72027 REPOBLACION MUP 300 ENTORNO ESTACION ESQUI FORMIGAL</t>
  </si>
  <si>
    <t>2017/000247</t>
  </si>
  <si>
    <t>2017/000250</t>
  </si>
  <si>
    <t>TF73358 RESTAURACION DAÑOS NIEVE MUP-S 204 Y 425- TM OLBA</t>
  </si>
  <si>
    <t>2017/000252</t>
  </si>
  <si>
    <t>2017/000254</t>
  </si>
  <si>
    <t>2017/000258</t>
  </si>
  <si>
    <t>2017/000288</t>
  </si>
  <si>
    <t>2018/000016</t>
  </si>
  <si>
    <t>PEP BOLSA CONCENTRACION PARCELARIA</t>
  </si>
  <si>
    <t>2018/000017</t>
  </si>
  <si>
    <t>PEP BOLSA CREACION DE REGADIOS PDR 4.3.B</t>
  </si>
  <si>
    <t>2018/000032</t>
  </si>
  <si>
    <t>REFORMA LÍNEA ELÉCTRICA VIVERO LA ESCALERTA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</si>
  <si>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</si>
  <si>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</si>
  <si>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</si>
  <si>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</si>
  <si>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</si>
  <si>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</si>
  <si>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</si>
  <si>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</si>
  <si>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</si>
  <si>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</si>
  <si>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</si>
  <si>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</si>
  <si>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</si>
  <si>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</si>
  <si>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</si>
  <si>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</si>
  <si>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</si>
  <si>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</si>
  <si>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</si>
  <si>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</si>
  <si>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</si>
  <si>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</si>
  <si>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</si>
  <si>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</si>
  <si>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</si>
  <si>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2018/000063</t>
  </si>
  <si>
    <t>APLICACIÓN INFORMÁTICA MÓVILES VENTA LOCAL</t>
  </si>
  <si>
    <t>2018/000068</t>
  </si>
  <si>
    <t>ACTUACIONES PRUG 17 ESPACIOS NATURALES PROTEGIDOS</t>
  </si>
  <si>
    <t>2018/000070</t>
  </si>
  <si>
    <t>PLAN GESTIÓN ORDINARIA PN ORDESA Y MONTE PERDIDO</t>
  </si>
  <si>
    <t>2018/000071</t>
  </si>
  <si>
    <t>INTERREG SUDOE PRADERAS</t>
  </si>
  <si>
    <t>2018/000075</t>
  </si>
  <si>
    <t>2018/000078</t>
  </si>
  <si>
    <t>ACTUACIONES POCTEFA ORDESA</t>
  </si>
  <si>
    <t>2018/000079</t>
  </si>
  <si>
    <t>2018/000081</t>
  </si>
  <si>
    <t>GESTIÓN SEG CATÁLOGO ESPECIES AMENAZADAS</t>
  </si>
  <si>
    <t>2018/000085</t>
  </si>
  <si>
    <t>LIFE FLORA</t>
  </si>
  <si>
    <t>2018/000110</t>
  </si>
  <si>
    <t>PIMA ADAPTA ECOSISTEMAS</t>
  </si>
  <si>
    <t>2018/000112</t>
  </si>
  <si>
    <t>PUESTA EN MARCHA DE INSTALACIONES</t>
  </si>
  <si>
    <t>2018/000121</t>
  </si>
  <si>
    <t>EFICIENCIA ENERGÉTICA PARA MITIGACIÓN DEL CAMBIO CLIMÁTICO</t>
  </si>
  <si>
    <t>2018/000165</t>
  </si>
  <si>
    <t>CONCENTRACIÓN PARCELARIA CALLEN</t>
  </si>
  <si>
    <t>2018/000203</t>
  </si>
  <si>
    <t>PLAN DE GESTIÓN INTEGRAL DE RESIDUOS DE ARAGÓN</t>
  </si>
  <si>
    <t>2018/000204</t>
  </si>
  <si>
    <t>2018/000205</t>
  </si>
  <si>
    <t>NUEVO PLAN DE GESTIÓN FORESTAL SOSTENIBLE</t>
  </si>
  <si>
    <t>2018/000235</t>
  </si>
  <si>
    <t>ADQUISICIÓN INSTRUMENTAL CONTROLES DE SANIDAD ANIMAL</t>
  </si>
  <si>
    <t>2018/000241</t>
  </si>
  <si>
    <t>UTRILLAS (TERUEL) - CEIP VILLA DE UTRILLAS</t>
  </si>
  <si>
    <t>2018/000274</t>
  </si>
  <si>
    <t>2018/000277</t>
  </si>
  <si>
    <t>CONCENTRACIÓN PARCELARIA ARCUSA</t>
  </si>
  <si>
    <t>2018/000278</t>
  </si>
  <si>
    <t>C.PARCELARIA GURREA DE GALLEGO SUPERÍMETRO GURREA NORTE</t>
  </si>
  <si>
    <t>2018/000279</t>
  </si>
  <si>
    <t>CONCENTRACION PARCELARIA ZONA DE MEDIANO-SAMITIER (HUESCA)</t>
  </si>
  <si>
    <t>2018/000313</t>
  </si>
  <si>
    <t>DAÑOS DESBORDAMIENTO RÍO EBRO 2018</t>
  </si>
  <si>
    <t>2018/000325</t>
  </si>
  <si>
    <t>CONCENTRACION PARCELARIA FUENTES DE EBRO</t>
  </si>
  <si>
    <t>2018/000341</t>
  </si>
  <si>
    <t>OBRAS DE CONCENTRACIÓN PARCELARIA GELSA</t>
  </si>
  <si>
    <t>2018/000380</t>
  </si>
  <si>
    <t>ORDENACIÓN ALBARRACÍN</t>
  </si>
  <si>
    <t>2018/000391</t>
  </si>
  <si>
    <t>ORDENACION MUP 385 AYTO VALDELINARES</t>
  </si>
  <si>
    <t>2018/000392</t>
  </si>
  <si>
    <t>ORDENACION MUP 45 VEGILLAS DE LA SIERRA</t>
  </si>
  <si>
    <t>2018/000395</t>
  </si>
  <si>
    <t>TF 83533 ORDENACION CRIVILLEN (TERUEL)</t>
  </si>
  <si>
    <t>2018/000397</t>
  </si>
  <si>
    <t>TF83532 ORDENACION GARGALLO</t>
  </si>
  <si>
    <t>2018/000398</t>
  </si>
  <si>
    <t>TF 83527 USOS Y PLANES MONTES DEHESAS Y GRIEGOS</t>
  </si>
  <si>
    <t>2018/000405</t>
  </si>
  <si>
    <t>2018/000414</t>
  </si>
  <si>
    <t>2018/000415</t>
  </si>
  <si>
    <t>ZF 81736 ORDENACION MUP AGUARON (ZARAGOZA)</t>
  </si>
  <si>
    <t>2018/000416</t>
  </si>
  <si>
    <t>ZF 81737 ORDENACION MUP ORCAJO</t>
  </si>
  <si>
    <t>2018/000423</t>
  </si>
  <si>
    <t>ZF 81749 ORDENACIÓN LONGAS</t>
  </si>
  <si>
    <t>2018/000424</t>
  </si>
  <si>
    <t>HF 82057 ORDENACION PEÑAS RIGLOS</t>
  </si>
  <si>
    <t>2018/000426</t>
  </si>
  <si>
    <t>HF 82044 ORDENACION PANTICOSA</t>
  </si>
  <si>
    <t>2019/000082</t>
  </si>
  <si>
    <t>2019/000083</t>
  </si>
  <si>
    <t>2019/000105</t>
  </si>
  <si>
    <t>2019/000135</t>
  </si>
  <si>
    <t>C.P. VILLARREAL DE HUERVA (ZARAGOZA)</t>
  </si>
  <si>
    <t>2006/000167</t>
  </si>
  <si>
    <t>2006/000193</t>
  </si>
  <si>
    <t>2006/000221</t>
  </si>
  <si>
    <t>2006/000227</t>
  </si>
  <si>
    <t>2006/000252</t>
  </si>
  <si>
    <t>PLANIFICACIÓN ENERGÉTICA DE ARAGÓN</t>
  </si>
  <si>
    <t>2006/001430</t>
  </si>
  <si>
    <t>LICENCIAS, BASES DE DATOS EN MATERIA DE ESTADISTICA  PÚBLICA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</si>
  <si>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</si>
  <si>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</si>
  <si>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</si>
  <si>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</si>
  <si>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</si>
  <si>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2006/002079</t>
  </si>
  <si>
    <t>EQUIPAMIENTO UNIDADES ADMINISTRATIVAS SERVICIOS PROVINCIALES</t>
  </si>
  <si>
    <t>2015/000284</t>
  </si>
  <si>
    <t>PARTICIPACIÓN EN FERIA DE ZARAGOZA</t>
  </si>
  <si>
    <t>2015/000302</t>
  </si>
  <si>
    <t>INSTALACIONES DEL CENTRO DE ARTESANÍA</t>
  </si>
  <si>
    <t>2015/000433</t>
  </si>
  <si>
    <t>REHABILITACIÓN ESPACIOS MINEROS AVALES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</si>
  <si>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</si>
  <si>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</si>
  <si>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</si>
  <si>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</si>
  <si>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</si>
  <si>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</si>
  <si>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</si>
  <si>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</si>
  <si>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</si>
  <si>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</si>
  <si>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</si>
  <si>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</si>
  <si>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</si>
  <si>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</si>
  <si>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</si>
  <si>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</si>
  <si>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</si>
  <si>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</si>
  <si>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</si>
  <si>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</si>
  <si>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</si>
  <si>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</si>
  <si>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</si>
  <si>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</si>
  <si>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</si>
  <si>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</si>
  <si>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</si>
  <si>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</si>
  <si>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2018/000026</t>
  </si>
  <si>
    <t>BECAS SALARIO</t>
  </si>
  <si>
    <t>2018/000029</t>
  </si>
  <si>
    <t>MOBILIARIO  DE OFICINA</t>
  </si>
  <si>
    <t>2018/000030</t>
  </si>
  <si>
    <t>APLICACIÓN INFORMÁTICA INVESTIGACIÓN</t>
  </si>
  <si>
    <t>2006/000288</t>
  </si>
  <si>
    <t>CENTRO ARAGONES DEL DEPORTE</t>
  </si>
  <si>
    <t>2006/001223</t>
  </si>
  <si>
    <t>RESTAURACION  CATEDRAL RODA DE ISABENA</t>
  </si>
  <si>
    <t>2006/001388</t>
  </si>
  <si>
    <t>LICENCIAS DE SOFTWARE PARA CENTROS EDUCA</t>
  </si>
  <si>
    <t>2006/002016</t>
  </si>
  <si>
    <t>2006/002104</t>
  </si>
  <si>
    <t>2006/002171</t>
  </si>
  <si>
    <t>CASTILLO DE ALBALATE DEL ARZOBISPO</t>
  </si>
  <si>
    <t>2006/002210</t>
  </si>
  <si>
    <t>2006/002269</t>
  </si>
  <si>
    <t>2006/002284</t>
  </si>
  <si>
    <t>2006/003137</t>
  </si>
  <si>
    <t>REAL MONASTERIO DE SANTA MARÍA DE SIJENA</t>
  </si>
  <si>
    <t>2006/003449</t>
  </si>
  <si>
    <t>AZUARA VILLA ROMANA "LA MALENA"</t>
  </si>
  <si>
    <t>2007/000535</t>
  </si>
  <si>
    <t>CONSTRUCCIÓN COMEDOR CEIP "RÍO EBRO" DE ZARAGOZA</t>
  </si>
  <si>
    <t>2007/000746</t>
  </si>
  <si>
    <t>2007/000765</t>
  </si>
  <si>
    <t>MONASTERIO DE SAN VICTORIÁN</t>
  </si>
  <si>
    <t>2007/001248</t>
  </si>
  <si>
    <t>CARTUJA AULA DEI- ESTUDIO RESTAURACION DECORACION MURAL</t>
  </si>
  <si>
    <t>2007/001263</t>
  </si>
  <si>
    <t>NUEVO INSTITUTO DE EDUCACIÓN SECUNDARIA EN UTEBO (ZARAGOZA)</t>
  </si>
  <si>
    <t>2007/001381</t>
  </si>
  <si>
    <t>AMPLIACIÓN C.E.I.P. "PARQUE GOYA I" DE ZARAGOZA</t>
  </si>
  <si>
    <t>2007/001412</t>
  </si>
  <si>
    <t>2007/001442</t>
  </si>
  <si>
    <t>IGLESIA DE SAN PEDRO EL VIEJO. HUESCA</t>
  </si>
  <si>
    <t>2007/001444</t>
  </si>
  <si>
    <t>AMPLIACIÓN C.E.I.P. "JOSÉ ANTONIO LABORDETA" DE ZARAGOZA</t>
  </si>
  <si>
    <t>2007/004015</t>
  </si>
  <si>
    <t>ADQUISICION OBRAS DE ARTE O ARQUELOGICAS MUSEO DE ZARAGOZA</t>
  </si>
  <si>
    <t>2008/000324</t>
  </si>
  <si>
    <t>PLAN DE ADQUISICIONES DE PATRIMONIO CULT</t>
  </si>
  <si>
    <t>2008/000821</t>
  </si>
  <si>
    <t>2008/000842</t>
  </si>
  <si>
    <t>BIENES MUEBLES DE PEQUEÑO TAMAÑO</t>
  </si>
  <si>
    <t>2008/000956</t>
  </si>
  <si>
    <t>2008/001357</t>
  </si>
  <si>
    <t>2009/000413</t>
  </si>
  <si>
    <t>EQUIPAMIENTO PARA CENTROS PÚIBLICOS EDUCATIVOS DE ARAGÓN</t>
  </si>
  <si>
    <t>2009/000465</t>
  </si>
  <si>
    <t>AMPLIACIÓN DEL C.P. "ALEJO LOREN" DE CASPE (ZARAGOZA)</t>
  </si>
  <si>
    <t>2009/000659</t>
  </si>
  <si>
    <t>2009/000678</t>
  </si>
  <si>
    <t>2009/001014</t>
  </si>
  <si>
    <t>SEMINARIO DE SAN CARLOS DE ZARAGOZA</t>
  </si>
  <si>
    <t>2009/001271</t>
  </si>
  <si>
    <t>2010/000277</t>
  </si>
  <si>
    <t>2010/000500</t>
  </si>
  <si>
    <t>2010/000604</t>
  </si>
  <si>
    <t>2010/000653</t>
  </si>
  <si>
    <t>AMPLIACION C INFANTIL VALDESPARTERA II SAN JORGE DE ZARAGOZA</t>
  </si>
  <si>
    <t>2011/000133</t>
  </si>
  <si>
    <t>2011/000243</t>
  </si>
  <si>
    <t>AMPLIACIÓN C.P. "RICARDO MUR" CASETAS-ZARAGOZA</t>
  </si>
  <si>
    <t>2012/000157</t>
  </si>
  <si>
    <t>NUEVO CEIP (6+12) UDS. EN MARÍA DE HUERVA (ZARAGOZA)</t>
  </si>
  <si>
    <t>2012/000394</t>
  </si>
  <si>
    <t>2012/000474</t>
  </si>
  <si>
    <t>APLICACIONES INFORMÁTICAS EDUCATIVAS</t>
  </si>
  <si>
    <t>2013/000268</t>
  </si>
  <si>
    <t>CONSTRUCCION NUEVO I.E.S. EN LA PUEBLA DE ALFINDEL</t>
  </si>
  <si>
    <t>2013/000292</t>
  </si>
  <si>
    <t>REFORMAS CEIP "CAMPO DE BORJA"  BORJA (ZGZA)</t>
  </si>
  <si>
    <t>2014/000018</t>
  </si>
  <si>
    <t>REFORMA CEIP ANEJAS TERUEL</t>
  </si>
  <si>
    <t>2014/000024</t>
  </si>
  <si>
    <t>CEIP SADABA</t>
  </si>
  <si>
    <t>2014/000029</t>
  </si>
  <si>
    <t>NUEVO CEIP CUARTE</t>
  </si>
  <si>
    <t>2014/000030</t>
  </si>
  <si>
    <t>DOTACION FONDOS BIBLIOGRAFICOS</t>
  </si>
  <si>
    <t>2014/000035</t>
  </si>
  <si>
    <t>RESTAURACION ERMITA STA MARIA IGUACEL</t>
  </si>
  <si>
    <t>2014/000194</t>
  </si>
  <si>
    <t>CEIP "VICENTE FERRER" VALDERROBRES (TERUEL)</t>
  </si>
  <si>
    <t>2014/000196</t>
  </si>
  <si>
    <t>CEIP SAN BLAS TERUEL</t>
  </si>
  <si>
    <t>2014/000271</t>
  </si>
  <si>
    <t>CEIP "EL PARQUE" HUESCA</t>
  </si>
  <si>
    <t>2014/000289</t>
  </si>
  <si>
    <t>NUEVO I.E.S. VILLANUEVA DE GALLEGO</t>
  </si>
  <si>
    <t>2015/000144</t>
  </si>
  <si>
    <t>LA MUELA - SECCIÓN IES "RÓDANAS" DE ÉPILA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</si>
  <si>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</si>
  <si>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</si>
  <si>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</si>
  <si>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</si>
  <si>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</si>
  <si>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</si>
  <si>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</si>
  <si>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</si>
  <si>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2015/000420</t>
  </si>
  <si>
    <t>EFICIENCIA ENERGETICA</t>
  </si>
  <si>
    <t>2015/000421</t>
  </si>
  <si>
    <t>CENTRO INTEGRADO PUBLICO VALDESPARTERA III</t>
  </si>
  <si>
    <t>2016/000028</t>
  </si>
  <si>
    <t>OTRAS INSTALACIONES DE LA DG DEPORTE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</si>
  <si>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</si>
  <si>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</si>
  <si>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</si>
  <si>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</si>
  <si>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</si>
  <si>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</si>
  <si>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2016/000186</t>
  </si>
  <si>
    <t>ZARAGOZA-CENTRO INTEGRADO PUBLICO VALDESPARTERA IV</t>
  </si>
  <si>
    <t>2016/000205</t>
  </si>
  <si>
    <t>ZARAGOZA - CEIP VALDESPARTERA V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</si>
  <si>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</si>
  <si>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</si>
  <si>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</si>
  <si>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</si>
  <si>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</si>
  <si>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</si>
  <si>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2017/000187</t>
  </si>
  <si>
    <t>2017/000190</t>
  </si>
  <si>
    <t>INTERVENCIÓN EN EL PATRIMONIO ARQUITECTÓNICO</t>
  </si>
  <si>
    <t>2017/000327</t>
  </si>
  <si>
    <t>CARIÑENA (ZGZ) - CEIP SANTO CRISTO DE SANTIAGO</t>
  </si>
  <si>
    <t>2017/000328</t>
  </si>
  <si>
    <t>JABALOYAS- ERMITA DE LA VIRGEN DOLORES</t>
  </si>
  <si>
    <t>2017/000348</t>
  </si>
  <si>
    <t>ZARAGOZA - IES MIGUEL SERVET</t>
  </si>
  <si>
    <t>2017/000403</t>
  </si>
  <si>
    <t>PLAN INSTALACION DE COCINAS</t>
  </si>
  <si>
    <t>2017/000404</t>
  </si>
  <si>
    <t>MOBILIARIO PATIOS DE INFANTIL</t>
  </si>
  <si>
    <t>2017/000405</t>
  </si>
  <si>
    <t>2017/000406</t>
  </si>
  <si>
    <t>OTRAS ACTUACIONES CEIP, EDIF. Y OTRAS CONTRUCCIONES</t>
  </si>
  <si>
    <t>2018/000221</t>
  </si>
  <si>
    <t>MEJORA INTEGRAL CEIP PIO XII -HUESCA-</t>
  </si>
  <si>
    <t>2018/000222</t>
  </si>
  <si>
    <t>CONSTRUCCIÓN ESCUELA INFANTIL PERPETUO SOCORRO -HUESCA-</t>
  </si>
  <si>
    <t>2018/000223</t>
  </si>
  <si>
    <t>REFORMA INSTALACIONES HOSTELERÍA IES MIRALBUENO</t>
  </si>
  <si>
    <t>2018/000224</t>
  </si>
  <si>
    <t>ADECUACIÓN CRA LA CEPA PANIZA (ZA)</t>
  </si>
  <si>
    <t>2018/000231</t>
  </si>
  <si>
    <t>CASA MUSEO JOAQUÍN COSTA EN GRAUS</t>
  </si>
  <si>
    <t>2018/000232</t>
  </si>
  <si>
    <t>CIUDAD ROMANA LOS BAÑALES</t>
  </si>
  <si>
    <t>2018/000248</t>
  </si>
  <si>
    <t>FOTOTECA DE ARAGON</t>
  </si>
  <si>
    <t>2018/000262</t>
  </si>
  <si>
    <t>IGLESIA DE SANTA MARIA DE ATECA</t>
  </si>
  <si>
    <t>2018/000264</t>
  </si>
  <si>
    <t>ZARAGOZA - CEIP LA ALMOZARA</t>
  </si>
  <si>
    <t>2019/000126</t>
  </si>
  <si>
    <t>IGLESIA DE NAVARRETE DEL RIO (CALAMOCHA)</t>
  </si>
  <si>
    <t>2006/001742</t>
  </si>
  <si>
    <t>MODERNIZACIÓN SERVICIO PÚBLICO DE EMPLEO</t>
  </si>
  <si>
    <t>2006/052028</t>
  </si>
  <si>
    <t>CONSTRUCCION NUEVO CENTRO ESPECIALIDADES INOCENCIO JIMENEZ</t>
  </si>
  <si>
    <t>2006/052031</t>
  </si>
  <si>
    <t>PLAN EQUIPAMIENTO ALTA TECNOLOGIA</t>
  </si>
  <si>
    <t>2007/052098</t>
  </si>
  <si>
    <t>OBRAS CPD HOSPITAL SAN JORGE HUESCA</t>
  </si>
  <si>
    <t>2007/052100</t>
  </si>
  <si>
    <t>OBRAS REPARACIÓN CEM GRANDE COVIAN</t>
  </si>
  <si>
    <t>2008/052027</t>
  </si>
  <si>
    <t>OBRAS NUEVO HOSPITAL TERUEL</t>
  </si>
  <si>
    <t>2008/052039</t>
  </si>
  <si>
    <t>REFORMA C.S. BINEFAR (HU)</t>
  </si>
  <si>
    <t>2009/052027</t>
  </si>
  <si>
    <t>HOSPITAL ALCAÑIZ</t>
  </si>
  <si>
    <t>2009/052057</t>
  </si>
  <si>
    <t>GASTO CENTRO GESTION INTEGRADA PROYECTOS CORPORATIVOS</t>
  </si>
  <si>
    <t>2010/052031</t>
  </si>
  <si>
    <t>CRP EL PILAR</t>
  </si>
  <si>
    <t>2014/052022</t>
  </si>
  <si>
    <t>C.S.LOS OLIVOS (HUESCA)</t>
  </si>
  <si>
    <t>2016/000158</t>
  </si>
  <si>
    <t>OBRAS 20 CAMAS PSIQUIATRIA</t>
  </si>
  <si>
    <t>2016/000177</t>
  </si>
  <si>
    <t>CENTRO SALUD PERPETUO SOCORRO HUESCA</t>
  </si>
  <si>
    <t>2016/052002</t>
  </si>
  <si>
    <t>HOSPITAL  DE CALATAYUD</t>
  </si>
  <si>
    <t>2016/052005</t>
  </si>
  <si>
    <t>HOSPITAL CLÍNICO</t>
  </si>
  <si>
    <t>2016/052025</t>
  </si>
  <si>
    <t>BOLSA ACTUACIONES ATENCIÓN PRIMARIA</t>
  </si>
  <si>
    <t>2016/052026</t>
  </si>
  <si>
    <t>BOLSA ACTUACIONES ATENCIÓN ESPECIALIZADA</t>
  </si>
  <si>
    <t>2016/052028</t>
  </si>
  <si>
    <t>PLAN NECESIDADES ANUAL</t>
  </si>
  <si>
    <t>2016/052032</t>
  </si>
  <si>
    <t>PLAN DE ALTA TECNOLOGIA</t>
  </si>
  <si>
    <t>2017/052000</t>
  </si>
  <si>
    <t>2017/052003</t>
  </si>
  <si>
    <t>PLAN DE MEDIA TECNOLOGÍA</t>
  </si>
  <si>
    <t>2017/052007</t>
  </si>
  <si>
    <t>OBRAS CENTRO SALUD BARBASTRO (HUESCA)</t>
  </si>
  <si>
    <t>2017/052008</t>
  </si>
  <si>
    <t>OBRAS REFORMA C.S. VALDERROBRES (TERUEL)</t>
  </si>
  <si>
    <t>2017/052034</t>
  </si>
  <si>
    <t>FUNDACION AMANCIO ORTEGA</t>
  </si>
  <si>
    <t>2018/000194</t>
  </si>
  <si>
    <t>NUEVO C.S. BINEFAR (HU)</t>
  </si>
  <si>
    <t>2018/000195</t>
  </si>
  <si>
    <t>PROYECTO AMPLIACIÓN CS VALDERROBRES</t>
  </si>
  <si>
    <t>2018/052000</t>
  </si>
  <si>
    <t>C.S BARRIO JESÚS</t>
  </si>
  <si>
    <t>2018/052001</t>
  </si>
  <si>
    <t>REDAC.PROYECTO OBRAS CONST. CS BARRIO JESÚS (Z)</t>
  </si>
  <si>
    <t>2018/052028</t>
  </si>
  <si>
    <t>PLAN NECESIDADES 2018</t>
  </si>
  <si>
    <t>2019/052031</t>
  </si>
  <si>
    <t>PLAN DE DESARROLLO INFORMATICO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</si>
  <si>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</si>
  <si>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</si>
  <si>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</si>
  <si>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</si>
  <si>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</si>
  <si>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</si>
  <si>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</si>
  <si>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</si>
  <si>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</si>
  <si>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</si>
  <si>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</si>
  <si>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</si>
  <si>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</si>
  <si>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2006/530041</t>
  </si>
  <si>
    <t>EQUIPAMIENTO DE CENTROS DE LA PROVINCIA DE ZARAGOZA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</si>
  <si>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</si>
  <si>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</si>
  <si>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</si>
  <si>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</si>
  <si>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</si>
  <si>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</si>
  <si>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</si>
  <si>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</si>
  <si>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</si>
  <si>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</si>
  <si>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</si>
  <si>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</si>
  <si>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</si>
  <si>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</si>
  <si>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</si>
  <si>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</si>
  <si>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</si>
  <si>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</si>
  <si>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</si>
  <si>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</si>
  <si>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</si>
  <si>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</si>
  <si>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</si>
  <si>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2007/001449</t>
  </si>
  <si>
    <t>2008/001772</t>
  </si>
  <si>
    <t>EDAR'S ZONA PIRINEOS P1</t>
  </si>
  <si>
    <t>2009/000283</t>
  </si>
  <si>
    <t>ASIST. TCA. GESTIÓN EXPROPIACIONES EDAR'S PIRINEOS</t>
  </si>
  <si>
    <t>2015/000309</t>
  </si>
  <si>
    <t>REGISTRO DE PRESAS,EMBALSES Y AGUAS ARAGON.</t>
  </si>
  <si>
    <t>2016/000212</t>
  </si>
  <si>
    <t>CASTELSERAS (T) EDAR TRATAMIENTO EXTENSIVO</t>
  </si>
  <si>
    <t>2016/000250</t>
  </si>
  <si>
    <t>TAMARITE DE LITERA, EDAR AMPLIACION</t>
  </si>
  <si>
    <t>2017/000079</t>
  </si>
  <si>
    <t>CONTROL PLANTAS DE PURINES</t>
  </si>
  <si>
    <t>2017/000191</t>
  </si>
  <si>
    <t>2017/000240</t>
  </si>
  <si>
    <t>CALACEITE (T) EDAR CONSTRUCCION Y FUNCIONAMIENTO</t>
  </si>
  <si>
    <t>2017/000241</t>
  </si>
  <si>
    <t>MAELLA (Z) EDAR CONSTRUCCION Y FUNCIONAMIENTO</t>
  </si>
  <si>
    <t>2017/000270</t>
  </si>
  <si>
    <t>LA ALMUNIA DE Dª GODINA EDAR DE MACROFITAS</t>
  </si>
  <si>
    <t>2017/000302</t>
  </si>
  <si>
    <t>NONASPE (Z) ESTAC DEP AGUAS RESIDULES</t>
  </si>
  <si>
    <t>2017/000386</t>
  </si>
  <si>
    <t>APLICACION GESTION DOCUMENTAL Y DE EXPEDIENTES</t>
  </si>
  <si>
    <t>2018/000117</t>
  </si>
  <si>
    <t>EQUIPAMIENTO DEL INSTITUTO</t>
  </si>
  <si>
    <t>2018/000118</t>
  </si>
  <si>
    <t>EXPROPIACIONES TERRENOS EDAR</t>
  </si>
  <si>
    <t>2018/000120</t>
  </si>
  <si>
    <t>EDARS ZONA 10 A</t>
  </si>
  <si>
    <t>2018/000123</t>
  </si>
  <si>
    <t>ADAPTACION   EIA   EDARS PIRINEOS</t>
  </si>
  <si>
    <t>2018/000124</t>
  </si>
  <si>
    <t>EDARS PIRINEOS</t>
  </si>
  <si>
    <t>2018/000125</t>
  </si>
  <si>
    <t>PARQUE BREA COLECTOR</t>
  </si>
  <si>
    <t>2018/000126</t>
  </si>
  <si>
    <t>REVISION PASD</t>
  </si>
  <si>
    <t>2018/000127</t>
  </si>
  <si>
    <t>ACTUACIONES POBLAC AFECTADAS LINDANO</t>
  </si>
  <si>
    <t>2018/000128</t>
  </si>
  <si>
    <t>2018/000135</t>
  </si>
  <si>
    <t>INVESTIGACION EN DEPURACION EXTENSIVA</t>
  </si>
  <si>
    <t>2018/000149</t>
  </si>
  <si>
    <t>2018/000256</t>
  </si>
  <si>
    <t>PLAN DE RECUPERACIÓN DE RIBERAS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</si>
  <si>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</si>
  <si>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</si>
  <si>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</si>
  <si>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</si>
  <si>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</si>
  <si>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</si>
  <si>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</si>
  <si>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</si>
  <si>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</si>
  <si>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2018/000320</t>
  </si>
  <si>
    <t>2018/000322</t>
  </si>
  <si>
    <t>LOTE B  PROYECTO REFORMA EDAR DE PINSORO TM EJEA CABALLEROS</t>
  </si>
  <si>
    <t>2018/000323</t>
  </si>
  <si>
    <t>2018/000334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</si>
  <si>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</si>
  <si>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</si>
  <si>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</si>
  <si>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</si>
  <si>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</si>
  <si>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</si>
  <si>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</si>
  <si>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2019/000111</t>
  </si>
  <si>
    <t>ADQUISICIÓN SILLA ERGONOMICA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</si>
  <si>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</si>
  <si>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</si>
  <si>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</si>
  <si>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</si>
  <si>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</si>
  <si>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</si>
  <si>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</si>
  <si>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2006/001596</t>
  </si>
  <si>
    <t>BECAS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</si>
  <si>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</si>
  <si>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</si>
  <si>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</si>
  <si>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</si>
  <si>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</si>
  <si>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</si>
  <si>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</si>
  <si>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</si>
  <si>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2018/000023</t>
  </si>
  <si>
    <t>EQUIPAMIENTO OFICINAS INAGA ZARAGOZA, HUESCA Y TERUEL</t>
  </si>
  <si>
    <t>2006/000821</t>
  </si>
  <si>
    <t>2006/002362</t>
  </si>
  <si>
    <t>INFRAESTRUCTURA Y EQUIPAMIENTO DE LA AGENCIA</t>
  </si>
  <si>
    <t>Sobre la Renta de las Personas Físicas</t>
  </si>
  <si>
    <t>Sobre Sucesiones y Donaciones</t>
  </si>
  <si>
    <t>111</t>
  </si>
  <si>
    <t>Impuesto sobre el Patrimonio</t>
  </si>
  <si>
    <t>112</t>
  </si>
  <si>
    <t>S/Grandes Areas de Venta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</si>
  <si>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</si>
  <si>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</si>
  <si>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</si>
  <si>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</si>
  <si>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</si>
  <si>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</si>
  <si>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</si>
  <si>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</si>
  <si>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</si>
  <si>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</si>
  <si>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</si>
  <si>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</si>
  <si>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</si>
  <si>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</si>
  <si>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</si>
  <si>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</si>
  <si>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</si>
  <si>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</si>
  <si>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</si>
  <si>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</si>
  <si>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</si>
  <si>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</si>
  <si>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</si>
  <si>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</si>
  <si>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</si>
  <si>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</si>
  <si>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</si>
  <si>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</si>
  <si>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</si>
  <si>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</si>
  <si>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</si>
  <si>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</si>
  <si>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</si>
  <si>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</si>
  <si>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</si>
  <si>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</si>
  <si>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</si>
  <si>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</si>
  <si>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</si>
  <si>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</si>
  <si>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</si>
  <si>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</si>
  <si>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</si>
  <si>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</si>
  <si>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</si>
  <si>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</si>
  <si>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</si>
  <si>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</si>
  <si>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</si>
  <si>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</si>
  <si>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</si>
  <si>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</si>
  <si>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</si>
  <si>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</si>
  <si>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</si>
  <si>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</si>
  <si>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</si>
  <si>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</si>
  <si>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</si>
  <si>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</si>
  <si>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</si>
  <si>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</si>
  <si>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</si>
  <si>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</si>
  <si>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</si>
  <si>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</si>
  <si>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</si>
  <si>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</si>
  <si>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</si>
  <si>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</si>
  <si>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</si>
  <si>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</si>
  <si>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</si>
  <si>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</si>
  <si>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</si>
  <si>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</si>
  <si>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</si>
  <si>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</si>
  <si>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</si>
  <si>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</si>
  <si>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</si>
  <si>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</si>
  <si>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</si>
  <si>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</si>
  <si>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</si>
  <si>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</si>
  <si>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</si>
  <si>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</si>
  <si>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</si>
  <si>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</si>
  <si>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</si>
  <si>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</si>
  <si>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</si>
  <si>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</si>
  <si>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</si>
  <si>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</si>
  <si>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</si>
  <si>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</si>
  <si>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</si>
  <si>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</si>
  <si>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</si>
  <si>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</si>
  <si>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</si>
  <si>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</si>
  <si>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</si>
  <si>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</si>
  <si>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</si>
  <si>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</si>
  <si>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</si>
  <si>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</si>
  <si>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</si>
  <si>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</si>
  <si>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</si>
  <si>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</si>
  <si>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</si>
  <si>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</si>
  <si>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</si>
  <si>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711</t>
  </si>
  <si>
    <t>713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</si>
  <si>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</si>
  <si>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</si>
  <si>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</si>
  <si>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</si>
  <si>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</si>
  <si>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</si>
  <si>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</si>
  <si>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</si>
  <si>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</si>
  <si>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</si>
  <si>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</si>
  <si>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</si>
  <si>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</si>
  <si>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870</t>
  </si>
  <si>
    <t>Remanentes de Tesorería</t>
  </si>
  <si>
    <t>Préstamos recibidos a largo plazo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</si>
  <si>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</si>
  <si>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</si>
  <si>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</si>
  <si>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</si>
  <si>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</si>
  <si>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</si>
  <si>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</si>
  <si>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</si>
  <si>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</si>
  <si>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</si>
  <si>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</si>
  <si>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</si>
  <si>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</si>
  <si>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</si>
  <si>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</si>
  <si>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</si>
  <si>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</si>
  <si>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</si>
  <si>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</si>
  <si>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</si>
  <si>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</si>
  <si>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</si>
  <si>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</si>
  <si>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</si>
  <si>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</si>
  <si>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</si>
  <si>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</si>
  <si>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</si>
  <si>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33003</t>
  </si>
  <si>
    <t>C.S.EMPLEO- MINISTERIO EMPLEO Y SEGURIDAD SOCIAL</t>
  </si>
  <si>
    <t>CS EMPLEO-Ren. instalaciones oficinas empleo</t>
  </si>
  <si>
    <t>PARTIPACIÓN PROGRAMA CALIDAD PDR</t>
  </si>
  <si>
    <t>35011</t>
  </si>
  <si>
    <t>PLAN DE ACCION A FAVOR PERS .SITUACION DEPENDENCIA</t>
  </si>
  <si>
    <t>CSMA-INFRAESTRUCTURAS GESTIÓN RESIDUOS CCLL</t>
  </si>
  <si>
    <t>C.S. Medio Ambiente. PIMA. ADAPTA ECOSISTEMAS</t>
  </si>
  <si>
    <t>39062</t>
  </si>
  <si>
    <t>C.S. EDUC. PROGRAMA LENGUAS EXTRANJERAS (PALE)</t>
  </si>
  <si>
    <t>39117</t>
  </si>
  <si>
    <t>PLAN VIVIENDA 2013-2016</t>
  </si>
  <si>
    <t>39123</t>
  </si>
  <si>
    <t>CONF. SEC. EDU-PROG. NEC. ESPECIF. APOYO EDUCATIVO</t>
  </si>
  <si>
    <t>39124</t>
  </si>
  <si>
    <t>CONF. SEC. EDU - PROGRAMA DE CONVIVENCIA ESCOLAR</t>
  </si>
  <si>
    <t>Cº. MAPAMA. Actuaciones descontam.Lindano</t>
  </si>
  <si>
    <t>39133</t>
  </si>
  <si>
    <t>Progr.ef.energética PYME y empresa industrial</t>
  </si>
  <si>
    <t>SUBVENCIÓN IAF</t>
  </si>
  <si>
    <t>91003</t>
  </si>
  <si>
    <t>INGRESOS FINANC.INCONDICIONAL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</si>
  <si>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</si>
  <si>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</si>
  <si>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</si>
  <si>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</si>
  <si>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</si>
  <si>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APLICACIÓN DE GESTIÓN DE EMERGENCIAS Y SEGUIMIENTO DE MÓVILES</t>
  </si>
  <si>
    <t>ENCARGO A AST DEL DESARROLLO DE APLICACIÓN MÓVIL PARA EL PORTAL ARAGÓN_HOY</t>
  </si>
  <si>
    <t>APLICACIÓN INFORMÁTICA VOLUNTARIOS DE EMERGENCIAS DE ARAGÓN(AVEA)</t>
  </si>
  <si>
    <t>APLICACIÓN WEB PARA LA GESTIÓN DE AUTORIZACIONES DE FESTEJOS TAURINOS</t>
  </si>
  <si>
    <t>EQUIPAMIENTO DEL DEPARTAMENTO DE CIUDADANIA Y DERECHOS SOCIALES</t>
  </si>
  <si>
    <t>INVERSIONES EN EQUIPAMIENTO DE LA DIRECCION GENERAL DE CONSUMO</t>
  </si>
  <si>
    <t>OBRAS DE MANTENIMIENTO DE INMUEBLES ADSCRITOS AL DEPARTAMENTO DE HACIENDA Y ADMINISTRACIÓN PÚBLICA</t>
  </si>
  <si>
    <t>RENOVACION Y NUEVOS EQUIPAMIENTOS DE MOBILIARIO Y EQUIPOS PARA PROCESOS DE INFORMACION</t>
  </si>
  <si>
    <t>PLAN DE FORMACION CONTINUA EN LA ADMINISTRACIÓN  DE LA C.AUTONOMA  ARAGON</t>
  </si>
  <si>
    <t>DERRIBO DEL ANTIGÜO CENTRO "BUEN PASTOR"DE MENORES DEL BUENPASTOR EN ZARAGOZA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</si>
  <si>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</si>
  <si>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</si>
  <si>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</si>
  <si>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</si>
  <si>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ACONDI. CTRA. A-2305, P.K. 0+000 AL 10+100. FUENDETODOS-AZUARA</t>
  </si>
  <si>
    <t>CARTOGRAFIA ESCALA 1/5000 CON MODELO DATOS BASE TOPOGRAFICAARMONIZADA</t>
  </si>
  <si>
    <t>REC PATRIMONIAL EN TERRITORIO FINES TURISTICOS INVERSIONES RED HOSPEDERÍA DE ARAGÓN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</si>
  <si>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</si>
  <si>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</si>
  <si>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</si>
  <si>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CONSTRUCCION DEL TERCER CARRIL EN A-135, P.K. 28 AL 30,50. TRAMO: LIGÜERRE DE CINCA-MEDIANO</t>
  </si>
  <si>
    <t>ACONDICIONAMIENTO Y MEJORA DE CURVAS EN A-2617. TRAMO: INTERS A-139 - CERLER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</si>
  <si>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</si>
  <si>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</si>
  <si>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</si>
  <si>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</si>
  <si>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</si>
  <si>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ELABORACIÓN Y FINANCIACIÓN DE PLANES GENERALES DE ORDENCIÓNURBANA SIMPLIFICADOS</t>
  </si>
  <si>
    <t>REFUERZO FIRME A-1605 GRAUS AL VALLE DE ARÁN, PK. 5+200 A 11+200 R-546-HU</t>
  </si>
  <si>
    <t>REFUERZO BRONCHALES-ORIHUELA DEL TREMEDAL A-1511 - A-2709 PK.28+000 AL 35+400 Y PK. 8+400 AL 10+000</t>
  </si>
  <si>
    <t>REFUERZO DEL FIRME TRAMO NOGUERUELAS-LINARES DE MORA CLAVE R-390-TE</t>
  </si>
  <si>
    <t>REFUERZO DE FIRME A-202. TRAMO MUNÉBREGA-MONASTERIO DE PIEDRA</t>
  </si>
  <si>
    <t>REFUERZO DE FIRME EN LA A-2302 Y A-1505 TRAMO SANTA CRUZ DEGRÍO A CODOS (Z)</t>
  </si>
  <si>
    <t>ACONDICIONAMIENTO DE LA TRAVESÍA DE VILLAMAYOR DE GÁLLEGO (ZA) EN A-129</t>
  </si>
  <si>
    <t>ACONDICIONAMIENTO A-2219 DE INT A-140 ALFARRÁS A L.P. LÉRIDA (A-418-HU)</t>
  </si>
  <si>
    <t>ACONDICIONAMIENTO DE LA A-220. TRAMO: CARIÑENA-TOSOS (ZA) (A-441-Z)</t>
  </si>
  <si>
    <t>OBRAS Y ACTUACIONES DE EMERGENCIA EN LA PROVINCIA DE HUESCA2017</t>
  </si>
  <si>
    <t>ACONDICIONAMIENTO A-1701 PK. 49+100 A 56+000 MOSQUERUELA-LPPROVINCIAL CASTELLON</t>
  </si>
  <si>
    <t>ACONDICIONAMIENTO A-1702 PK. 10+000 AL 12+000 Y 18+100 AL 20+100 EJULVE</t>
  </si>
  <si>
    <t>REFUERZO CON MEZCLA BITUMINOSA EN A-1701 PK 40+600 A 49+100MOSQUERUELA-CASTELLÓN</t>
  </si>
  <si>
    <t>MEJORA SEGURIDAD VIAL EN A-139 DE GRAUS A FRANCIA POR BENASQUE. TRAMO: GRAUS-SANTALIESTRA</t>
  </si>
  <si>
    <t>ELABORACION Y FINANCIACION DE INSTRUMENTOS URBANISTICOS A MUNICIPIOS</t>
  </si>
  <si>
    <t>EQUIPAMIENTO Y APLICACIONES INFORMÁTICAS D.G.MOVILIDAD E INFRAESTRUCTURAS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</si>
  <si>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</si>
  <si>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</si>
  <si>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</si>
  <si>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</si>
  <si>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</si>
  <si>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</si>
  <si>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 AGRICULTURA G. Y M.A.</t>
  </si>
  <si>
    <t>RED DE EVALUACIÓN FITOSANITARIA EN LAS MASAS FORESTALES DE ARAGON</t>
  </si>
  <si>
    <t>HB92011 ELABORACIÓN DE UN CATÁLOGO, ATLAS Y LISTA ROJA DE HONGOS DE ARAGÓN</t>
  </si>
  <si>
    <t>ZB91810 GESTIÓN DE INFORMACIÓN BOTÁNICA PARA LA RED NATURA 2000</t>
  </si>
  <si>
    <t>HB92013 EJECUCIÓN DE LOS PLANES DE RECUPERACIÓN DE BORDEREACHOUARDII Y CYPRIPEDIUM CALCEOLUS</t>
  </si>
  <si>
    <t>MANTENIMIENTO Y MEJORA SISTEMA INFORMATICO INTEGRADO GESTION - CONTROL PAC</t>
  </si>
  <si>
    <t>LLEVANZA SISTEMA INTEGRADO DE GESTION Y DECLARACION DE PARCELAS DE LA PAC</t>
  </si>
  <si>
    <t>ADQUISICIÓN MATERIAL NECESARIO PARA DESEMPEÑO DE LABORES DEEXTINCIÓN DE INCENDIOS FORESTALES</t>
  </si>
  <si>
    <t>MEJORAS AL SISTEMA INTEGRADO DE APROVECHAMIENTOS FORESTALES(SIAF), AÑO EN CURSO</t>
  </si>
  <si>
    <t>TB93543 TRABAJOS DE MANTENIMIENTO EN EL PAISAJE PROTEGIDO DE LOS PINARES DE RODENO</t>
  </si>
  <si>
    <t>MANT Y AMPLIACION CERTIFICACION FORESTAL REGIONAL EN LA C.A. ARAGÓN AÑO EN CURSO</t>
  </si>
  <si>
    <t>RB94010 GESTIÓN DEL CENTRO DE PROMOCIÓN DEL MEDIO AMBIENTE (CPMA-LA ALFRANCA)</t>
  </si>
  <si>
    <t>RB84094 CONSTRUCCIÓN Y MEJORA DE INFRAESTRUCTURAS DE USO PÚBLICO Y GESTIÓN EN EL PARQUE NAC. ORDESA</t>
  </si>
  <si>
    <t>ZB81753 APORTACIÓN DE AGUA A LAS SALADAS DE CHIPRANA A TRAVÉS DE LAS ACEQUIAS DE CIVÁN Y DEL REGALLO</t>
  </si>
  <si>
    <t>CONSTRUCCIÓN Y MEJORA DE INFRAESTRUCTURAS BASES HELITRANSPORTADAS EN LA PROVINCIA DE ZARAGOZA</t>
  </si>
  <si>
    <t>HB72045 SUMINISTRO DE SEÑALIZACIÓN EN EL PNAT POSETS, EL PPFOZES DE FAGO Y BINIÉS Y EL PNAT VALLES</t>
  </si>
  <si>
    <t>REDACCIÓN DE PLANES DE DEFENSA DE ZONAS DE ALTO RIESGO DE INCENDIO FORESTAL</t>
  </si>
  <si>
    <t>ACTUACIONES POR ADVERSIDADES CLIMÁTICAS Y OTRAS SITUACIONESDE EMERGENCIA</t>
  </si>
  <si>
    <t>RB94051 REPARACIÓN DE DAÑOS EN INFRAESTRUCTURAS DEL CAMINO NATURAL ZARAGOZA-LA ALFRANCA Y EL CIAMA</t>
  </si>
  <si>
    <t>HB92015 REPARACIÓN DE PISTAS Y BACHEO ASFÁLTICO EN EL PARQUE NATURAL POSETS-MALADETA (HUESCA)</t>
  </si>
  <si>
    <t>HB92007 CONSERVACIÓN Y MANTENIMIENTO DE PISTAS FORESTALES, PARQUE NATURAL DE LOS VALLES OCCIDENTALES</t>
  </si>
  <si>
    <t>CONSTRUCCIÓN DE BASES HELITRANSPORTADAS (DAROCA, EJEA DE LOS CABALLEROS-</t>
  </si>
  <si>
    <t>UNIDADES HORIZONTALES (ESTADÍSTICA, CONTROL Y SEGUIMIENTO FEADER)</t>
  </si>
  <si>
    <t>GEIE FORESPIR PROYECTO INTERREG PARA LA VALORIZACIÓN DE LA MADERA Y EL ENTORNO</t>
  </si>
  <si>
    <t>RB94034 ACCIONES POCTEFA ÁREA PIRINEOS-MONTE PERDIDO PATRIMONIO MUNDIAL 2 (PMPPM2)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</si>
  <si>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</si>
  <si>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</si>
  <si>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</si>
  <si>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ELAB.PROYECTO ORDENACIÓN GRUPO MONTES Nº 41 42 43 44 45 Y 46 TM DE POMER</t>
  </si>
  <si>
    <t>RESTAURACIÓN VEGETACIÓN EN EL INCENDIOS DE CINCO VILLAS DE 2015 TM EJEA LUNA ORES ASIN</t>
  </si>
  <si>
    <t>ACTUACIONES DE DESCONTAMINACION DE LOS ESPACIOS CONTAMINADOS POR HCH EN SABIÑANIGO (HUESCA)</t>
  </si>
  <si>
    <t>PROYECTO DE LAS BALSAS DE RIEGO (SAN GREGORIO II Y LA PORTELLADA)EN ONTIÑENA</t>
  </si>
  <si>
    <t>RB84085 PROYECTO ECOGYP - SERVICIOS ECOSISTÉMICOS, RAPACES NECRÓFAGAS Y HÁBITATS</t>
  </si>
  <si>
    <t>RB84007 PROYECTO HABIOS - PRESERVAR Y GESTIONAR LOS HÁBITATS DE LA AVIFAUNA BIO-INDICADORA PIRINEOS</t>
  </si>
  <si>
    <t>HF72024 REPOBLACION MUP H-27 - OMPRIO Y ARDONES- TM BENASQUE- HUESCA</t>
  </si>
  <si>
    <t>ADQUISICION DE INSTRUMENTAL PARA EL CONTROL DE LA CALIDAD DEL AIRE</t>
  </si>
  <si>
    <t>REPOBLACIÓN FORESTAL EN EL MUP Nº 508 CAMPORROYO Y CHILÓ PROP. AYUNTAMIENTO RUEDA DE JALON</t>
  </si>
  <si>
    <t>CLARA POR LO BAJO Y RESALVEO EN EL MUP Nº 404 LA ZAIDA PROPIEDAD DGA EN TM USED</t>
  </si>
  <si>
    <t>CREACIÓN Y MANTENIMIENTO DE CAMINOS PARA PREVENCIÓN DE INCENDIOS</t>
  </si>
  <si>
    <t>RB84051 PROYECTO PISTA FORESTAL ENTRE LOS NÚCLEOS DE BARA YLAS BELLOSTAS, PARQUE NATURAL GUARA (HU)</t>
  </si>
  <si>
    <t>CENTRO PARA LA PROMOCION DEL ENTORNO NATURAL - CIUDAD DE ZARAGOZA</t>
  </si>
  <si>
    <t>CONSTRUCCIÓN Y MEJORA DE INFRAESTRUCTURAS GANADERAS EN MONTES DE UTILIDAD PÚBLICA</t>
  </si>
  <si>
    <t>CONCENTRACION PARCELARIA DE LA ZONA DE REGADIO DE LANAJA (HUESCA)</t>
  </si>
  <si>
    <t>TF 83491 PLANIFICACION FORESTAL CAÑAMADERA Y TORRECILLA DELREBOLLAR</t>
  </si>
  <si>
    <t>ZF 81747 2ª REVISION ORDENACION MONTES PROPIOS TALAMANTES (ZARAGOZA)</t>
  </si>
  <si>
    <t>MATERIAL DIVERSO PARA EL SERVICIO PROVINCIAL DE HUESCA DEL DPTO. DESARROLLO RURAL Y SOSTENIBILIDAD</t>
  </si>
  <si>
    <t>MATERIAL DIVERSO PARA EL SERVICIO PROVINCIAL DE TERUEL DEL DPTO. DESARROLLO RURAL Y SOSTENIBILIDAD</t>
  </si>
  <si>
    <t>PROYECTOS BALSAS Y ESTACIONES BOMBEO SECTOR VIII DE MONEGROS II (4 SUBSECT)</t>
  </si>
  <si>
    <t>ADMINISTRACION ELECTRONICA. SISTEMA DE GESTION DE PROCEDIMIENTOS</t>
  </si>
  <si>
    <t>ACCIONES DE POLICIA INDUSTRIAL Y METROL., MEJORA SEGURIDAD,NORMATIVA TÉCNICA Y DESARROLLO LEGIS.</t>
  </si>
  <si>
    <t>INVERSIONES PARA LA MEJORA DEL ENTORNO EMPRESARIAL E INDUSTRIAL</t>
  </si>
  <si>
    <t>IMPULSO RÉGIMEN ESPECIAL, RACIONALIZACIÓN PROCEDIMIENTOS Y AUDITORÍAS</t>
  </si>
  <si>
    <t>OBRAS, INFRAESTRUCTURAS E INSTALACIONES BASICAS CENTROS TRABAJO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</si>
  <si>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</si>
  <si>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</si>
  <si>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</si>
  <si>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</si>
  <si>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</si>
  <si>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</si>
  <si>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</si>
  <si>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</si>
  <si>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REFORMA Y AMPLICACIÓN DEL C.E.I.P. "ASUNCIÓN PAÑART" DE AÍNSA (HUESCA)</t>
  </si>
  <si>
    <t>AMPLIACIÓN AULAS Y PORCHE PLANTA BAJA C.E.I.P. "MIGUEL ARTIGAS" DE PINSEQUE (ZARAGOZA)</t>
  </si>
  <si>
    <t>AMPLIACIÓN C.P. "NUESTRA SEÑORA DEL PILAR" DE MONREAL DEL CAMPO (TERUEL)</t>
  </si>
  <si>
    <t>NUEVO CENTRO DE EDUCACIÓN PRIMARIA DE 18 UDS. EN Bº MIRALBUENO DE ZARAGOZA</t>
  </si>
  <si>
    <t>NUEVO COLEGIO DE EDUCACIÓN INFANTIL DE 9 UDS. Bº "ROSALES DEL CANAL" DE ZARAGOZA</t>
  </si>
  <si>
    <t>EQUIPAMIENTO DE COCINA-OFFICE PARA VARIOS CENTROS DE EDUCACIÓN INFANTIL Y PRIMARIA DE ARAGÓN</t>
  </si>
  <si>
    <t>NUEVO INSTITUTO DE EDUCACIÓN SECUNDARIA (20+8) UNIDADES EN BARRIO  PARQUE GOYA II DE ZARAGOZA</t>
  </si>
  <si>
    <t>NUEVO COLEGIO DE EDUCACIÓN PRIMARIA DE 18 UDS. EN Bº "ROSALES DEL CANAL" DE ZARAGOZA</t>
  </si>
  <si>
    <t>NUEVO CENTRO DE EDUCACIÓN PRIMARIA DE 18 UDS. EN ZUERA (ZARAGOZA)</t>
  </si>
  <si>
    <t>CONSTRUCVCION DE UN COLEGIO CEIP 9+18 EN BARRIO MIRALBUENO II</t>
  </si>
  <si>
    <t>NUEVO COLEGIO DE EDUCACIÓN INFANTIL Y PRIMARIA EN PEDROLA (ZARAGOZA)</t>
  </si>
  <si>
    <t>NUEVO COLEGIO EDUCACIÓN INFANTIL Y PRIMARIA EN FRAGA (HUESCA)</t>
  </si>
  <si>
    <t>ADECUACIÓN ACCESIBILIDAD A PERSONAS DISCAPACITADAS EN CENTROS DE PATRIMONIO</t>
  </si>
  <si>
    <t>PLAN DE ACCESIBILIDAD A SITIOS DE INTERES DEL PATRIMONIO CULTURAL ARAGONES</t>
  </si>
  <si>
    <t>EXTENSION SERVICIO RED ARAGONESA DE COMUNICACIONES INSTITUCIONALES</t>
  </si>
  <si>
    <t>EXPROPIACION TERRENOS AFECTADOS OBRAS PLAN ESPECIAL DEPURACION 1ª FASE</t>
  </si>
  <si>
    <t>PLAN DE DESARROLLO DE GESTIÓN INTEGRAL DE RIESGOS POR INUNDACIONES</t>
  </si>
  <si>
    <t>AT REDACCION/ADQUISICION  PROYECTOS,ESTUDIOS,PLANES Y OTRASACTU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</si>
  <si>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</si>
  <si>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</si>
  <si>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</si>
  <si>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</si>
  <si>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</si>
  <si>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FISCAL PROY ACONDICIONAMIENTO MARGEN IZQ BARRANCO SAN SALVADOR</t>
  </si>
  <si>
    <t>LOTE B  PROYECTO REFORMA EDAR BARDENAS TM EJEA DE LOS CABALLEROS</t>
  </si>
  <si>
    <t>CALDEARENAS, LATRE Y ESTALLO (HUESCA) ACONDICIONAMIENTO DELABASTECIMIENTO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</si>
  <si>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</si>
  <si>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</si>
  <si>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</si>
  <si>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</si>
  <si>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</si>
  <si>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</si>
  <si>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</si>
  <si>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</si>
  <si>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</si>
  <si>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ACTUACIONES INVERSORAS EN MATERIA DE PROTECCIÓN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</si>
</sst>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3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4" fontId="0" fillId="2" borderId="0" xfId="0" applyNumberFormat="1"/>
    <xf numFmtId="0" fontId="33" fillId="2" borderId="0" xfId="0" applyFont="1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557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44.42578125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7" customFormat="1" ht="18.75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77" customFormat="1" ht="18.75" customHeight="1" x14ac:dyDescent="0.35">
      <c r="A2" s="108" t="s">
        <v>55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1" t="s">
        <v>54</v>
      </c>
      <c r="B5" s="112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3"/>
      <c r="B6" s="114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2112698841.78</v>
      </c>
      <c r="D7" s="17">
        <v>1305034.8400000001</v>
      </c>
      <c r="E7" s="17">
        <v>2114003876.6199999</v>
      </c>
      <c r="F7" s="17">
        <v>853867703.38</v>
      </c>
      <c r="G7" s="17">
        <v>853867703.38</v>
      </c>
      <c r="H7" s="17">
        <v>853860500.38</v>
      </c>
      <c r="I7" s="19">
        <v>40.3906780788503</v>
      </c>
      <c r="J7" s="17">
        <v>823960007.63</v>
      </c>
    </row>
    <row r="8" spans="1:10" ht="13.8" x14ac:dyDescent="0.2">
      <c r="A8" s="16" t="s">
        <v>5</v>
      </c>
      <c r="B8" s="16" t="s">
        <v>6</v>
      </c>
      <c r="C8" s="17">
        <v>910130545.87</v>
      </c>
      <c r="D8" s="17">
        <v>13191957.52</v>
      </c>
      <c r="E8" s="17">
        <v>923322503.38999999</v>
      </c>
      <c r="F8" s="17">
        <v>642029071.96000004</v>
      </c>
      <c r="G8" s="17">
        <v>561810485.99000001</v>
      </c>
      <c r="H8" s="17">
        <v>316312001.19999999</v>
      </c>
      <c r="I8" s="19">
        <v>34.258019276975602</v>
      </c>
      <c r="J8" s="17">
        <v>290075468.85000002</v>
      </c>
    </row>
    <row r="9" spans="1:10" ht="13.8" x14ac:dyDescent="0.2">
      <c r="A9" s="16" t="s">
        <v>15</v>
      </c>
      <c r="B9" s="16" t="s">
        <v>16</v>
      </c>
      <c r="C9" s="17">
        <v>179062020.50999999</v>
      </c>
      <c r="D9" s="17">
        <v>-856013.61</v>
      </c>
      <c r="E9" s="17">
        <v>178206006.90000001</v>
      </c>
      <c r="F9" s="17">
        <v>163893144.34999999</v>
      </c>
      <c r="G9" s="17">
        <v>163893144.34999999</v>
      </c>
      <c r="H9" s="17">
        <v>92575585.400000006</v>
      </c>
      <c r="I9" s="19">
        <v>51.948633500299799</v>
      </c>
      <c r="J9" s="17">
        <v>92572077.019999996</v>
      </c>
    </row>
    <row r="10" spans="1:10" ht="13.8" x14ac:dyDescent="0.2">
      <c r="A10" s="16" t="s">
        <v>7</v>
      </c>
      <c r="B10" s="16" t="s">
        <v>8</v>
      </c>
      <c r="C10" s="17">
        <v>1621410801.2</v>
      </c>
      <c r="D10" s="17">
        <v>11395863.74</v>
      </c>
      <c r="E10" s="17">
        <v>1632806664.9400001</v>
      </c>
      <c r="F10" s="17">
        <v>778541342.51999998</v>
      </c>
      <c r="G10" s="17">
        <v>708640128.74000001</v>
      </c>
      <c r="H10" s="17">
        <v>499140624.85000002</v>
      </c>
      <c r="I10" s="19">
        <v>30.569487225135799</v>
      </c>
      <c r="J10" s="17">
        <v>442576887.94999999</v>
      </c>
    </row>
    <row r="11" spans="1:10" ht="13.8" x14ac:dyDescent="0.2">
      <c r="A11" s="16" t="s">
        <v>17</v>
      </c>
      <c r="B11" s="16" t="s">
        <v>18</v>
      </c>
      <c r="C11" s="17">
        <v>14384840.439999999</v>
      </c>
      <c r="D11" s="17">
        <v>-14019661.779999999</v>
      </c>
      <c r="E11" s="17">
        <v>365178.66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187246028.52000001</v>
      </c>
      <c r="D12" s="17">
        <v>4112538.35</v>
      </c>
      <c r="E12" s="17">
        <v>191358566.87</v>
      </c>
      <c r="F12" s="17">
        <v>147152328.19999999</v>
      </c>
      <c r="G12" s="17">
        <v>138339349.21000001</v>
      </c>
      <c r="H12" s="17">
        <v>31193084.34</v>
      </c>
      <c r="I12" s="19">
        <v>16.300855953416001</v>
      </c>
      <c r="J12" s="17">
        <v>26076128.719999999</v>
      </c>
    </row>
    <row r="13" spans="1:10" ht="13.8" x14ac:dyDescent="0.2">
      <c r="A13" s="16" t="s">
        <v>11</v>
      </c>
      <c r="B13" s="16" t="s">
        <v>12</v>
      </c>
      <c r="C13" s="17">
        <v>278676129.07999998</v>
      </c>
      <c r="D13" s="17">
        <v>18821701.940000001</v>
      </c>
      <c r="E13" s="17">
        <v>297497831.01999998</v>
      </c>
      <c r="F13" s="17">
        <v>99124822.069999993</v>
      </c>
      <c r="G13" s="17">
        <v>76840777.319999993</v>
      </c>
      <c r="H13" s="17">
        <v>17576184.879999999</v>
      </c>
      <c r="I13" s="19">
        <v>5.9080043776246596</v>
      </c>
      <c r="J13" s="17">
        <v>15024014.91</v>
      </c>
    </row>
    <row r="14" spans="1:10" ht="13.8" x14ac:dyDescent="0.2">
      <c r="A14" s="115" t="s">
        <v>30</v>
      </c>
      <c r="B14" s="116"/>
      <c r="C14" s="20">
        <f>SUM(C7:C13)</f>
        <v>5303609207.3999996</v>
      </c>
      <c r="D14" s="20">
        <f t="shared" ref="D14:J14" si="0">SUM(D7:D13)</f>
        <v>33951421</v>
      </c>
      <c r="E14" s="20">
        <f t="shared" si="0"/>
        <v>5337560628.3999996</v>
      </c>
      <c r="F14" s="20">
        <f t="shared" si="0"/>
        <v>2684608412.48</v>
      </c>
      <c r="G14" s="20">
        <f t="shared" si="0"/>
        <v>2503391588.9900002</v>
      </c>
      <c r="H14" s="20">
        <f t="shared" si="0"/>
        <v>1810657981.05</v>
      </c>
      <c r="I14" s="31">
        <v>33.922949210466719</v>
      </c>
      <c r="J14" s="20">
        <f t="shared" si="0"/>
        <v>1690284585.0800002</v>
      </c>
    </row>
    <row r="15" spans="1:10" ht="13.8" x14ac:dyDescent="0.2">
      <c r="A15" s="16" t="s">
        <v>19</v>
      </c>
      <c r="B15" s="16" t="s">
        <v>20</v>
      </c>
      <c r="C15" s="17">
        <v>3237500</v>
      </c>
      <c r="D15" s="17">
        <v>0</v>
      </c>
      <c r="E15" s="17">
        <v>3237500</v>
      </c>
      <c r="F15" s="17">
        <v>0</v>
      </c>
      <c r="G15" s="17">
        <v>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855466946.67999995</v>
      </c>
      <c r="D16" s="17">
        <v>196767186.69</v>
      </c>
      <c r="E16" s="17">
        <v>1052234133.37</v>
      </c>
      <c r="F16" s="17">
        <v>597359422.61000001</v>
      </c>
      <c r="G16" s="17">
        <v>597359422.61000001</v>
      </c>
      <c r="H16" s="17">
        <v>417872783.74000001</v>
      </c>
      <c r="I16" s="19">
        <v>39.7129089893401</v>
      </c>
      <c r="J16" s="17">
        <v>415372783.74000001</v>
      </c>
    </row>
    <row r="17" spans="1:10" ht="13.8" x14ac:dyDescent="0.2">
      <c r="A17" s="115" t="s">
        <v>31</v>
      </c>
      <c r="B17" s="116"/>
      <c r="C17" s="20">
        <f>SUM(C15:C16)</f>
        <v>858704446.67999995</v>
      </c>
      <c r="D17" s="20">
        <f t="shared" ref="D17:J17" si="1">SUM(D15:D16)</f>
        <v>196767186.69</v>
      </c>
      <c r="E17" s="20">
        <f t="shared" si="1"/>
        <v>1055471633.37</v>
      </c>
      <c r="F17" s="20">
        <f t="shared" si="1"/>
        <v>597359422.61000001</v>
      </c>
      <c r="G17" s="20">
        <f t="shared" si="1"/>
        <v>597359422.61000001</v>
      </c>
      <c r="H17" s="20">
        <f t="shared" si="1"/>
        <v>417872783.74000001</v>
      </c>
      <c r="I17" s="31">
        <v>39.591095632364848</v>
      </c>
      <c r="J17" s="20">
        <f t="shared" si="1"/>
        <v>415372783.74000001</v>
      </c>
    </row>
    <row r="18" spans="1:10" ht="13.8" x14ac:dyDescent="0.2">
      <c r="A18" s="109" t="s">
        <v>33</v>
      </c>
      <c r="B18" s="110"/>
      <c r="C18" s="21">
        <f>+C14+C17</f>
        <v>6162313654.0799999</v>
      </c>
      <c r="D18" s="21">
        <f t="shared" ref="D18:J18" si="2">+D14+D17</f>
        <v>230718607.69</v>
      </c>
      <c r="E18" s="21">
        <f t="shared" si="2"/>
        <v>6393032261.7699995</v>
      </c>
      <c r="F18" s="21">
        <f t="shared" si="2"/>
        <v>3281967835.0900002</v>
      </c>
      <c r="G18" s="21">
        <f t="shared" si="2"/>
        <v>3100751011.6000004</v>
      </c>
      <c r="H18" s="21">
        <f t="shared" si="2"/>
        <v>2228530764.79</v>
      </c>
      <c r="I18" s="32">
        <v>34.858744231849073</v>
      </c>
      <c r="J18" s="21">
        <f t="shared" si="2"/>
        <v>2105657368.8200002</v>
      </c>
    </row>
    <row r="19" spans="1:10" ht="13.8" x14ac:dyDescent="0.3">
      <c r="A19" s="39" t="s">
        <v>42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52.140625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7" customFormat="1" ht="18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J1" s="92"/>
    </row>
    <row r="2" spans="1:10" s="77" customFormat="1" ht="18" x14ac:dyDescent="0.35">
      <c r="A2" s="108" t="s">
        <v>51</v>
      </c>
      <c r="B2" s="108"/>
      <c r="C2" s="108"/>
      <c r="D2" s="108"/>
      <c r="E2" s="108"/>
      <c r="F2" s="108"/>
      <c r="G2" s="108"/>
      <c r="H2" s="108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8" t="s">
        <v>49</v>
      </c>
      <c r="B5" s="129"/>
      <c r="C5" s="43" t="s">
        <v>23</v>
      </c>
      <c r="D5" s="44" t="s">
        <v>44</v>
      </c>
      <c r="E5" s="43" t="s">
        <v>45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0"/>
      <c r="B6" s="131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1801</v>
      </c>
      <c r="B7" s="42" t="s">
        <v>1802</v>
      </c>
      <c r="C7" s="38">
        <v>0</v>
      </c>
      <c r="D7" s="38">
        <v>0</v>
      </c>
      <c r="E7" s="38">
        <v>0</v>
      </c>
      <c r="F7" s="38">
        <v>40633.53</v>
      </c>
      <c r="G7" s="35">
        <v>0</v>
      </c>
      <c r="H7" s="55">
        <v>31253.45</v>
      </c>
    </row>
    <row r="8" spans="1:10" ht="13.8" x14ac:dyDescent="0.2">
      <c r="A8" s="37" t="s">
        <v>590</v>
      </c>
      <c r="B8" s="42" t="s">
        <v>591</v>
      </c>
      <c r="C8" s="38">
        <v>17464279.640000001</v>
      </c>
      <c r="D8" s="38">
        <v>-806889.84</v>
      </c>
      <c r="E8" s="38">
        <v>16657389.800000001</v>
      </c>
      <c r="F8" s="38">
        <v>13523399.550000001</v>
      </c>
      <c r="G8" s="35">
        <v>81.185586171490087</v>
      </c>
      <c r="H8" s="55">
        <v>13461309.699999999</v>
      </c>
    </row>
    <row r="9" spans="1:10" ht="13.8" x14ac:dyDescent="0.2">
      <c r="A9" s="37" t="s">
        <v>592</v>
      </c>
      <c r="B9" s="42" t="s">
        <v>593</v>
      </c>
      <c r="C9" s="38">
        <v>442045667.12</v>
      </c>
      <c r="D9" s="38">
        <v>0</v>
      </c>
      <c r="E9" s="38">
        <v>442045667.12</v>
      </c>
      <c r="F9" s="38">
        <v>59424425.079999998</v>
      </c>
      <c r="G9" s="35">
        <v>13.443051137037463</v>
      </c>
      <c r="H9" s="55">
        <v>59424425.079999998</v>
      </c>
    </row>
    <row r="10" spans="1:10" ht="13.8" x14ac:dyDescent="0.2">
      <c r="A10" s="37" t="s">
        <v>594</v>
      </c>
      <c r="B10" s="42" t="s">
        <v>595</v>
      </c>
      <c r="C10" s="38">
        <v>75648438.090000004</v>
      </c>
      <c r="D10" s="38">
        <v>-99961.91</v>
      </c>
      <c r="E10" s="38">
        <v>75548476.180000007</v>
      </c>
      <c r="F10" s="38">
        <v>21960152.199999999</v>
      </c>
      <c r="G10" s="35">
        <v>29.067630891294566</v>
      </c>
      <c r="H10" s="55">
        <v>21960152.199999999</v>
      </c>
    </row>
    <row r="11" spans="1:10" ht="13.8" x14ac:dyDescent="0.2">
      <c r="A11" s="37" t="s">
        <v>596</v>
      </c>
      <c r="B11" s="42" t="s">
        <v>597</v>
      </c>
      <c r="C11" s="38">
        <v>0</v>
      </c>
      <c r="D11" s="38">
        <v>38046.410000000003</v>
      </c>
      <c r="E11" s="38">
        <v>38046.410000000003</v>
      </c>
      <c r="F11" s="38">
        <v>38046.410000000003</v>
      </c>
      <c r="G11" s="35">
        <v>100</v>
      </c>
      <c r="H11" s="55">
        <v>0</v>
      </c>
    </row>
    <row r="12" spans="1:10" ht="13.8" x14ac:dyDescent="0.2">
      <c r="A12" s="37" t="s">
        <v>598</v>
      </c>
      <c r="B12" s="42" t="s">
        <v>599</v>
      </c>
      <c r="C12" s="38">
        <v>21013257.789999999</v>
      </c>
      <c r="D12" s="38">
        <v>-1724156.71</v>
      </c>
      <c r="E12" s="38">
        <v>19289101.079999998</v>
      </c>
      <c r="F12" s="38">
        <v>22131084.190000001</v>
      </c>
      <c r="G12" s="35">
        <v>114.73362132435879</v>
      </c>
      <c r="H12" s="55">
        <v>22131084.190000001</v>
      </c>
    </row>
    <row r="13" spans="1:10" ht="13.8" x14ac:dyDescent="0.2">
      <c r="A13" s="37" t="s">
        <v>600</v>
      </c>
      <c r="B13" s="42" t="s">
        <v>601</v>
      </c>
      <c r="C13" s="38">
        <v>515935.6</v>
      </c>
      <c r="D13" s="38">
        <v>-88645.47</v>
      </c>
      <c r="E13" s="38">
        <v>427290.13</v>
      </c>
      <c r="F13" s="38">
        <v>0</v>
      </c>
      <c r="G13" s="35">
        <v>0</v>
      </c>
      <c r="H13" s="55">
        <v>0</v>
      </c>
    </row>
    <row r="14" spans="1:10" ht="13.8" x14ac:dyDescent="0.2">
      <c r="A14" s="37" t="s">
        <v>602</v>
      </c>
      <c r="B14" s="42" t="s">
        <v>603</v>
      </c>
      <c r="C14" s="38">
        <v>13650</v>
      </c>
      <c r="D14" s="38">
        <v>0</v>
      </c>
      <c r="E14" s="38">
        <v>13650</v>
      </c>
      <c r="F14" s="38">
        <v>0</v>
      </c>
      <c r="G14" s="35">
        <v>0</v>
      </c>
      <c r="H14" s="55">
        <v>0</v>
      </c>
    </row>
    <row r="15" spans="1:10" ht="13.8" x14ac:dyDescent="0.2">
      <c r="A15" s="37" t="s">
        <v>604</v>
      </c>
      <c r="B15" s="42" t="s">
        <v>605</v>
      </c>
      <c r="C15" s="38">
        <v>293837</v>
      </c>
      <c r="D15" s="38">
        <v>0</v>
      </c>
      <c r="E15" s="38">
        <v>293837</v>
      </c>
      <c r="F15" s="38">
        <v>0</v>
      </c>
      <c r="G15" s="35">
        <v>0</v>
      </c>
      <c r="H15" s="55">
        <v>0</v>
      </c>
    </row>
    <row r="16" spans="1:10" ht="13.8" x14ac:dyDescent="0.2">
      <c r="A16" s="37" t="s">
        <v>606</v>
      </c>
      <c r="B16" s="42" t="s">
        <v>607</v>
      </c>
      <c r="C16" s="38">
        <v>30210</v>
      </c>
      <c r="D16" s="38">
        <v>0</v>
      </c>
      <c r="E16" s="38">
        <v>30210</v>
      </c>
      <c r="F16" s="38">
        <v>30210</v>
      </c>
      <c r="G16" s="35">
        <v>100</v>
      </c>
      <c r="H16" s="55">
        <v>30210</v>
      </c>
    </row>
    <row r="17" spans="1:8" ht="13.8" x14ac:dyDescent="0.2">
      <c r="A17" s="37" t="s">
        <v>608</v>
      </c>
      <c r="B17" s="42" t="s">
        <v>609</v>
      </c>
      <c r="C17" s="38">
        <v>116000</v>
      </c>
      <c r="D17" s="38">
        <v>0</v>
      </c>
      <c r="E17" s="38">
        <v>116000</v>
      </c>
      <c r="F17" s="38">
        <v>0</v>
      </c>
      <c r="G17" s="35">
        <v>0</v>
      </c>
      <c r="H17" s="55">
        <v>0</v>
      </c>
    </row>
    <row r="18" spans="1:8" ht="13.8" x14ac:dyDescent="0.2">
      <c r="A18" s="37" t="s">
        <v>610</v>
      </c>
      <c r="B18" s="42" t="s">
        <v>611</v>
      </c>
      <c r="C18" s="38">
        <v>5940720</v>
      </c>
      <c r="D18" s="38">
        <v>121899.53</v>
      </c>
      <c r="E18" s="38">
        <v>6062619.5300000003</v>
      </c>
      <c r="F18" s="38">
        <v>175739.56</v>
      </c>
      <c r="G18" s="35">
        <v>2.8987397135904387</v>
      </c>
      <c r="H18" s="55">
        <v>53752.68</v>
      </c>
    </row>
    <row r="19" spans="1:8" ht="13.8" x14ac:dyDescent="0.2">
      <c r="A19" s="37" t="s">
        <v>612</v>
      </c>
      <c r="B19" s="42" t="s">
        <v>613</v>
      </c>
      <c r="C19" s="38">
        <v>30000000</v>
      </c>
      <c r="D19" s="38">
        <v>0</v>
      </c>
      <c r="E19" s="38">
        <v>30000000</v>
      </c>
      <c r="F19" s="38">
        <v>370357.89</v>
      </c>
      <c r="G19" s="35">
        <v>1.2345263</v>
      </c>
      <c r="H19" s="55">
        <v>370357.89</v>
      </c>
    </row>
    <row r="20" spans="1:8" ht="13.8" x14ac:dyDescent="0.2">
      <c r="A20" s="37" t="s">
        <v>614</v>
      </c>
      <c r="B20" s="42" t="s">
        <v>615</v>
      </c>
      <c r="C20" s="38">
        <v>1324167</v>
      </c>
      <c r="D20" s="38">
        <v>369638</v>
      </c>
      <c r="E20" s="38">
        <v>1693805</v>
      </c>
      <c r="F20" s="38">
        <v>1693805</v>
      </c>
      <c r="G20" s="35">
        <v>100</v>
      </c>
      <c r="H20" s="55">
        <v>0</v>
      </c>
    </row>
    <row r="21" spans="1:8" ht="13.8" x14ac:dyDescent="0.2">
      <c r="A21" s="37" t="s">
        <v>1803</v>
      </c>
      <c r="B21" s="42" t="s">
        <v>1804</v>
      </c>
      <c r="C21" s="38">
        <v>0</v>
      </c>
      <c r="D21" s="38">
        <v>0</v>
      </c>
      <c r="E21" s="38">
        <v>0</v>
      </c>
      <c r="F21" s="38">
        <v>9617.83</v>
      </c>
      <c r="G21" s="35">
        <v>0</v>
      </c>
      <c r="H21" s="55">
        <v>2164.92</v>
      </c>
    </row>
    <row r="22" spans="1:8" ht="13.8" x14ac:dyDescent="0.2">
      <c r="A22" s="37" t="s">
        <v>616</v>
      </c>
      <c r="B22" s="42" t="s">
        <v>617</v>
      </c>
      <c r="C22" s="38">
        <v>26431164</v>
      </c>
      <c r="D22" s="38">
        <v>4617043</v>
      </c>
      <c r="E22" s="38">
        <v>31048207</v>
      </c>
      <c r="F22" s="38">
        <v>31486605.800000001</v>
      </c>
      <c r="G22" s="35">
        <v>101.41199393575288</v>
      </c>
      <c r="H22" s="55">
        <v>438398.8</v>
      </c>
    </row>
    <row r="23" spans="1:8" ht="13.8" x14ac:dyDescent="0.2">
      <c r="A23" s="37" t="s">
        <v>618</v>
      </c>
      <c r="B23" s="42" t="s">
        <v>619</v>
      </c>
      <c r="C23" s="38">
        <v>20065383</v>
      </c>
      <c r="D23" s="38">
        <v>7212858</v>
      </c>
      <c r="E23" s="38">
        <v>27278241</v>
      </c>
      <c r="F23" s="38">
        <v>28042341.359999999</v>
      </c>
      <c r="G23" s="35">
        <v>102.80113501453411</v>
      </c>
      <c r="H23" s="55">
        <v>759370.43</v>
      </c>
    </row>
    <row r="24" spans="1:8" ht="13.8" x14ac:dyDescent="0.2">
      <c r="A24" s="37" t="s">
        <v>620</v>
      </c>
      <c r="B24" s="42" t="s">
        <v>1805</v>
      </c>
      <c r="C24" s="38">
        <v>377520</v>
      </c>
      <c r="D24" s="38">
        <v>0</v>
      </c>
      <c r="E24" s="38">
        <v>377520</v>
      </c>
      <c r="F24" s="38">
        <v>0</v>
      </c>
      <c r="G24" s="35">
        <v>0</v>
      </c>
      <c r="H24" s="55">
        <v>0</v>
      </c>
    </row>
    <row r="25" spans="1:8" ht="13.8" x14ac:dyDescent="0.2">
      <c r="A25" s="37" t="s">
        <v>622</v>
      </c>
      <c r="B25" s="42" t="s">
        <v>623</v>
      </c>
      <c r="C25" s="38">
        <v>1372377.5</v>
      </c>
      <c r="D25" s="38">
        <v>0</v>
      </c>
      <c r="E25" s="38">
        <v>1372377.5</v>
      </c>
      <c r="F25" s="38">
        <v>0</v>
      </c>
      <c r="G25" s="35">
        <v>0</v>
      </c>
      <c r="H25" s="55">
        <v>0</v>
      </c>
    </row>
    <row r="26" spans="1:8" ht="13.8" x14ac:dyDescent="0.2">
      <c r="A26" s="37" t="s">
        <v>624</v>
      </c>
      <c r="B26" s="42" t="s">
        <v>625</v>
      </c>
      <c r="C26" s="38">
        <v>107000</v>
      </c>
      <c r="D26" s="38">
        <v>0</v>
      </c>
      <c r="E26" s="38">
        <v>107000</v>
      </c>
      <c r="F26" s="38">
        <v>0</v>
      </c>
      <c r="G26" s="35">
        <v>0</v>
      </c>
      <c r="H26" s="55">
        <v>0</v>
      </c>
    </row>
    <row r="27" spans="1:8" ht="13.8" x14ac:dyDescent="0.2">
      <c r="A27" s="37" t="s">
        <v>626</v>
      </c>
      <c r="B27" s="42" t="s">
        <v>627</v>
      </c>
      <c r="C27" s="38">
        <v>2790296.07</v>
      </c>
      <c r="D27" s="38">
        <v>0</v>
      </c>
      <c r="E27" s="38">
        <v>2790296.07</v>
      </c>
      <c r="F27" s="38">
        <v>1198984.33</v>
      </c>
      <c r="G27" s="35">
        <v>42.969788865451832</v>
      </c>
      <c r="H27" s="55">
        <v>1198984.33</v>
      </c>
    </row>
    <row r="28" spans="1:8" ht="13.8" x14ac:dyDescent="0.2">
      <c r="A28" s="37" t="s">
        <v>628</v>
      </c>
      <c r="B28" s="42" t="s">
        <v>629</v>
      </c>
      <c r="C28" s="38">
        <v>180000</v>
      </c>
      <c r="D28" s="38">
        <v>0</v>
      </c>
      <c r="E28" s="38">
        <v>180000</v>
      </c>
      <c r="F28" s="38">
        <v>0</v>
      </c>
      <c r="G28" s="35">
        <v>0</v>
      </c>
      <c r="H28" s="55">
        <v>0</v>
      </c>
    </row>
    <row r="29" spans="1:8" ht="13.8" x14ac:dyDescent="0.2">
      <c r="A29" s="37" t="s">
        <v>630</v>
      </c>
      <c r="B29" s="42" t="s">
        <v>631</v>
      </c>
      <c r="C29" s="38">
        <v>181689</v>
      </c>
      <c r="D29" s="38">
        <v>0</v>
      </c>
      <c r="E29" s="38">
        <v>181689</v>
      </c>
      <c r="F29" s="38">
        <v>0</v>
      </c>
      <c r="G29" s="35">
        <v>0</v>
      </c>
      <c r="H29" s="55">
        <v>0</v>
      </c>
    </row>
    <row r="30" spans="1:8" ht="13.8" x14ac:dyDescent="0.2">
      <c r="A30" s="37" t="s">
        <v>632</v>
      </c>
      <c r="B30" s="42" t="s">
        <v>633</v>
      </c>
      <c r="C30" s="38">
        <v>159000</v>
      </c>
      <c r="D30" s="38">
        <v>0</v>
      </c>
      <c r="E30" s="38">
        <v>159000</v>
      </c>
      <c r="F30" s="38">
        <v>0</v>
      </c>
      <c r="G30" s="35">
        <v>0</v>
      </c>
      <c r="H30" s="55">
        <v>0</v>
      </c>
    </row>
    <row r="31" spans="1:8" ht="13.8" x14ac:dyDescent="0.2">
      <c r="A31" s="37" t="s">
        <v>634</v>
      </c>
      <c r="B31" s="42" t="s">
        <v>635</v>
      </c>
      <c r="C31" s="38">
        <v>375010</v>
      </c>
      <c r="D31" s="38">
        <v>0</v>
      </c>
      <c r="E31" s="38">
        <v>375010</v>
      </c>
      <c r="F31" s="38">
        <v>0</v>
      </c>
      <c r="G31" s="35">
        <v>0</v>
      </c>
      <c r="H31" s="55">
        <v>0</v>
      </c>
    </row>
    <row r="32" spans="1:8" ht="13.8" x14ac:dyDescent="0.2">
      <c r="A32" s="37" t="s">
        <v>636</v>
      </c>
      <c r="B32" s="42" t="s">
        <v>637</v>
      </c>
      <c r="C32" s="38">
        <v>250000</v>
      </c>
      <c r="D32" s="38">
        <v>0</v>
      </c>
      <c r="E32" s="38">
        <v>250000</v>
      </c>
      <c r="F32" s="38">
        <v>0</v>
      </c>
      <c r="G32" s="35">
        <v>0</v>
      </c>
      <c r="H32" s="55">
        <v>0</v>
      </c>
    </row>
    <row r="33" spans="1:8" ht="13.8" x14ac:dyDescent="0.2">
      <c r="A33" s="37" t="s">
        <v>638</v>
      </c>
      <c r="B33" s="42" t="s">
        <v>639</v>
      </c>
      <c r="C33" s="38">
        <v>50000</v>
      </c>
      <c r="D33" s="38">
        <v>0</v>
      </c>
      <c r="E33" s="38">
        <v>50000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640</v>
      </c>
      <c r="B34" s="42" t="s">
        <v>641</v>
      </c>
      <c r="C34" s="38">
        <v>69350</v>
      </c>
      <c r="D34" s="38">
        <v>0</v>
      </c>
      <c r="E34" s="38">
        <v>69350</v>
      </c>
      <c r="F34" s="38">
        <v>14112.2</v>
      </c>
      <c r="G34" s="35">
        <v>20.349242970439796</v>
      </c>
      <c r="H34" s="55">
        <v>14112.2</v>
      </c>
    </row>
    <row r="35" spans="1:8" ht="13.8" x14ac:dyDescent="0.2">
      <c r="A35" s="37" t="s">
        <v>642</v>
      </c>
      <c r="B35" s="42" t="s">
        <v>643</v>
      </c>
      <c r="C35" s="38">
        <v>115000</v>
      </c>
      <c r="D35" s="38">
        <v>0</v>
      </c>
      <c r="E35" s="38">
        <v>115000</v>
      </c>
      <c r="F35" s="38">
        <v>0</v>
      </c>
      <c r="G35" s="35">
        <v>0</v>
      </c>
      <c r="H35" s="55">
        <v>0</v>
      </c>
    </row>
    <row r="36" spans="1:8" ht="13.8" x14ac:dyDescent="0.2">
      <c r="A36" s="37" t="s">
        <v>644</v>
      </c>
      <c r="B36" s="42" t="s">
        <v>645</v>
      </c>
      <c r="C36" s="38">
        <v>220400</v>
      </c>
      <c r="D36" s="38">
        <v>0</v>
      </c>
      <c r="E36" s="38">
        <v>220400</v>
      </c>
      <c r="F36" s="38">
        <v>0</v>
      </c>
      <c r="G36" s="35">
        <v>0</v>
      </c>
      <c r="H36" s="55">
        <v>0</v>
      </c>
    </row>
    <row r="37" spans="1:8" ht="13.8" x14ac:dyDescent="0.2">
      <c r="A37" s="37" t="s">
        <v>646</v>
      </c>
      <c r="B37" s="42" t="s">
        <v>647</v>
      </c>
      <c r="C37" s="38">
        <v>664283.11</v>
      </c>
      <c r="D37" s="38">
        <v>0</v>
      </c>
      <c r="E37" s="38">
        <v>664283.11</v>
      </c>
      <c r="F37" s="38">
        <v>264135.36</v>
      </c>
      <c r="G37" s="35">
        <v>39.762468144041776</v>
      </c>
      <c r="H37" s="55">
        <v>264135.36</v>
      </c>
    </row>
    <row r="38" spans="1:8" ht="13.8" x14ac:dyDescent="0.2">
      <c r="A38" s="37" t="s">
        <v>648</v>
      </c>
      <c r="B38" s="42" t="s">
        <v>649</v>
      </c>
      <c r="C38" s="38">
        <v>2921653.98</v>
      </c>
      <c r="D38" s="38">
        <v>0</v>
      </c>
      <c r="E38" s="38">
        <v>2921653.98</v>
      </c>
      <c r="F38" s="38">
        <v>663924.55000000005</v>
      </c>
      <c r="G38" s="35">
        <v>22.724270380573955</v>
      </c>
      <c r="H38" s="55">
        <v>663924.55000000005</v>
      </c>
    </row>
    <row r="39" spans="1:8" ht="13.8" x14ac:dyDescent="0.2">
      <c r="A39" s="37" t="s">
        <v>650</v>
      </c>
      <c r="B39" s="42" t="s">
        <v>651</v>
      </c>
      <c r="C39" s="38">
        <v>51009.43</v>
      </c>
      <c r="D39" s="38">
        <v>0</v>
      </c>
      <c r="E39" s="38">
        <v>51009.43</v>
      </c>
      <c r="F39" s="38">
        <v>0</v>
      </c>
      <c r="G39" s="35">
        <v>0</v>
      </c>
      <c r="H39" s="55">
        <v>0</v>
      </c>
    </row>
    <row r="40" spans="1:8" ht="13.8" x14ac:dyDescent="0.2">
      <c r="A40" s="37" t="s">
        <v>652</v>
      </c>
      <c r="B40" s="42" t="s">
        <v>653</v>
      </c>
      <c r="C40" s="38">
        <v>1957000</v>
      </c>
      <c r="D40" s="38">
        <v>0</v>
      </c>
      <c r="E40" s="38">
        <v>1957000</v>
      </c>
      <c r="F40" s="38">
        <v>370586.53</v>
      </c>
      <c r="G40" s="35">
        <v>18.936460398569238</v>
      </c>
      <c r="H40" s="55">
        <v>370586.53</v>
      </c>
    </row>
    <row r="41" spans="1:8" ht="13.8" x14ac:dyDescent="0.2">
      <c r="A41" s="37" t="s">
        <v>654</v>
      </c>
      <c r="B41" s="42" t="s">
        <v>1806</v>
      </c>
      <c r="C41" s="38">
        <v>19000</v>
      </c>
      <c r="D41" s="38">
        <v>0</v>
      </c>
      <c r="E41" s="38">
        <v>19000</v>
      </c>
      <c r="F41" s="38">
        <v>0</v>
      </c>
      <c r="G41" s="35">
        <v>0</v>
      </c>
      <c r="H41" s="55">
        <v>0</v>
      </c>
    </row>
    <row r="42" spans="1:8" ht="13.8" x14ac:dyDescent="0.2">
      <c r="A42" s="37" t="s">
        <v>656</v>
      </c>
      <c r="B42" s="42" t="s">
        <v>657</v>
      </c>
      <c r="C42" s="38">
        <v>130150</v>
      </c>
      <c r="D42" s="38">
        <v>0</v>
      </c>
      <c r="E42" s="38">
        <v>130150</v>
      </c>
      <c r="F42" s="38">
        <v>0</v>
      </c>
      <c r="G42" s="35">
        <v>0</v>
      </c>
      <c r="H42" s="55">
        <v>0</v>
      </c>
    </row>
    <row r="43" spans="1:8" ht="13.8" x14ac:dyDescent="0.2">
      <c r="A43" s="37" t="s">
        <v>658</v>
      </c>
      <c r="B43" s="42" t="s">
        <v>659</v>
      </c>
      <c r="C43" s="38">
        <v>9000</v>
      </c>
      <c r="D43" s="38">
        <v>0</v>
      </c>
      <c r="E43" s="38">
        <v>9000</v>
      </c>
      <c r="F43" s="38">
        <v>2997.2</v>
      </c>
      <c r="G43" s="35">
        <v>33.30222222222222</v>
      </c>
      <c r="H43" s="55">
        <v>1798.32</v>
      </c>
    </row>
    <row r="44" spans="1:8" ht="13.8" x14ac:dyDescent="0.2">
      <c r="A44" s="37" t="s">
        <v>1807</v>
      </c>
      <c r="B44" s="42" t="s">
        <v>1808</v>
      </c>
      <c r="C44" s="38">
        <v>0</v>
      </c>
      <c r="D44" s="38">
        <v>0</v>
      </c>
      <c r="E44" s="38">
        <v>0</v>
      </c>
      <c r="F44" s="38">
        <v>16142937.810000001</v>
      </c>
      <c r="G44" s="35">
        <v>0</v>
      </c>
      <c r="H44" s="55">
        <v>16142937.810000001</v>
      </c>
    </row>
    <row r="45" spans="1:8" ht="13.8" x14ac:dyDescent="0.2">
      <c r="A45" s="37" t="s">
        <v>660</v>
      </c>
      <c r="B45" s="42" t="s">
        <v>661</v>
      </c>
      <c r="C45" s="38">
        <v>8303</v>
      </c>
      <c r="D45" s="38">
        <v>0</v>
      </c>
      <c r="E45" s="38">
        <v>8303</v>
      </c>
      <c r="F45" s="38">
        <v>0</v>
      </c>
      <c r="G45" s="35">
        <v>0</v>
      </c>
      <c r="H45" s="55">
        <v>0</v>
      </c>
    </row>
    <row r="46" spans="1:8" ht="13.8" x14ac:dyDescent="0.2">
      <c r="A46" s="37" t="s">
        <v>662</v>
      </c>
      <c r="B46" s="42" t="s">
        <v>663</v>
      </c>
      <c r="C46" s="38">
        <v>942956</v>
      </c>
      <c r="D46" s="38">
        <v>0</v>
      </c>
      <c r="E46" s="38">
        <v>942956</v>
      </c>
      <c r="F46" s="38">
        <v>0</v>
      </c>
      <c r="G46" s="35">
        <v>0</v>
      </c>
      <c r="H46" s="55">
        <v>0</v>
      </c>
    </row>
    <row r="47" spans="1:8" ht="13.8" x14ac:dyDescent="0.2">
      <c r="A47" s="37" t="s">
        <v>666</v>
      </c>
      <c r="B47" s="42" t="s">
        <v>667</v>
      </c>
      <c r="C47" s="38">
        <v>809600.09</v>
      </c>
      <c r="D47" s="38">
        <v>0</v>
      </c>
      <c r="E47" s="38">
        <v>809600.09</v>
      </c>
      <c r="F47" s="38">
        <v>245927.14</v>
      </c>
      <c r="G47" s="35">
        <v>30.376372611322214</v>
      </c>
      <c r="H47" s="55">
        <v>245927.14</v>
      </c>
    </row>
    <row r="48" spans="1:8" ht="13.8" x14ac:dyDescent="0.2">
      <c r="A48" s="37" t="s">
        <v>668</v>
      </c>
      <c r="B48" s="42" t="s">
        <v>669</v>
      </c>
      <c r="C48" s="38">
        <v>2379100.62</v>
      </c>
      <c r="D48" s="38">
        <v>0</v>
      </c>
      <c r="E48" s="38">
        <v>2379100.62</v>
      </c>
      <c r="F48" s="38">
        <v>426031</v>
      </c>
      <c r="G48" s="35">
        <v>17.907229161244974</v>
      </c>
      <c r="H48" s="55">
        <v>426031</v>
      </c>
    </row>
    <row r="49" spans="1:8" ht="13.8" x14ac:dyDescent="0.2">
      <c r="A49" s="37" t="s">
        <v>674</v>
      </c>
      <c r="B49" s="42" t="s">
        <v>1809</v>
      </c>
      <c r="C49" s="38">
        <v>789386.13</v>
      </c>
      <c r="D49" s="38">
        <v>0</v>
      </c>
      <c r="E49" s="38">
        <v>789386.13</v>
      </c>
      <c r="F49" s="38">
        <v>0</v>
      </c>
      <c r="G49" s="35">
        <v>0</v>
      </c>
      <c r="H49" s="55">
        <v>0</v>
      </c>
    </row>
    <row r="50" spans="1:8" ht="13.8" x14ac:dyDescent="0.2">
      <c r="A50" s="37" t="s">
        <v>676</v>
      </c>
      <c r="B50" s="42" t="s">
        <v>1810</v>
      </c>
      <c r="C50" s="38">
        <v>343946.76</v>
      </c>
      <c r="D50" s="38">
        <v>0</v>
      </c>
      <c r="E50" s="38">
        <v>343946.76</v>
      </c>
      <c r="F50" s="38">
        <v>0</v>
      </c>
      <c r="G50" s="35">
        <v>0</v>
      </c>
      <c r="H50" s="55">
        <v>0</v>
      </c>
    </row>
    <row r="51" spans="1:8" ht="13.8" x14ac:dyDescent="0.2">
      <c r="A51" s="37" t="s">
        <v>678</v>
      </c>
      <c r="B51" s="42" t="s">
        <v>679</v>
      </c>
      <c r="C51" s="38">
        <v>0</v>
      </c>
      <c r="D51" s="38">
        <v>20388.39</v>
      </c>
      <c r="E51" s="38">
        <v>20388.39</v>
      </c>
      <c r="F51" s="38">
        <v>32378.560000000001</v>
      </c>
      <c r="G51" s="35">
        <v>158.8088122701204</v>
      </c>
      <c r="H51" s="55">
        <v>32378.560000000001</v>
      </c>
    </row>
    <row r="52" spans="1:8" ht="13.8" x14ac:dyDescent="0.2">
      <c r="A52" s="37" t="s">
        <v>680</v>
      </c>
      <c r="B52" s="42" t="s">
        <v>681</v>
      </c>
      <c r="C52" s="38">
        <v>201096</v>
      </c>
      <c r="D52" s="38">
        <v>0</v>
      </c>
      <c r="E52" s="38">
        <v>201096</v>
      </c>
      <c r="F52" s="38">
        <v>0</v>
      </c>
      <c r="G52" s="35">
        <v>0</v>
      </c>
      <c r="H52" s="55">
        <v>0</v>
      </c>
    </row>
    <row r="53" spans="1:8" ht="13.8" x14ac:dyDescent="0.2">
      <c r="A53" s="37" t="s">
        <v>682</v>
      </c>
      <c r="B53" s="42" t="s">
        <v>683</v>
      </c>
      <c r="C53" s="38">
        <v>53000</v>
      </c>
      <c r="D53" s="38">
        <v>0</v>
      </c>
      <c r="E53" s="38">
        <v>53000</v>
      </c>
      <c r="F53" s="38">
        <v>-1609.42</v>
      </c>
      <c r="G53" s="35">
        <v>-3.036641509433962</v>
      </c>
      <c r="H53" s="55">
        <v>-1609.42</v>
      </c>
    </row>
    <row r="54" spans="1:8" ht="13.8" x14ac:dyDescent="0.2">
      <c r="A54" s="37" t="s">
        <v>684</v>
      </c>
      <c r="B54" s="42" t="s">
        <v>685</v>
      </c>
      <c r="C54" s="38">
        <v>19775</v>
      </c>
      <c r="D54" s="38">
        <v>0</v>
      </c>
      <c r="E54" s="38">
        <v>19775</v>
      </c>
      <c r="F54" s="38">
        <v>0</v>
      </c>
      <c r="G54" s="35">
        <v>0</v>
      </c>
      <c r="H54" s="55">
        <v>0</v>
      </c>
    </row>
    <row r="55" spans="1:8" ht="13.8" x14ac:dyDescent="0.2">
      <c r="A55" s="37" t="s">
        <v>686</v>
      </c>
      <c r="B55" s="42" t="s">
        <v>687</v>
      </c>
      <c r="C55" s="38">
        <v>470000</v>
      </c>
      <c r="D55" s="38">
        <v>0</v>
      </c>
      <c r="E55" s="38">
        <v>470000</v>
      </c>
      <c r="F55" s="38">
        <v>0</v>
      </c>
      <c r="G55" s="35">
        <v>0</v>
      </c>
      <c r="H55" s="55">
        <v>0</v>
      </c>
    </row>
    <row r="56" spans="1:8" ht="13.8" x14ac:dyDescent="0.2">
      <c r="A56" s="37" t="s">
        <v>688</v>
      </c>
      <c r="B56" s="42" t="s">
        <v>689</v>
      </c>
      <c r="C56" s="38">
        <v>5000</v>
      </c>
      <c r="D56" s="38">
        <v>0</v>
      </c>
      <c r="E56" s="38">
        <v>5000</v>
      </c>
      <c r="F56" s="38">
        <v>0</v>
      </c>
      <c r="G56" s="35">
        <v>0</v>
      </c>
      <c r="H56" s="55">
        <v>0</v>
      </c>
    </row>
    <row r="57" spans="1:8" ht="13.8" x14ac:dyDescent="0.2">
      <c r="A57" s="37" t="s">
        <v>690</v>
      </c>
      <c r="B57" s="42" t="s">
        <v>691</v>
      </c>
      <c r="C57" s="38">
        <v>130000</v>
      </c>
      <c r="D57" s="38">
        <v>0</v>
      </c>
      <c r="E57" s="38">
        <v>130000</v>
      </c>
      <c r="F57" s="38">
        <v>0</v>
      </c>
      <c r="G57" s="35">
        <v>0</v>
      </c>
      <c r="H57" s="55">
        <v>0</v>
      </c>
    </row>
    <row r="58" spans="1:8" ht="13.8" x14ac:dyDescent="0.2">
      <c r="A58" s="37" t="s">
        <v>692</v>
      </c>
      <c r="B58" s="42" t="s">
        <v>693</v>
      </c>
      <c r="C58" s="38">
        <v>1500000</v>
      </c>
      <c r="D58" s="38">
        <v>589659</v>
      </c>
      <c r="E58" s="38">
        <v>2089659</v>
      </c>
      <c r="F58" s="38">
        <v>550309.54</v>
      </c>
      <c r="G58" s="35">
        <v>26.334896746311241</v>
      </c>
      <c r="H58" s="55">
        <v>-2793.46</v>
      </c>
    </row>
    <row r="59" spans="1:8" ht="13.8" x14ac:dyDescent="0.2">
      <c r="A59" s="37" t="s">
        <v>694</v>
      </c>
      <c r="B59" s="42" t="s">
        <v>695</v>
      </c>
      <c r="C59" s="38">
        <v>0</v>
      </c>
      <c r="D59" s="38">
        <v>1517760</v>
      </c>
      <c r="E59" s="38">
        <v>1517760</v>
      </c>
      <c r="F59" s="38">
        <v>1517760</v>
      </c>
      <c r="G59" s="35">
        <v>100</v>
      </c>
      <c r="H59" s="55">
        <v>636115</v>
      </c>
    </row>
    <row r="60" spans="1:8" ht="13.8" x14ac:dyDescent="0.2">
      <c r="A60" s="37" t="s">
        <v>696</v>
      </c>
      <c r="B60" s="42" t="s">
        <v>697</v>
      </c>
      <c r="C60" s="38">
        <v>34481</v>
      </c>
      <c r="D60" s="38">
        <v>49108.65</v>
      </c>
      <c r="E60" s="38">
        <v>83589.649999999994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698</v>
      </c>
      <c r="B61" s="42" t="s">
        <v>699</v>
      </c>
      <c r="C61" s="38">
        <v>616000</v>
      </c>
      <c r="D61" s="38">
        <v>0</v>
      </c>
      <c r="E61" s="38">
        <v>616000</v>
      </c>
      <c r="F61" s="38">
        <v>0</v>
      </c>
      <c r="G61" s="35">
        <v>0</v>
      </c>
      <c r="H61" s="55">
        <v>0</v>
      </c>
    </row>
    <row r="62" spans="1:8" ht="13.8" x14ac:dyDescent="0.2">
      <c r="A62" s="37" t="s">
        <v>700</v>
      </c>
      <c r="B62" s="42" t="s">
        <v>701</v>
      </c>
      <c r="C62" s="38">
        <v>1107905</v>
      </c>
      <c r="D62" s="38">
        <v>0</v>
      </c>
      <c r="E62" s="38">
        <v>1107905</v>
      </c>
      <c r="F62" s="38">
        <v>-18292.2</v>
      </c>
      <c r="G62" s="35">
        <v>-1.6510621398044056</v>
      </c>
      <c r="H62" s="55">
        <v>-18292.2</v>
      </c>
    </row>
    <row r="63" spans="1:8" ht="13.8" x14ac:dyDescent="0.2">
      <c r="A63" s="37" t="s">
        <v>702</v>
      </c>
      <c r="B63" s="42" t="s">
        <v>703</v>
      </c>
      <c r="C63" s="38">
        <v>369600</v>
      </c>
      <c r="D63" s="38">
        <v>0</v>
      </c>
      <c r="E63" s="38">
        <v>369600</v>
      </c>
      <c r="F63" s="38">
        <v>0</v>
      </c>
      <c r="G63" s="35">
        <v>0</v>
      </c>
      <c r="H63" s="55">
        <v>0</v>
      </c>
    </row>
    <row r="64" spans="1:8" ht="13.8" x14ac:dyDescent="0.2">
      <c r="A64" s="37" t="s">
        <v>1811</v>
      </c>
      <c r="B64" s="42" t="s">
        <v>1812</v>
      </c>
      <c r="C64" s="38">
        <v>0</v>
      </c>
      <c r="D64" s="38">
        <v>0</v>
      </c>
      <c r="E64" s="38">
        <v>0</v>
      </c>
      <c r="F64" s="38">
        <v>-221863.75</v>
      </c>
      <c r="G64" s="35">
        <v>0</v>
      </c>
      <c r="H64" s="55">
        <v>-221863.75</v>
      </c>
    </row>
    <row r="65" spans="1:8" ht="13.8" x14ac:dyDescent="0.2">
      <c r="A65" s="37" t="s">
        <v>704</v>
      </c>
      <c r="B65" s="42" t="s">
        <v>705</v>
      </c>
      <c r="C65" s="38">
        <v>95011</v>
      </c>
      <c r="D65" s="38">
        <v>0</v>
      </c>
      <c r="E65" s="38">
        <v>95011</v>
      </c>
      <c r="F65" s="38">
        <v>26800.720000000001</v>
      </c>
      <c r="G65" s="35">
        <v>28.208018018966225</v>
      </c>
      <c r="H65" s="55">
        <v>26800.720000000001</v>
      </c>
    </row>
    <row r="66" spans="1:8" ht="13.8" x14ac:dyDescent="0.2">
      <c r="A66" s="37" t="s">
        <v>706</v>
      </c>
      <c r="B66" s="42" t="s">
        <v>707</v>
      </c>
      <c r="C66" s="38">
        <v>211371</v>
      </c>
      <c r="D66" s="38">
        <v>0</v>
      </c>
      <c r="E66" s="38">
        <v>211371</v>
      </c>
      <c r="F66" s="38">
        <v>5229196.17</v>
      </c>
      <c r="G66" s="35">
        <v>2473.9421065330625</v>
      </c>
      <c r="H66" s="55">
        <v>0</v>
      </c>
    </row>
    <row r="67" spans="1:8" ht="13.8" x14ac:dyDescent="0.2">
      <c r="A67" s="37" t="s">
        <v>708</v>
      </c>
      <c r="B67" s="42" t="s">
        <v>709</v>
      </c>
      <c r="C67" s="38">
        <v>0</v>
      </c>
      <c r="D67" s="38">
        <v>279811.13</v>
      </c>
      <c r="E67" s="38">
        <v>279811.13</v>
      </c>
      <c r="F67" s="38">
        <v>0</v>
      </c>
      <c r="G67" s="35">
        <v>0</v>
      </c>
      <c r="H67" s="55">
        <v>0</v>
      </c>
    </row>
    <row r="68" spans="1:8" ht="13.8" x14ac:dyDescent="0.2">
      <c r="A68" s="37" t="s">
        <v>710</v>
      </c>
      <c r="B68" s="42" t="s">
        <v>711</v>
      </c>
      <c r="C68" s="38">
        <v>0</v>
      </c>
      <c r="D68" s="38">
        <v>111327.57</v>
      </c>
      <c r="E68" s="38">
        <v>111327.57</v>
      </c>
      <c r="F68" s="38">
        <v>0</v>
      </c>
      <c r="G68" s="35">
        <v>0</v>
      </c>
      <c r="H68" s="55">
        <v>0</v>
      </c>
    </row>
    <row r="69" spans="1:8" ht="13.8" x14ac:dyDescent="0.2">
      <c r="A69" s="37" t="s">
        <v>1813</v>
      </c>
      <c r="B69" s="42" t="s">
        <v>1814</v>
      </c>
      <c r="C69" s="38">
        <v>0</v>
      </c>
      <c r="D69" s="38">
        <v>0</v>
      </c>
      <c r="E69" s="38">
        <v>0</v>
      </c>
      <c r="F69" s="38">
        <v>302782.62</v>
      </c>
      <c r="G69" s="35">
        <v>0</v>
      </c>
      <c r="H69" s="55">
        <v>302782.62</v>
      </c>
    </row>
    <row r="70" spans="1:8" ht="13.8" x14ac:dyDescent="0.2">
      <c r="A70" s="37" t="s">
        <v>712</v>
      </c>
      <c r="B70" s="42" t="s">
        <v>713</v>
      </c>
      <c r="C70" s="38">
        <v>75000</v>
      </c>
      <c r="D70" s="38">
        <v>765755.23</v>
      </c>
      <c r="E70" s="38">
        <v>840755.23</v>
      </c>
      <c r="F70" s="38">
        <v>0</v>
      </c>
      <c r="G70" s="35">
        <v>0</v>
      </c>
      <c r="H70" s="55">
        <v>0</v>
      </c>
    </row>
    <row r="71" spans="1:8" ht="13.8" x14ac:dyDescent="0.2">
      <c r="A71" s="37" t="s">
        <v>1815</v>
      </c>
      <c r="B71" s="42" t="s">
        <v>1816</v>
      </c>
      <c r="C71" s="38">
        <v>0</v>
      </c>
      <c r="D71" s="38">
        <v>0</v>
      </c>
      <c r="E71" s="38">
        <v>0</v>
      </c>
      <c r="F71" s="38">
        <v>-462078.35</v>
      </c>
      <c r="G71" s="35">
        <v>0</v>
      </c>
      <c r="H71" s="55">
        <v>-462078.35</v>
      </c>
    </row>
    <row r="72" spans="1:8" ht="13.8" x14ac:dyDescent="0.2">
      <c r="A72" s="37" t="s">
        <v>1817</v>
      </c>
      <c r="B72" s="42" t="s">
        <v>1818</v>
      </c>
      <c r="C72" s="38">
        <v>0</v>
      </c>
      <c r="D72" s="38">
        <v>0</v>
      </c>
      <c r="E72" s="38">
        <v>0</v>
      </c>
      <c r="F72" s="38">
        <v>-25458.34</v>
      </c>
      <c r="G72" s="35">
        <v>0</v>
      </c>
      <c r="H72" s="55">
        <v>-25458.34</v>
      </c>
    </row>
    <row r="73" spans="1:8" ht="13.8" x14ac:dyDescent="0.2">
      <c r="A73" s="37" t="s">
        <v>714</v>
      </c>
      <c r="B73" s="42" t="s">
        <v>715</v>
      </c>
      <c r="C73" s="38">
        <v>13170040</v>
      </c>
      <c r="D73" s="38">
        <v>12514124</v>
      </c>
      <c r="E73" s="38">
        <v>25684164</v>
      </c>
      <c r="F73" s="38">
        <v>395960</v>
      </c>
      <c r="G73" s="35">
        <v>1.5416503336452765</v>
      </c>
      <c r="H73" s="55">
        <v>0</v>
      </c>
    </row>
    <row r="74" spans="1:8" ht="13.8" x14ac:dyDescent="0.2">
      <c r="A74" s="37" t="s">
        <v>716</v>
      </c>
      <c r="B74" s="42" t="s">
        <v>1819</v>
      </c>
      <c r="C74" s="38">
        <v>1500000</v>
      </c>
      <c r="D74" s="38">
        <v>0</v>
      </c>
      <c r="E74" s="38">
        <v>1500000</v>
      </c>
      <c r="F74" s="38">
        <v>0</v>
      </c>
      <c r="G74" s="35">
        <v>0</v>
      </c>
      <c r="H74" s="55">
        <v>0</v>
      </c>
    </row>
    <row r="75" spans="1:8" s="89" customFormat="1" ht="13.8" x14ac:dyDescent="0.2">
      <c r="A75" s="37" t="s">
        <v>718</v>
      </c>
      <c r="B75" s="42" t="s">
        <v>719</v>
      </c>
      <c r="C75" s="38">
        <v>0</v>
      </c>
      <c r="D75" s="38">
        <v>1264570.6200000001</v>
      </c>
      <c r="E75" s="38">
        <v>1264570.6200000001</v>
      </c>
      <c r="F75" s="38">
        <v>1264570.6200000001</v>
      </c>
      <c r="G75" s="35">
        <v>100</v>
      </c>
      <c r="H75" s="55">
        <v>0</v>
      </c>
    </row>
    <row r="76" spans="1:8" s="89" customFormat="1" ht="13.8" x14ac:dyDescent="0.2">
      <c r="A76" s="37" t="s">
        <v>1820</v>
      </c>
      <c r="B76" s="42" t="s">
        <v>1821</v>
      </c>
      <c r="C76" s="38">
        <v>0</v>
      </c>
      <c r="D76" s="38">
        <v>0</v>
      </c>
      <c r="E76" s="38">
        <v>0</v>
      </c>
      <c r="F76" s="38">
        <v>10562941.35</v>
      </c>
      <c r="G76" s="35">
        <v>0</v>
      </c>
      <c r="H76" s="55">
        <v>10562941.35</v>
      </c>
    </row>
    <row r="77" spans="1:8" s="89" customFormat="1" ht="13.8" x14ac:dyDescent="0.2">
      <c r="A77" s="37" t="s">
        <v>720</v>
      </c>
      <c r="B77" s="42" t="s">
        <v>721</v>
      </c>
      <c r="C77" s="38">
        <v>50000</v>
      </c>
      <c r="D77" s="38">
        <v>0</v>
      </c>
      <c r="E77" s="38">
        <v>50000</v>
      </c>
      <c r="F77" s="38">
        <v>0</v>
      </c>
      <c r="G77" s="35">
        <v>0</v>
      </c>
      <c r="H77" s="55">
        <v>0</v>
      </c>
    </row>
    <row r="78" spans="1:8" s="89" customFormat="1" ht="13.8" x14ac:dyDescent="0.2">
      <c r="A78" s="37" t="s">
        <v>722</v>
      </c>
      <c r="B78" s="42" t="s">
        <v>723</v>
      </c>
      <c r="C78" s="38">
        <v>540000</v>
      </c>
      <c r="D78" s="38">
        <v>0</v>
      </c>
      <c r="E78" s="38">
        <v>540000</v>
      </c>
      <c r="F78" s="38">
        <v>0</v>
      </c>
      <c r="G78" s="35">
        <v>0</v>
      </c>
      <c r="H78" s="55">
        <v>0</v>
      </c>
    </row>
    <row r="79" spans="1:8" s="89" customFormat="1" ht="13.8" x14ac:dyDescent="0.2">
      <c r="A79" s="37" t="s">
        <v>724</v>
      </c>
      <c r="B79" s="42" t="s">
        <v>725</v>
      </c>
      <c r="C79" s="38">
        <v>320000</v>
      </c>
      <c r="D79" s="38">
        <v>0</v>
      </c>
      <c r="E79" s="38">
        <v>320000</v>
      </c>
      <c r="F79" s="38">
        <v>170555</v>
      </c>
      <c r="G79" s="35">
        <v>53.298437499999999</v>
      </c>
      <c r="H79" s="55">
        <v>57455.65</v>
      </c>
    </row>
    <row r="80" spans="1:8" s="89" customFormat="1" ht="13.8" x14ac:dyDescent="0.2">
      <c r="A80" s="37" t="s">
        <v>726</v>
      </c>
      <c r="B80" s="42" t="s">
        <v>1822</v>
      </c>
      <c r="C80" s="38">
        <v>100000</v>
      </c>
      <c r="D80" s="38">
        <v>0</v>
      </c>
      <c r="E80" s="38">
        <v>100000</v>
      </c>
      <c r="F80" s="38">
        <v>0</v>
      </c>
      <c r="G80" s="35">
        <v>0</v>
      </c>
      <c r="H80" s="55">
        <v>0</v>
      </c>
    </row>
    <row r="81" spans="1:8" s="89" customFormat="1" ht="13.8" x14ac:dyDescent="0.2">
      <c r="A81" s="37" t="s">
        <v>728</v>
      </c>
      <c r="B81" s="42" t="s">
        <v>729</v>
      </c>
      <c r="C81" s="38">
        <v>1151129</v>
      </c>
      <c r="D81" s="38">
        <v>0</v>
      </c>
      <c r="E81" s="38">
        <v>1151129</v>
      </c>
      <c r="F81" s="38">
        <v>37134.26</v>
      </c>
      <c r="G81" s="35">
        <v>3.2258990955835531</v>
      </c>
      <c r="H81" s="55">
        <v>3000</v>
      </c>
    </row>
    <row r="82" spans="1:8" s="89" customFormat="1" ht="13.8" x14ac:dyDescent="0.2">
      <c r="A82" s="37" t="s">
        <v>730</v>
      </c>
      <c r="B82" s="42" t="s">
        <v>731</v>
      </c>
      <c r="C82" s="38">
        <v>1100000</v>
      </c>
      <c r="D82" s="38">
        <v>0</v>
      </c>
      <c r="E82" s="38">
        <v>1100000</v>
      </c>
      <c r="F82" s="38">
        <v>368780.66</v>
      </c>
      <c r="G82" s="35">
        <v>33.525514545454548</v>
      </c>
      <c r="H82" s="55">
        <v>338980.34</v>
      </c>
    </row>
    <row r="83" spans="1:8" s="89" customFormat="1" ht="13.8" x14ac:dyDescent="0.2">
      <c r="A83" s="37" t="s">
        <v>732</v>
      </c>
      <c r="B83" s="42" t="s">
        <v>733</v>
      </c>
      <c r="C83" s="38">
        <v>450000</v>
      </c>
      <c r="D83" s="38">
        <v>0</v>
      </c>
      <c r="E83" s="38">
        <v>450000</v>
      </c>
      <c r="F83" s="38">
        <v>0</v>
      </c>
      <c r="G83" s="35">
        <v>0</v>
      </c>
      <c r="H83" s="55">
        <v>0</v>
      </c>
    </row>
    <row r="84" spans="1:8" s="89" customFormat="1" ht="13.8" x14ac:dyDescent="0.2">
      <c r="A84" s="37" t="s">
        <v>734</v>
      </c>
      <c r="B84" s="42" t="s">
        <v>735</v>
      </c>
      <c r="C84" s="38">
        <v>0</v>
      </c>
      <c r="D84" s="38">
        <v>448436.86</v>
      </c>
      <c r="E84" s="38">
        <v>448436.86</v>
      </c>
      <c r="F84" s="38">
        <v>618863.06999999995</v>
      </c>
      <c r="G84" s="35">
        <v>138.00450524963534</v>
      </c>
      <c r="H84" s="55">
        <v>618863.06999999995</v>
      </c>
    </row>
    <row r="85" spans="1:8" s="89" customFormat="1" ht="13.8" x14ac:dyDescent="0.2">
      <c r="A85" s="37" t="s">
        <v>736</v>
      </c>
      <c r="B85" s="42" t="s">
        <v>737</v>
      </c>
      <c r="C85" s="38">
        <v>0</v>
      </c>
      <c r="D85" s="38">
        <v>822374.92</v>
      </c>
      <c r="E85" s="38">
        <v>822374.92</v>
      </c>
      <c r="F85" s="38">
        <v>822374.92</v>
      </c>
      <c r="G85" s="35">
        <v>100</v>
      </c>
      <c r="H85" s="55">
        <v>822374.92</v>
      </c>
    </row>
    <row r="86" spans="1:8" s="89" customFormat="1" ht="13.8" x14ac:dyDescent="0.2">
      <c r="A86" s="37" t="s">
        <v>1823</v>
      </c>
      <c r="B86" s="42" t="s">
        <v>1824</v>
      </c>
      <c r="C86" s="38">
        <v>5480868505.1499996</v>
      </c>
      <c r="D86" s="38">
        <v>202633590.38999999</v>
      </c>
      <c r="E86" s="38">
        <v>5683502095.54</v>
      </c>
      <c r="F86" s="38">
        <v>2690860048.9899998</v>
      </c>
      <c r="G86" s="35">
        <v>47.345105249483261</v>
      </c>
      <c r="H86" s="55">
        <v>2649005156.9400001</v>
      </c>
    </row>
    <row r="87" spans="1:8" s="89" customFormat="1" ht="13.8" x14ac:dyDescent="0.2">
      <c r="A87" s="123" t="s">
        <v>259</v>
      </c>
      <c r="B87" s="124" t="s">
        <v>69</v>
      </c>
      <c r="C87" s="66">
        <v>6162313654.0799999</v>
      </c>
      <c r="D87" s="66">
        <v>230656737.77000001</v>
      </c>
      <c r="E87" s="66">
        <v>6392970391.8500004</v>
      </c>
      <c r="F87" s="66">
        <v>2910287208.9400001</v>
      </c>
      <c r="G87" s="71">
        <v>45.523239285608831</v>
      </c>
      <c r="H87" s="68">
        <v>2799665670.23</v>
      </c>
    </row>
    <row r="88" spans="1:8" ht="13.8" x14ac:dyDescent="0.3">
      <c r="A88" s="39" t="s">
        <v>42</v>
      </c>
      <c r="B88" s="39"/>
      <c r="C88" s="39"/>
      <c r="D88" s="39"/>
      <c r="E88" s="39"/>
      <c r="F88" s="39"/>
      <c r="G88" s="39"/>
      <c r="H88" s="53"/>
    </row>
  </sheetData>
  <mergeCells count="4">
    <mergeCell ref="A2:H2"/>
    <mergeCell ref="A5:B6"/>
    <mergeCell ref="A1:H1"/>
    <mergeCell ref="A87:B8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2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2" t="s">
        <v>65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1" t="s">
        <v>46</v>
      </c>
      <c r="B5" s="112"/>
      <c r="C5" s="111" t="s">
        <v>52</v>
      </c>
      <c r="D5" s="112"/>
      <c r="E5" s="59" t="s">
        <v>13</v>
      </c>
      <c r="F5" s="59" t="s">
        <v>43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3"/>
      <c r="B6" s="114"/>
      <c r="C6" s="113"/>
      <c r="D6" s="114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260</v>
      </c>
      <c r="B7" s="16" t="s">
        <v>261</v>
      </c>
      <c r="C7" s="16" t="s">
        <v>742</v>
      </c>
      <c r="D7" s="16" t="s">
        <v>743</v>
      </c>
      <c r="E7" s="86">
        <v>276500</v>
      </c>
      <c r="F7" s="86">
        <v>0</v>
      </c>
      <c r="G7" s="86">
        <v>276500</v>
      </c>
      <c r="H7" s="86">
        <v>138250</v>
      </c>
      <c r="I7" s="86">
        <v>138250</v>
      </c>
      <c r="J7" s="86">
        <v>138250</v>
      </c>
      <c r="K7" s="104">
        <v>50</v>
      </c>
      <c r="L7" s="86">
        <v>0</v>
      </c>
    </row>
    <row r="8" spans="1:12" ht="13.8" x14ac:dyDescent="0.2">
      <c r="A8" s="37" t="s">
        <v>69</v>
      </c>
      <c r="B8" s="16" t="s">
        <v>69</v>
      </c>
      <c r="C8" s="16" t="s">
        <v>744</v>
      </c>
      <c r="D8" s="16" t="s">
        <v>745</v>
      </c>
      <c r="E8" s="86">
        <v>12000</v>
      </c>
      <c r="F8" s="86">
        <v>0</v>
      </c>
      <c r="G8" s="86">
        <v>12000</v>
      </c>
      <c r="H8" s="86">
        <v>6000</v>
      </c>
      <c r="I8" s="86">
        <v>6000</v>
      </c>
      <c r="J8" s="86">
        <v>6000</v>
      </c>
      <c r="K8" s="104">
        <v>50</v>
      </c>
      <c r="L8" s="86">
        <v>0</v>
      </c>
    </row>
    <row r="9" spans="1:12" ht="13.8" x14ac:dyDescent="0.2">
      <c r="A9" s="37" t="s">
        <v>69</v>
      </c>
      <c r="B9" s="16" t="s">
        <v>69</v>
      </c>
      <c r="C9" s="16" t="s">
        <v>746</v>
      </c>
      <c r="D9" s="16" t="s">
        <v>747</v>
      </c>
      <c r="E9" s="86">
        <v>24750</v>
      </c>
      <c r="F9" s="86">
        <v>0</v>
      </c>
      <c r="G9" s="86">
        <v>24750</v>
      </c>
      <c r="H9" s="86">
        <v>12375</v>
      </c>
      <c r="I9" s="86">
        <v>12375</v>
      </c>
      <c r="J9" s="86">
        <v>12375</v>
      </c>
      <c r="K9" s="104">
        <v>50</v>
      </c>
      <c r="L9" s="86">
        <v>0</v>
      </c>
    </row>
    <row r="10" spans="1:12" ht="13.8" x14ac:dyDescent="0.2">
      <c r="A10" s="37" t="s">
        <v>69</v>
      </c>
      <c r="B10" s="16" t="s">
        <v>69</v>
      </c>
      <c r="C10" s="16" t="s">
        <v>748</v>
      </c>
      <c r="D10" s="16" t="s">
        <v>749</v>
      </c>
      <c r="E10" s="86">
        <v>86400</v>
      </c>
      <c r="F10" s="86">
        <v>0</v>
      </c>
      <c r="G10" s="86">
        <v>86400</v>
      </c>
      <c r="H10" s="86">
        <v>43200</v>
      </c>
      <c r="I10" s="86">
        <v>43200</v>
      </c>
      <c r="J10" s="86">
        <v>43200</v>
      </c>
      <c r="K10" s="104">
        <v>50</v>
      </c>
      <c r="L10" s="86">
        <v>0</v>
      </c>
    </row>
    <row r="11" spans="1:12" ht="13.8" x14ac:dyDescent="0.2">
      <c r="A11" s="37" t="s">
        <v>69</v>
      </c>
      <c r="B11" s="16" t="s">
        <v>69</v>
      </c>
      <c r="C11" s="27" t="s">
        <v>124</v>
      </c>
      <c r="D11" s="27" t="s">
        <v>69</v>
      </c>
      <c r="E11" s="93">
        <v>399650</v>
      </c>
      <c r="F11" s="93">
        <v>0</v>
      </c>
      <c r="G11" s="93">
        <v>399650</v>
      </c>
      <c r="H11" s="93">
        <v>199825</v>
      </c>
      <c r="I11" s="93">
        <v>199825</v>
      </c>
      <c r="J11" s="93">
        <v>199825</v>
      </c>
      <c r="K11" s="105">
        <v>50</v>
      </c>
      <c r="L11" s="93">
        <v>0</v>
      </c>
    </row>
    <row r="12" spans="1:12" ht="13.8" x14ac:dyDescent="0.2">
      <c r="A12" s="37" t="s">
        <v>262</v>
      </c>
      <c r="B12" s="16" t="s">
        <v>263</v>
      </c>
      <c r="C12" s="16" t="s">
        <v>750</v>
      </c>
      <c r="D12" s="16" t="s">
        <v>751</v>
      </c>
      <c r="E12" s="86">
        <v>21800</v>
      </c>
      <c r="F12" s="86">
        <v>0</v>
      </c>
      <c r="G12" s="86">
        <v>21800</v>
      </c>
      <c r="H12" s="86">
        <v>0</v>
      </c>
      <c r="I12" s="86">
        <v>0</v>
      </c>
      <c r="J12" s="86">
        <v>0</v>
      </c>
      <c r="K12" s="104">
        <v>0</v>
      </c>
      <c r="L12" s="86">
        <v>0</v>
      </c>
    </row>
    <row r="13" spans="1:12" ht="13.8" x14ac:dyDescent="0.2">
      <c r="A13" s="37" t="s">
        <v>69</v>
      </c>
      <c r="B13" s="16" t="s">
        <v>69</v>
      </c>
      <c r="C13" s="16" t="s">
        <v>752</v>
      </c>
      <c r="D13" s="16" t="s">
        <v>1825</v>
      </c>
      <c r="E13" s="86">
        <v>30700</v>
      </c>
      <c r="F13" s="86">
        <v>0</v>
      </c>
      <c r="G13" s="86">
        <v>30700</v>
      </c>
      <c r="H13" s="86">
        <v>0</v>
      </c>
      <c r="I13" s="86">
        <v>0</v>
      </c>
      <c r="J13" s="86">
        <v>0</v>
      </c>
      <c r="K13" s="104">
        <v>0</v>
      </c>
      <c r="L13" s="86">
        <v>0</v>
      </c>
    </row>
    <row r="14" spans="1:12" ht="13.8" x14ac:dyDescent="0.2">
      <c r="A14" s="37" t="s">
        <v>69</v>
      </c>
      <c r="B14" s="16" t="s">
        <v>69</v>
      </c>
      <c r="C14" s="27" t="s">
        <v>124</v>
      </c>
      <c r="D14" s="27" t="s">
        <v>69</v>
      </c>
      <c r="E14" s="93">
        <v>52500</v>
      </c>
      <c r="F14" s="93">
        <v>0</v>
      </c>
      <c r="G14" s="93">
        <v>52500</v>
      </c>
      <c r="H14" s="93">
        <v>0</v>
      </c>
      <c r="I14" s="93">
        <v>0</v>
      </c>
      <c r="J14" s="93">
        <v>0</v>
      </c>
      <c r="K14" s="105">
        <v>0</v>
      </c>
      <c r="L14" s="93">
        <v>0</v>
      </c>
    </row>
    <row r="15" spans="1:12" ht="13.8" x14ac:dyDescent="0.2">
      <c r="A15" s="37" t="s">
        <v>268</v>
      </c>
      <c r="B15" s="16" t="s">
        <v>269</v>
      </c>
      <c r="C15" s="16" t="s">
        <v>753</v>
      </c>
      <c r="D15" s="16" t="s">
        <v>754</v>
      </c>
      <c r="E15" s="86">
        <v>100</v>
      </c>
      <c r="F15" s="86">
        <v>0</v>
      </c>
      <c r="G15" s="86">
        <v>100</v>
      </c>
      <c r="H15" s="86">
        <v>0</v>
      </c>
      <c r="I15" s="86">
        <v>0</v>
      </c>
      <c r="J15" s="86">
        <v>0</v>
      </c>
      <c r="K15" s="104">
        <v>0</v>
      </c>
      <c r="L15" s="86">
        <v>0</v>
      </c>
    </row>
    <row r="16" spans="1:12" ht="13.8" x14ac:dyDescent="0.2">
      <c r="A16" s="37" t="s">
        <v>69</v>
      </c>
      <c r="B16" s="16" t="s">
        <v>69</v>
      </c>
      <c r="C16" s="27" t="s">
        <v>124</v>
      </c>
      <c r="D16" s="27" t="s">
        <v>69</v>
      </c>
      <c r="E16" s="93">
        <v>100</v>
      </c>
      <c r="F16" s="93">
        <v>0</v>
      </c>
      <c r="G16" s="93">
        <v>100</v>
      </c>
      <c r="H16" s="93">
        <v>0</v>
      </c>
      <c r="I16" s="93">
        <v>0</v>
      </c>
      <c r="J16" s="93">
        <v>0</v>
      </c>
      <c r="K16" s="105">
        <v>0</v>
      </c>
      <c r="L16" s="93">
        <v>0</v>
      </c>
    </row>
    <row r="17" spans="1:12" ht="13.8" x14ac:dyDescent="0.2">
      <c r="A17" s="37" t="s">
        <v>270</v>
      </c>
      <c r="B17" s="16" t="s">
        <v>271</v>
      </c>
      <c r="C17" s="16" t="s">
        <v>755</v>
      </c>
      <c r="D17" s="16" t="s">
        <v>1826</v>
      </c>
      <c r="E17" s="86">
        <v>7554.79</v>
      </c>
      <c r="F17" s="86">
        <v>0</v>
      </c>
      <c r="G17" s="86">
        <v>7554.79</v>
      </c>
      <c r="H17" s="86">
        <v>7554.79</v>
      </c>
      <c r="I17" s="86">
        <v>7554.79</v>
      </c>
      <c r="J17" s="86">
        <v>0</v>
      </c>
      <c r="K17" s="104">
        <v>0</v>
      </c>
      <c r="L17" s="86">
        <v>0</v>
      </c>
    </row>
    <row r="18" spans="1:12" ht="13.8" x14ac:dyDescent="0.2">
      <c r="A18" s="37" t="s">
        <v>69</v>
      </c>
      <c r="B18" s="16" t="s">
        <v>69</v>
      </c>
      <c r="C18" s="16" t="s">
        <v>756</v>
      </c>
      <c r="D18" s="16" t="s">
        <v>757</v>
      </c>
      <c r="E18" s="86">
        <v>200000</v>
      </c>
      <c r="F18" s="86">
        <v>0</v>
      </c>
      <c r="G18" s="86">
        <v>200000</v>
      </c>
      <c r="H18" s="86">
        <v>99186.12</v>
      </c>
      <c r="I18" s="86">
        <v>0</v>
      </c>
      <c r="J18" s="86">
        <v>0</v>
      </c>
      <c r="K18" s="104">
        <v>0</v>
      </c>
      <c r="L18" s="86">
        <v>0</v>
      </c>
    </row>
    <row r="19" spans="1:12" ht="13.8" x14ac:dyDescent="0.2">
      <c r="A19" s="37" t="s">
        <v>69</v>
      </c>
      <c r="B19" s="16" t="s">
        <v>69</v>
      </c>
      <c r="C19" s="16" t="s">
        <v>758</v>
      </c>
      <c r="D19" s="16" t="s">
        <v>1827</v>
      </c>
      <c r="E19" s="86">
        <v>130000</v>
      </c>
      <c r="F19" s="86">
        <v>0</v>
      </c>
      <c r="G19" s="86">
        <v>130000</v>
      </c>
      <c r="H19" s="86">
        <v>0</v>
      </c>
      <c r="I19" s="86">
        <v>0</v>
      </c>
      <c r="J19" s="86">
        <v>0</v>
      </c>
      <c r="K19" s="104">
        <v>0</v>
      </c>
      <c r="L19" s="86">
        <v>0</v>
      </c>
    </row>
    <row r="20" spans="1:12" ht="13.8" x14ac:dyDescent="0.2">
      <c r="A20" s="37" t="s">
        <v>69</v>
      </c>
      <c r="B20" s="16" t="s">
        <v>69</v>
      </c>
      <c r="C20" s="16" t="s">
        <v>759</v>
      </c>
      <c r="D20" s="16" t="s">
        <v>1828</v>
      </c>
      <c r="E20" s="86">
        <v>25000</v>
      </c>
      <c r="F20" s="86">
        <v>0</v>
      </c>
      <c r="G20" s="86">
        <v>25000</v>
      </c>
      <c r="H20" s="86">
        <v>22056.92</v>
      </c>
      <c r="I20" s="86">
        <v>22056.92</v>
      </c>
      <c r="J20" s="86">
        <v>22056.92</v>
      </c>
      <c r="K20" s="104">
        <v>88.227680000000007</v>
      </c>
      <c r="L20" s="86">
        <v>22056.92</v>
      </c>
    </row>
    <row r="21" spans="1:12" ht="13.8" x14ac:dyDescent="0.2">
      <c r="A21" s="37" t="s">
        <v>69</v>
      </c>
      <c r="B21" s="16" t="s">
        <v>69</v>
      </c>
      <c r="C21" s="16" t="s">
        <v>760</v>
      </c>
      <c r="D21" s="16" t="s">
        <v>761</v>
      </c>
      <c r="E21" s="86">
        <v>0</v>
      </c>
      <c r="F21" s="86">
        <v>0</v>
      </c>
      <c r="G21" s="86">
        <v>0</v>
      </c>
      <c r="H21" s="86">
        <v>1284961.81</v>
      </c>
      <c r="I21" s="86">
        <v>1014902.48</v>
      </c>
      <c r="J21" s="86">
        <v>91169.82</v>
      </c>
      <c r="K21" s="104">
        <v>0</v>
      </c>
      <c r="L21" s="86">
        <v>91169.82</v>
      </c>
    </row>
    <row r="22" spans="1:12" ht="13.8" x14ac:dyDescent="0.2">
      <c r="A22" s="37" t="s">
        <v>69</v>
      </c>
      <c r="B22" s="16" t="s">
        <v>69</v>
      </c>
      <c r="C22" s="16" t="s">
        <v>762</v>
      </c>
      <c r="D22" s="16" t="s">
        <v>763</v>
      </c>
      <c r="E22" s="86">
        <v>4000</v>
      </c>
      <c r="F22" s="86">
        <v>0</v>
      </c>
      <c r="G22" s="86">
        <v>4000</v>
      </c>
      <c r="H22" s="86">
        <v>0</v>
      </c>
      <c r="I22" s="86">
        <v>0</v>
      </c>
      <c r="J22" s="86">
        <v>0</v>
      </c>
      <c r="K22" s="104">
        <v>0</v>
      </c>
      <c r="L22" s="86">
        <v>0</v>
      </c>
    </row>
    <row r="23" spans="1:12" ht="13.8" x14ac:dyDescent="0.2">
      <c r="A23" s="37" t="s">
        <v>69</v>
      </c>
      <c r="B23" s="16" t="s">
        <v>69</v>
      </c>
      <c r="C23" s="16" t="s">
        <v>764</v>
      </c>
      <c r="D23" s="16" t="s">
        <v>765</v>
      </c>
      <c r="E23" s="86">
        <v>6000</v>
      </c>
      <c r="F23" s="86">
        <v>0</v>
      </c>
      <c r="G23" s="86">
        <v>6000</v>
      </c>
      <c r="H23" s="86">
        <v>0</v>
      </c>
      <c r="I23" s="86">
        <v>0</v>
      </c>
      <c r="J23" s="86">
        <v>0</v>
      </c>
      <c r="K23" s="104">
        <v>0</v>
      </c>
      <c r="L23" s="86">
        <v>0</v>
      </c>
    </row>
    <row r="24" spans="1:12" ht="13.8" x14ac:dyDescent="0.2">
      <c r="A24" s="37" t="s">
        <v>69</v>
      </c>
      <c r="B24" s="16" t="s">
        <v>69</v>
      </c>
      <c r="C24" s="16" t="s">
        <v>766</v>
      </c>
      <c r="D24" s="16" t="s">
        <v>767</v>
      </c>
      <c r="E24" s="86">
        <v>150000</v>
      </c>
      <c r="F24" s="86">
        <v>0</v>
      </c>
      <c r="G24" s="86">
        <v>150000</v>
      </c>
      <c r="H24" s="86">
        <v>74546.83</v>
      </c>
      <c r="I24" s="86">
        <v>74546.83</v>
      </c>
      <c r="J24" s="86">
        <v>11576.27</v>
      </c>
      <c r="K24" s="104">
        <v>7.7175133333333301</v>
      </c>
      <c r="L24" s="86">
        <v>0</v>
      </c>
    </row>
    <row r="25" spans="1:12" ht="13.8" x14ac:dyDescent="0.2">
      <c r="A25" s="37" t="s">
        <v>69</v>
      </c>
      <c r="B25" s="16" t="s">
        <v>69</v>
      </c>
      <c r="C25" s="16" t="s">
        <v>768</v>
      </c>
      <c r="D25" s="16" t="s">
        <v>769</v>
      </c>
      <c r="E25" s="86">
        <v>488200</v>
      </c>
      <c r="F25" s="86">
        <v>0</v>
      </c>
      <c r="G25" s="86">
        <v>488200</v>
      </c>
      <c r="H25" s="86">
        <v>2664.88</v>
      </c>
      <c r="I25" s="86">
        <v>2664.88</v>
      </c>
      <c r="J25" s="86">
        <v>2664.88</v>
      </c>
      <c r="K25" s="104">
        <v>0.54585825481359995</v>
      </c>
      <c r="L25" s="86">
        <v>2664.88</v>
      </c>
    </row>
    <row r="26" spans="1:12" ht="13.8" x14ac:dyDescent="0.2">
      <c r="A26" s="37" t="s">
        <v>69</v>
      </c>
      <c r="B26" s="16" t="s">
        <v>69</v>
      </c>
      <c r="C26" s="16" t="s">
        <v>770</v>
      </c>
      <c r="D26" s="16" t="s">
        <v>771</v>
      </c>
      <c r="E26" s="86">
        <v>1431620.2</v>
      </c>
      <c r="F26" s="86">
        <v>0</v>
      </c>
      <c r="G26" s="86">
        <v>1431620.2</v>
      </c>
      <c r="H26" s="86">
        <v>261267.81</v>
      </c>
      <c r="I26" s="86">
        <v>261267.81</v>
      </c>
      <c r="J26" s="86">
        <v>162875.04</v>
      </c>
      <c r="K26" s="104">
        <v>11.376972747380901</v>
      </c>
      <c r="L26" s="86">
        <v>104096.07</v>
      </c>
    </row>
    <row r="27" spans="1:12" ht="13.8" x14ac:dyDescent="0.2">
      <c r="A27" s="37" t="s">
        <v>69</v>
      </c>
      <c r="B27" s="16" t="s">
        <v>69</v>
      </c>
      <c r="C27" s="16" t="s">
        <v>772</v>
      </c>
      <c r="D27" s="16" t="s">
        <v>773</v>
      </c>
      <c r="E27" s="86">
        <v>250000</v>
      </c>
      <c r="F27" s="86">
        <v>0</v>
      </c>
      <c r="G27" s="86">
        <v>250000</v>
      </c>
      <c r="H27" s="86">
        <v>0</v>
      </c>
      <c r="I27" s="86">
        <v>0</v>
      </c>
      <c r="J27" s="86">
        <v>0</v>
      </c>
      <c r="K27" s="104">
        <v>0</v>
      </c>
      <c r="L27" s="86">
        <v>0</v>
      </c>
    </row>
    <row r="28" spans="1:12" ht="13.8" x14ac:dyDescent="0.2">
      <c r="A28" s="37" t="s">
        <v>69</v>
      </c>
      <c r="B28" s="16" t="s">
        <v>69</v>
      </c>
      <c r="C28" s="16" t="s">
        <v>774</v>
      </c>
      <c r="D28" s="16" t="s">
        <v>775</v>
      </c>
      <c r="E28" s="86">
        <v>62000</v>
      </c>
      <c r="F28" s="86">
        <v>0</v>
      </c>
      <c r="G28" s="86">
        <v>62000</v>
      </c>
      <c r="H28" s="86">
        <v>0</v>
      </c>
      <c r="I28" s="86">
        <v>0</v>
      </c>
      <c r="J28" s="86">
        <v>0</v>
      </c>
      <c r="K28" s="104">
        <v>0</v>
      </c>
      <c r="L28" s="86">
        <v>0</v>
      </c>
    </row>
    <row r="29" spans="1:12" ht="13.8" x14ac:dyDescent="0.2">
      <c r="A29" s="37" t="s">
        <v>69</v>
      </c>
      <c r="B29" s="16" t="s">
        <v>69</v>
      </c>
      <c r="C29" s="16" t="s">
        <v>776</v>
      </c>
      <c r="D29" s="16" t="s">
        <v>1829</v>
      </c>
      <c r="E29" s="86">
        <v>142800</v>
      </c>
      <c r="F29" s="86">
        <v>0</v>
      </c>
      <c r="G29" s="86">
        <v>142800</v>
      </c>
      <c r="H29" s="86">
        <v>0</v>
      </c>
      <c r="I29" s="86">
        <v>0</v>
      </c>
      <c r="J29" s="86">
        <v>0</v>
      </c>
      <c r="K29" s="104">
        <v>0</v>
      </c>
      <c r="L29" s="86">
        <v>0</v>
      </c>
    </row>
    <row r="30" spans="1:12" ht="13.8" x14ac:dyDescent="0.2">
      <c r="A30" s="37" t="s">
        <v>69</v>
      </c>
      <c r="B30" s="16" t="s">
        <v>69</v>
      </c>
      <c r="C30" s="16" t="s">
        <v>777</v>
      </c>
      <c r="D30" s="16" t="s">
        <v>778</v>
      </c>
      <c r="E30" s="86">
        <v>1481104.7</v>
      </c>
      <c r="F30" s="86">
        <v>0</v>
      </c>
      <c r="G30" s="86">
        <v>1481104.7</v>
      </c>
      <c r="H30" s="86">
        <v>0</v>
      </c>
      <c r="I30" s="86">
        <v>0</v>
      </c>
      <c r="J30" s="86">
        <v>0</v>
      </c>
      <c r="K30" s="104">
        <v>0</v>
      </c>
      <c r="L30" s="86">
        <v>0</v>
      </c>
    </row>
    <row r="31" spans="1:12" ht="13.8" x14ac:dyDescent="0.2">
      <c r="A31" s="37" t="s">
        <v>69</v>
      </c>
      <c r="B31" s="16" t="s">
        <v>69</v>
      </c>
      <c r="C31" s="16" t="s">
        <v>779</v>
      </c>
      <c r="D31" s="16" t="s">
        <v>1830</v>
      </c>
      <c r="E31" s="86">
        <v>75000</v>
      </c>
      <c r="F31" s="86">
        <v>-75000</v>
      </c>
      <c r="G31" s="86">
        <v>0</v>
      </c>
      <c r="H31" s="86">
        <v>0</v>
      </c>
      <c r="I31" s="86">
        <v>0</v>
      </c>
      <c r="J31" s="86">
        <v>0</v>
      </c>
      <c r="K31" s="104">
        <v>0</v>
      </c>
      <c r="L31" s="86">
        <v>0</v>
      </c>
    </row>
    <row r="32" spans="1:12" ht="13.8" x14ac:dyDescent="0.2">
      <c r="A32" s="37" t="s">
        <v>69</v>
      </c>
      <c r="B32" s="16" t="s">
        <v>69</v>
      </c>
      <c r="C32" s="16" t="s">
        <v>780</v>
      </c>
      <c r="D32" s="16" t="s">
        <v>1831</v>
      </c>
      <c r="E32" s="86">
        <v>19320</v>
      </c>
      <c r="F32" s="86">
        <v>0</v>
      </c>
      <c r="G32" s="86">
        <v>19320</v>
      </c>
      <c r="H32" s="86">
        <v>0</v>
      </c>
      <c r="I32" s="86">
        <v>0</v>
      </c>
      <c r="J32" s="86">
        <v>0</v>
      </c>
      <c r="K32" s="104">
        <v>0</v>
      </c>
      <c r="L32" s="86">
        <v>0</v>
      </c>
    </row>
    <row r="33" spans="1:12" ht="13.8" x14ac:dyDescent="0.2">
      <c r="A33" s="37" t="s">
        <v>69</v>
      </c>
      <c r="B33" s="16" t="s">
        <v>69</v>
      </c>
      <c r="C33" s="16" t="s">
        <v>781</v>
      </c>
      <c r="D33" s="16" t="s">
        <v>782</v>
      </c>
      <c r="E33" s="86">
        <v>15000</v>
      </c>
      <c r="F33" s="86">
        <v>0</v>
      </c>
      <c r="G33" s="86">
        <v>15000</v>
      </c>
      <c r="H33" s="86">
        <v>0</v>
      </c>
      <c r="I33" s="86">
        <v>0</v>
      </c>
      <c r="J33" s="86">
        <v>0</v>
      </c>
      <c r="K33" s="104">
        <v>0</v>
      </c>
      <c r="L33" s="86">
        <v>0</v>
      </c>
    </row>
    <row r="34" spans="1:12" ht="13.8" x14ac:dyDescent="0.2">
      <c r="A34" s="37" t="s">
        <v>69</v>
      </c>
      <c r="B34" s="16" t="s">
        <v>69</v>
      </c>
      <c r="C34" s="16" t="s">
        <v>783</v>
      </c>
      <c r="D34" s="16" t="s">
        <v>1832</v>
      </c>
      <c r="E34" s="86">
        <v>0</v>
      </c>
      <c r="F34" s="86">
        <v>75000</v>
      </c>
      <c r="G34" s="86">
        <v>75000</v>
      </c>
      <c r="H34" s="86">
        <v>14108.6</v>
      </c>
      <c r="I34" s="86">
        <v>14108.6</v>
      </c>
      <c r="J34" s="86">
        <v>0</v>
      </c>
      <c r="K34" s="104">
        <v>0</v>
      </c>
      <c r="L34" s="86">
        <v>0</v>
      </c>
    </row>
    <row r="35" spans="1:12" ht="13.8" x14ac:dyDescent="0.2">
      <c r="A35" s="37" t="s">
        <v>69</v>
      </c>
      <c r="B35" s="16" t="s">
        <v>69</v>
      </c>
      <c r="C35" s="16" t="s">
        <v>784</v>
      </c>
      <c r="D35" s="16" t="s">
        <v>1975</v>
      </c>
      <c r="E35" s="86">
        <v>0</v>
      </c>
      <c r="F35" s="86">
        <v>0</v>
      </c>
      <c r="G35" s="86">
        <v>0</v>
      </c>
      <c r="H35" s="86">
        <v>21463.68</v>
      </c>
      <c r="I35" s="86">
        <v>21463.68</v>
      </c>
      <c r="J35" s="86">
        <v>3470.98</v>
      </c>
      <c r="K35" s="104">
        <v>0</v>
      </c>
      <c r="L35" s="86">
        <v>0</v>
      </c>
    </row>
    <row r="36" spans="1:12" ht="13.8" x14ac:dyDescent="0.2">
      <c r="A36" s="37" t="s">
        <v>69</v>
      </c>
      <c r="B36" s="16" t="s">
        <v>69</v>
      </c>
      <c r="C36" s="16" t="s">
        <v>785</v>
      </c>
      <c r="D36" s="16" t="s">
        <v>1833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104">
        <v>0</v>
      </c>
      <c r="L36" s="86">
        <v>0</v>
      </c>
    </row>
    <row r="37" spans="1:12" ht="13.8" x14ac:dyDescent="0.2">
      <c r="A37" s="37" t="s">
        <v>69</v>
      </c>
      <c r="B37" s="16" t="s">
        <v>69</v>
      </c>
      <c r="C37" s="27" t="s">
        <v>124</v>
      </c>
      <c r="D37" s="27" t="s">
        <v>69</v>
      </c>
      <c r="E37" s="93">
        <v>4487599.6900000004</v>
      </c>
      <c r="F37" s="93">
        <v>0</v>
      </c>
      <c r="G37" s="93">
        <v>4487599.6900000004</v>
      </c>
      <c r="H37" s="93">
        <v>1787811.44</v>
      </c>
      <c r="I37" s="93">
        <v>1418565.99</v>
      </c>
      <c r="J37" s="93">
        <v>293813.90999999997</v>
      </c>
      <c r="K37" s="105">
        <v>6.5472397338542496</v>
      </c>
      <c r="L37" s="93">
        <v>219987.69</v>
      </c>
    </row>
    <row r="38" spans="1:12" ht="13.8" x14ac:dyDescent="0.2">
      <c r="A38" s="37" t="s">
        <v>272</v>
      </c>
      <c r="B38" s="16" t="s">
        <v>273</v>
      </c>
      <c r="C38" s="16" t="s">
        <v>786</v>
      </c>
      <c r="D38" s="16" t="s">
        <v>787</v>
      </c>
      <c r="E38" s="86">
        <v>20000</v>
      </c>
      <c r="F38" s="86">
        <v>0</v>
      </c>
      <c r="G38" s="86">
        <v>20000</v>
      </c>
      <c r="H38" s="86">
        <v>0</v>
      </c>
      <c r="I38" s="86">
        <v>0</v>
      </c>
      <c r="J38" s="86">
        <v>0</v>
      </c>
      <c r="K38" s="104">
        <v>0</v>
      </c>
      <c r="L38" s="86">
        <v>0</v>
      </c>
    </row>
    <row r="39" spans="1:12" ht="13.8" x14ac:dyDescent="0.2">
      <c r="A39" s="37" t="s">
        <v>69</v>
      </c>
      <c r="B39" s="16" t="s">
        <v>69</v>
      </c>
      <c r="C39" s="16" t="s">
        <v>788</v>
      </c>
      <c r="D39" s="16" t="s">
        <v>1834</v>
      </c>
      <c r="E39" s="86">
        <v>10000</v>
      </c>
      <c r="F39" s="86">
        <v>0</v>
      </c>
      <c r="G39" s="86">
        <v>10000</v>
      </c>
      <c r="H39" s="86">
        <v>0</v>
      </c>
      <c r="I39" s="86">
        <v>0</v>
      </c>
      <c r="J39" s="86">
        <v>0</v>
      </c>
      <c r="K39" s="104">
        <v>0</v>
      </c>
      <c r="L39" s="86">
        <v>0</v>
      </c>
    </row>
    <row r="40" spans="1:12" ht="13.8" x14ac:dyDescent="0.2">
      <c r="A40" s="37" t="s">
        <v>69</v>
      </c>
      <c r="B40" s="16" t="s">
        <v>69</v>
      </c>
      <c r="C40" s="16" t="s">
        <v>789</v>
      </c>
      <c r="D40" s="16" t="s">
        <v>1835</v>
      </c>
      <c r="E40" s="86">
        <v>0</v>
      </c>
      <c r="F40" s="86">
        <v>19980</v>
      </c>
      <c r="G40" s="86">
        <v>19980</v>
      </c>
      <c r="H40" s="86">
        <v>19980</v>
      </c>
      <c r="I40" s="86">
        <v>19980</v>
      </c>
      <c r="J40" s="86">
        <v>0</v>
      </c>
      <c r="K40" s="104">
        <v>0</v>
      </c>
      <c r="L40" s="86">
        <v>0</v>
      </c>
    </row>
    <row r="41" spans="1:12" ht="13.8" x14ac:dyDescent="0.2">
      <c r="A41" s="37" t="s">
        <v>69</v>
      </c>
      <c r="B41" s="16" t="s">
        <v>69</v>
      </c>
      <c r="C41" s="16" t="s">
        <v>790</v>
      </c>
      <c r="D41" s="16" t="s">
        <v>791</v>
      </c>
      <c r="E41" s="86">
        <v>40000</v>
      </c>
      <c r="F41" s="86">
        <v>1641.04</v>
      </c>
      <c r="G41" s="86">
        <v>41641.040000000001</v>
      </c>
      <c r="H41" s="86">
        <v>0</v>
      </c>
      <c r="I41" s="86">
        <v>0</v>
      </c>
      <c r="J41" s="86">
        <v>0</v>
      </c>
      <c r="K41" s="104">
        <v>0</v>
      </c>
      <c r="L41" s="86">
        <v>0</v>
      </c>
    </row>
    <row r="42" spans="1:12" ht="13.8" x14ac:dyDescent="0.2">
      <c r="A42" s="37" t="s">
        <v>69</v>
      </c>
      <c r="B42" s="16" t="s">
        <v>69</v>
      </c>
      <c r="C42" s="16" t="s">
        <v>792</v>
      </c>
      <c r="D42" s="16" t="s">
        <v>793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104">
        <v>0</v>
      </c>
      <c r="L42" s="86">
        <v>0</v>
      </c>
    </row>
    <row r="43" spans="1:12" ht="13.8" x14ac:dyDescent="0.2">
      <c r="A43" s="37" t="s">
        <v>69</v>
      </c>
      <c r="B43" s="16" t="s">
        <v>69</v>
      </c>
      <c r="C43" s="16" t="s">
        <v>794</v>
      </c>
      <c r="D43" s="16" t="s">
        <v>795</v>
      </c>
      <c r="E43" s="86">
        <v>0</v>
      </c>
      <c r="F43" s="86">
        <v>0</v>
      </c>
      <c r="G43" s="86">
        <v>0</v>
      </c>
      <c r="H43" s="86">
        <v>12698.95</v>
      </c>
      <c r="I43" s="86">
        <v>12698.95</v>
      </c>
      <c r="J43" s="86">
        <v>12698.95</v>
      </c>
      <c r="K43" s="104">
        <v>0</v>
      </c>
      <c r="L43" s="86">
        <v>0</v>
      </c>
    </row>
    <row r="44" spans="1:12" ht="13.8" x14ac:dyDescent="0.2">
      <c r="A44" s="37" t="s">
        <v>69</v>
      </c>
      <c r="B44" s="16" t="s">
        <v>69</v>
      </c>
      <c r="C44" s="27" t="s">
        <v>124</v>
      </c>
      <c r="D44" s="27" t="s">
        <v>69</v>
      </c>
      <c r="E44" s="93">
        <v>70000</v>
      </c>
      <c r="F44" s="93">
        <v>21621.040000000001</v>
      </c>
      <c r="G44" s="93">
        <v>91621.04</v>
      </c>
      <c r="H44" s="93">
        <v>32678.95</v>
      </c>
      <c r="I44" s="93">
        <v>32678.95</v>
      </c>
      <c r="J44" s="93">
        <v>12698.95</v>
      </c>
      <c r="K44" s="105">
        <v>13.860298900776501</v>
      </c>
      <c r="L44" s="93">
        <v>0</v>
      </c>
    </row>
    <row r="45" spans="1:12" ht="13.8" x14ac:dyDescent="0.2">
      <c r="A45" s="37" t="s">
        <v>274</v>
      </c>
      <c r="B45" s="16" t="s">
        <v>275</v>
      </c>
      <c r="C45" s="16" t="s">
        <v>796</v>
      </c>
      <c r="D45" s="16" t="s">
        <v>1836</v>
      </c>
      <c r="E45" s="86">
        <v>80000</v>
      </c>
      <c r="F45" s="86">
        <v>0</v>
      </c>
      <c r="G45" s="86">
        <v>80000</v>
      </c>
      <c r="H45" s="86">
        <v>0</v>
      </c>
      <c r="I45" s="86">
        <v>0</v>
      </c>
      <c r="J45" s="86">
        <v>0</v>
      </c>
      <c r="K45" s="104">
        <v>0</v>
      </c>
      <c r="L45" s="86">
        <v>0</v>
      </c>
    </row>
    <row r="46" spans="1:12" ht="13.8" x14ac:dyDescent="0.2">
      <c r="A46" s="37" t="s">
        <v>69</v>
      </c>
      <c r="B46" s="16" t="s">
        <v>69</v>
      </c>
      <c r="C46" s="16" t="s">
        <v>797</v>
      </c>
      <c r="D46" s="16" t="s">
        <v>798</v>
      </c>
      <c r="E46" s="86">
        <v>2000</v>
      </c>
      <c r="F46" s="86">
        <v>0</v>
      </c>
      <c r="G46" s="86">
        <v>2000</v>
      </c>
      <c r="H46" s="86">
        <v>2199.29</v>
      </c>
      <c r="I46" s="86">
        <v>2199.29</v>
      </c>
      <c r="J46" s="86">
        <v>1144.05</v>
      </c>
      <c r="K46" s="104">
        <v>57.202500000000001</v>
      </c>
      <c r="L46" s="86">
        <v>1144.05</v>
      </c>
    </row>
    <row r="47" spans="1:12" ht="13.8" x14ac:dyDescent="0.2">
      <c r="A47" s="37" t="s">
        <v>69</v>
      </c>
      <c r="B47" s="16" t="s">
        <v>69</v>
      </c>
      <c r="C47" s="16" t="s">
        <v>799</v>
      </c>
      <c r="D47" s="16" t="s">
        <v>800</v>
      </c>
      <c r="E47" s="86">
        <v>0</v>
      </c>
      <c r="F47" s="86">
        <v>0</v>
      </c>
      <c r="G47" s="86">
        <v>0</v>
      </c>
      <c r="H47" s="86">
        <v>3146</v>
      </c>
      <c r="I47" s="86">
        <v>3146</v>
      </c>
      <c r="J47" s="86">
        <v>3146</v>
      </c>
      <c r="K47" s="104">
        <v>0</v>
      </c>
      <c r="L47" s="86">
        <v>3146</v>
      </c>
    </row>
    <row r="48" spans="1:12" ht="13.8" x14ac:dyDescent="0.2">
      <c r="A48" s="37" t="s">
        <v>69</v>
      </c>
      <c r="B48" s="16" t="s">
        <v>69</v>
      </c>
      <c r="C48" s="16" t="s">
        <v>801</v>
      </c>
      <c r="D48" s="16" t="s">
        <v>802</v>
      </c>
      <c r="E48" s="86">
        <v>0</v>
      </c>
      <c r="F48" s="86">
        <v>0</v>
      </c>
      <c r="G48" s="86">
        <v>0</v>
      </c>
      <c r="H48" s="86">
        <v>3495.69</v>
      </c>
      <c r="I48" s="86">
        <v>3495.69</v>
      </c>
      <c r="J48" s="86">
        <v>3495.69</v>
      </c>
      <c r="K48" s="104">
        <v>0</v>
      </c>
      <c r="L48" s="86">
        <v>3495.69</v>
      </c>
    </row>
    <row r="49" spans="1:12" ht="13.8" x14ac:dyDescent="0.2">
      <c r="A49" s="37" t="s">
        <v>69</v>
      </c>
      <c r="B49" s="16" t="s">
        <v>69</v>
      </c>
      <c r="C49" s="16" t="s">
        <v>803</v>
      </c>
      <c r="D49" s="16" t="s">
        <v>1837</v>
      </c>
      <c r="E49" s="86">
        <v>0</v>
      </c>
      <c r="F49" s="86">
        <v>0</v>
      </c>
      <c r="G49" s="86">
        <v>0</v>
      </c>
      <c r="H49" s="86">
        <v>3026.93</v>
      </c>
      <c r="I49" s="86">
        <v>3026.93</v>
      </c>
      <c r="J49" s="86">
        <v>1160.8699999999999</v>
      </c>
      <c r="K49" s="104">
        <v>0</v>
      </c>
      <c r="L49" s="86">
        <v>1160.8699999999999</v>
      </c>
    </row>
    <row r="50" spans="1:12" ht="13.8" x14ac:dyDescent="0.2">
      <c r="A50" s="37" t="s">
        <v>69</v>
      </c>
      <c r="B50" s="16" t="s">
        <v>69</v>
      </c>
      <c r="C50" s="16" t="s">
        <v>804</v>
      </c>
      <c r="D50" s="16" t="s">
        <v>805</v>
      </c>
      <c r="E50" s="86">
        <v>30000</v>
      </c>
      <c r="F50" s="86">
        <v>0</v>
      </c>
      <c r="G50" s="86">
        <v>30000</v>
      </c>
      <c r="H50" s="86">
        <v>0</v>
      </c>
      <c r="I50" s="86">
        <v>0</v>
      </c>
      <c r="J50" s="86">
        <v>0</v>
      </c>
      <c r="K50" s="104">
        <v>0</v>
      </c>
      <c r="L50" s="86">
        <v>0</v>
      </c>
    </row>
    <row r="51" spans="1:12" ht="13.8" x14ac:dyDescent="0.2">
      <c r="A51" s="37" t="s">
        <v>69</v>
      </c>
      <c r="B51" s="16" t="s">
        <v>69</v>
      </c>
      <c r="C51" s="16" t="s">
        <v>806</v>
      </c>
      <c r="D51" s="16" t="s">
        <v>1838</v>
      </c>
      <c r="E51" s="86">
        <v>0</v>
      </c>
      <c r="F51" s="86">
        <v>6000</v>
      </c>
      <c r="G51" s="86">
        <v>6000</v>
      </c>
      <c r="H51" s="86">
        <v>0</v>
      </c>
      <c r="I51" s="86">
        <v>0</v>
      </c>
      <c r="J51" s="86">
        <v>0</v>
      </c>
      <c r="K51" s="104">
        <v>0</v>
      </c>
      <c r="L51" s="86">
        <v>0</v>
      </c>
    </row>
    <row r="52" spans="1:12" ht="13.8" x14ac:dyDescent="0.2">
      <c r="A52" s="37" t="s">
        <v>69</v>
      </c>
      <c r="B52" s="16" t="s">
        <v>69</v>
      </c>
      <c r="C52" s="16" t="s">
        <v>807</v>
      </c>
      <c r="D52" s="16" t="s">
        <v>808</v>
      </c>
      <c r="E52" s="86">
        <v>100000</v>
      </c>
      <c r="F52" s="86">
        <v>0</v>
      </c>
      <c r="G52" s="86">
        <v>100000</v>
      </c>
      <c r="H52" s="86">
        <v>245426.8</v>
      </c>
      <c r="I52" s="86">
        <v>245426.8</v>
      </c>
      <c r="J52" s="86">
        <v>72896.45</v>
      </c>
      <c r="K52" s="104">
        <v>72.896450000000002</v>
      </c>
      <c r="L52" s="86">
        <v>72896.45</v>
      </c>
    </row>
    <row r="53" spans="1:12" ht="13.8" x14ac:dyDescent="0.2">
      <c r="A53" s="37" t="s">
        <v>69</v>
      </c>
      <c r="B53" s="16" t="s">
        <v>69</v>
      </c>
      <c r="C53" s="16" t="s">
        <v>809</v>
      </c>
      <c r="D53" s="16" t="s">
        <v>810</v>
      </c>
      <c r="E53" s="86">
        <v>110000</v>
      </c>
      <c r="F53" s="86">
        <v>0</v>
      </c>
      <c r="G53" s="86">
        <v>110000</v>
      </c>
      <c r="H53" s="86">
        <v>23647.1</v>
      </c>
      <c r="I53" s="86">
        <v>23647.1</v>
      </c>
      <c r="J53" s="86">
        <v>0</v>
      </c>
      <c r="K53" s="104">
        <v>0</v>
      </c>
      <c r="L53" s="86">
        <v>0</v>
      </c>
    </row>
    <row r="54" spans="1:12" ht="13.8" x14ac:dyDescent="0.2">
      <c r="A54" s="37" t="s">
        <v>69</v>
      </c>
      <c r="B54" s="16" t="s">
        <v>69</v>
      </c>
      <c r="C54" s="16" t="s">
        <v>811</v>
      </c>
      <c r="D54" s="16" t="s">
        <v>761</v>
      </c>
      <c r="E54" s="86">
        <v>154500</v>
      </c>
      <c r="F54" s="86">
        <v>0</v>
      </c>
      <c r="G54" s="86">
        <v>154500</v>
      </c>
      <c r="H54" s="86">
        <v>153517.72</v>
      </c>
      <c r="I54" s="86">
        <v>153517.72</v>
      </c>
      <c r="J54" s="86">
        <v>0</v>
      </c>
      <c r="K54" s="104">
        <v>0</v>
      </c>
      <c r="L54" s="86">
        <v>0</v>
      </c>
    </row>
    <row r="55" spans="1:12" ht="13.8" x14ac:dyDescent="0.2">
      <c r="A55" s="37" t="s">
        <v>69</v>
      </c>
      <c r="B55" s="16" t="s">
        <v>69</v>
      </c>
      <c r="C55" s="16" t="s">
        <v>812</v>
      </c>
      <c r="D55" s="16" t="s">
        <v>813</v>
      </c>
      <c r="E55" s="86">
        <v>60000</v>
      </c>
      <c r="F55" s="86">
        <v>0</v>
      </c>
      <c r="G55" s="86">
        <v>60000</v>
      </c>
      <c r="H55" s="86">
        <v>36844.5</v>
      </c>
      <c r="I55" s="86">
        <v>36844.5</v>
      </c>
      <c r="J55" s="86">
        <v>36844.5</v>
      </c>
      <c r="K55" s="104">
        <v>61.407499999999999</v>
      </c>
      <c r="L55" s="86">
        <v>36844.5</v>
      </c>
    </row>
    <row r="56" spans="1:12" ht="13.8" x14ac:dyDescent="0.2">
      <c r="A56" s="37" t="s">
        <v>69</v>
      </c>
      <c r="B56" s="16" t="s">
        <v>69</v>
      </c>
      <c r="C56" s="16" t="s">
        <v>814</v>
      </c>
      <c r="D56" s="16" t="s">
        <v>815</v>
      </c>
      <c r="E56" s="86">
        <v>18000</v>
      </c>
      <c r="F56" s="86">
        <v>0</v>
      </c>
      <c r="G56" s="86">
        <v>18000</v>
      </c>
      <c r="H56" s="86">
        <v>12705</v>
      </c>
      <c r="I56" s="86">
        <v>12705</v>
      </c>
      <c r="J56" s="86">
        <v>0</v>
      </c>
      <c r="K56" s="104">
        <v>0</v>
      </c>
      <c r="L56" s="86">
        <v>0</v>
      </c>
    </row>
    <row r="57" spans="1:12" ht="13.8" x14ac:dyDescent="0.2">
      <c r="A57" s="37" t="s">
        <v>69</v>
      </c>
      <c r="B57" s="16" t="s">
        <v>69</v>
      </c>
      <c r="C57" s="16" t="s">
        <v>816</v>
      </c>
      <c r="D57" s="16" t="s">
        <v>1839</v>
      </c>
      <c r="E57" s="86">
        <v>115000</v>
      </c>
      <c r="F57" s="86">
        <v>0</v>
      </c>
      <c r="G57" s="86">
        <v>115000</v>
      </c>
      <c r="H57" s="86">
        <v>0</v>
      </c>
      <c r="I57" s="86">
        <v>0</v>
      </c>
      <c r="J57" s="86">
        <v>0</v>
      </c>
      <c r="K57" s="104">
        <v>0</v>
      </c>
      <c r="L57" s="86">
        <v>0</v>
      </c>
    </row>
    <row r="58" spans="1:12" ht="13.8" x14ac:dyDescent="0.2">
      <c r="A58" s="37" t="s">
        <v>69</v>
      </c>
      <c r="B58" s="16" t="s">
        <v>69</v>
      </c>
      <c r="C58" s="16" t="s">
        <v>817</v>
      </c>
      <c r="D58" s="16" t="s">
        <v>818</v>
      </c>
      <c r="E58" s="86">
        <v>500000</v>
      </c>
      <c r="F58" s="86">
        <v>0</v>
      </c>
      <c r="G58" s="86">
        <v>500000</v>
      </c>
      <c r="H58" s="86">
        <v>40442.980000000003</v>
      </c>
      <c r="I58" s="86">
        <v>40442.980000000003</v>
      </c>
      <c r="J58" s="86">
        <v>33496.959999999999</v>
      </c>
      <c r="K58" s="104">
        <v>6.6993919999999996</v>
      </c>
      <c r="L58" s="86">
        <v>33496.959999999999</v>
      </c>
    </row>
    <row r="59" spans="1:12" ht="13.8" x14ac:dyDescent="0.2">
      <c r="A59" s="37" t="s">
        <v>69</v>
      </c>
      <c r="B59" s="16" t="s">
        <v>69</v>
      </c>
      <c r="C59" s="27" t="s">
        <v>124</v>
      </c>
      <c r="D59" s="27" t="s">
        <v>69</v>
      </c>
      <c r="E59" s="93">
        <v>1169500</v>
      </c>
      <c r="F59" s="93">
        <v>6000</v>
      </c>
      <c r="G59" s="93">
        <v>1175500</v>
      </c>
      <c r="H59" s="93">
        <v>524452.01</v>
      </c>
      <c r="I59" s="93">
        <v>524452.01</v>
      </c>
      <c r="J59" s="93">
        <v>152184.51999999999</v>
      </c>
      <c r="K59" s="105">
        <v>12.9463649510846</v>
      </c>
      <c r="L59" s="93">
        <v>152184.51999999999</v>
      </c>
    </row>
    <row r="60" spans="1:12" ht="13.8" x14ac:dyDescent="0.2">
      <c r="A60" s="37" t="s">
        <v>276</v>
      </c>
      <c r="B60" s="16" t="s">
        <v>277</v>
      </c>
      <c r="C60" s="16" t="s">
        <v>819</v>
      </c>
      <c r="D60" s="16" t="s">
        <v>1840</v>
      </c>
      <c r="E60" s="86">
        <v>285020</v>
      </c>
      <c r="F60" s="86">
        <v>0</v>
      </c>
      <c r="G60" s="86">
        <v>285020</v>
      </c>
      <c r="H60" s="86">
        <v>0</v>
      </c>
      <c r="I60" s="86">
        <v>0</v>
      </c>
      <c r="J60" s="86">
        <v>0</v>
      </c>
      <c r="K60" s="104">
        <v>0</v>
      </c>
      <c r="L60" s="86">
        <v>0</v>
      </c>
    </row>
    <row r="61" spans="1:12" ht="13.8" x14ac:dyDescent="0.2">
      <c r="A61" s="37" t="s">
        <v>69</v>
      </c>
      <c r="B61" s="16" t="s">
        <v>69</v>
      </c>
      <c r="C61" s="16" t="s">
        <v>820</v>
      </c>
      <c r="D61" s="16" t="s">
        <v>1841</v>
      </c>
      <c r="E61" s="86">
        <v>50000</v>
      </c>
      <c r="F61" s="86">
        <v>0</v>
      </c>
      <c r="G61" s="86">
        <v>50000</v>
      </c>
      <c r="H61" s="86">
        <v>0</v>
      </c>
      <c r="I61" s="86">
        <v>0</v>
      </c>
      <c r="J61" s="86">
        <v>0</v>
      </c>
      <c r="K61" s="104">
        <v>0</v>
      </c>
      <c r="L61" s="86">
        <v>0</v>
      </c>
    </row>
    <row r="62" spans="1:12" ht="13.8" x14ac:dyDescent="0.2">
      <c r="A62" s="37" t="s">
        <v>69</v>
      </c>
      <c r="B62" s="16" t="s">
        <v>69</v>
      </c>
      <c r="C62" s="16" t="s">
        <v>821</v>
      </c>
      <c r="D62" s="16" t="s">
        <v>822</v>
      </c>
      <c r="E62" s="86">
        <v>283000</v>
      </c>
      <c r="F62" s="86">
        <v>0</v>
      </c>
      <c r="G62" s="86">
        <v>283000</v>
      </c>
      <c r="H62" s="86">
        <v>226899.09</v>
      </c>
      <c r="I62" s="86">
        <v>208120</v>
      </c>
      <c r="J62" s="86">
        <v>146410</v>
      </c>
      <c r="K62" s="104">
        <v>51.734982332155496</v>
      </c>
      <c r="L62" s="86">
        <v>146410</v>
      </c>
    </row>
    <row r="63" spans="1:12" ht="13.8" x14ac:dyDescent="0.2">
      <c r="A63" s="37" t="s">
        <v>69</v>
      </c>
      <c r="B63" s="16" t="s">
        <v>69</v>
      </c>
      <c r="C63" s="16" t="s">
        <v>823</v>
      </c>
      <c r="D63" s="16" t="s">
        <v>824</v>
      </c>
      <c r="E63" s="86">
        <v>40000</v>
      </c>
      <c r="F63" s="86">
        <v>0</v>
      </c>
      <c r="G63" s="86">
        <v>40000</v>
      </c>
      <c r="H63" s="86">
        <v>0</v>
      </c>
      <c r="I63" s="86">
        <v>0</v>
      </c>
      <c r="J63" s="86">
        <v>0</v>
      </c>
      <c r="K63" s="104">
        <v>0</v>
      </c>
      <c r="L63" s="86">
        <v>0</v>
      </c>
    </row>
    <row r="64" spans="1:12" ht="13.8" x14ac:dyDescent="0.2">
      <c r="A64" s="37" t="s">
        <v>69</v>
      </c>
      <c r="B64" s="16" t="s">
        <v>69</v>
      </c>
      <c r="C64" s="16" t="s">
        <v>825</v>
      </c>
      <c r="D64" s="16" t="s">
        <v>826</v>
      </c>
      <c r="E64" s="86">
        <v>182500</v>
      </c>
      <c r="F64" s="86">
        <v>0</v>
      </c>
      <c r="G64" s="86">
        <v>182500</v>
      </c>
      <c r="H64" s="86">
        <v>0</v>
      </c>
      <c r="I64" s="86">
        <v>0</v>
      </c>
      <c r="J64" s="86">
        <v>0</v>
      </c>
      <c r="K64" s="104">
        <v>0</v>
      </c>
      <c r="L64" s="86">
        <v>0</v>
      </c>
    </row>
    <row r="65" spans="1:12" ht="13.8" x14ac:dyDescent="0.2">
      <c r="A65" s="37" t="s">
        <v>69</v>
      </c>
      <c r="B65" s="16" t="s">
        <v>69</v>
      </c>
      <c r="C65" s="16" t="s">
        <v>827</v>
      </c>
      <c r="D65" s="16" t="s">
        <v>1842</v>
      </c>
      <c r="E65" s="86">
        <v>200000</v>
      </c>
      <c r="F65" s="86">
        <v>0</v>
      </c>
      <c r="G65" s="86">
        <v>200000</v>
      </c>
      <c r="H65" s="86">
        <v>0</v>
      </c>
      <c r="I65" s="86">
        <v>0</v>
      </c>
      <c r="J65" s="86">
        <v>0</v>
      </c>
      <c r="K65" s="104">
        <v>0</v>
      </c>
      <c r="L65" s="86">
        <v>0</v>
      </c>
    </row>
    <row r="66" spans="1:12" ht="13.8" x14ac:dyDescent="0.2">
      <c r="A66" s="37" t="s">
        <v>69</v>
      </c>
      <c r="B66" s="16" t="s">
        <v>69</v>
      </c>
      <c r="C66" s="16" t="s">
        <v>828</v>
      </c>
      <c r="D66" s="16" t="s">
        <v>1843</v>
      </c>
      <c r="E66" s="86">
        <v>30000</v>
      </c>
      <c r="F66" s="86">
        <v>0</v>
      </c>
      <c r="G66" s="86">
        <v>30000</v>
      </c>
      <c r="H66" s="86">
        <v>1950.77</v>
      </c>
      <c r="I66" s="86">
        <v>1950.77</v>
      </c>
      <c r="J66" s="86">
        <v>1950.77</v>
      </c>
      <c r="K66" s="104">
        <v>6.5025666666666702</v>
      </c>
      <c r="L66" s="86">
        <v>1950.77</v>
      </c>
    </row>
    <row r="67" spans="1:12" ht="13.8" x14ac:dyDescent="0.2">
      <c r="A67" s="37" t="s">
        <v>69</v>
      </c>
      <c r="B67" s="16" t="s">
        <v>69</v>
      </c>
      <c r="C67" s="16" t="s">
        <v>829</v>
      </c>
      <c r="D67" s="16" t="s">
        <v>830</v>
      </c>
      <c r="E67" s="86">
        <v>2020</v>
      </c>
      <c r="F67" s="86">
        <v>0</v>
      </c>
      <c r="G67" s="86">
        <v>2020</v>
      </c>
      <c r="H67" s="86">
        <v>0</v>
      </c>
      <c r="I67" s="86">
        <v>0</v>
      </c>
      <c r="J67" s="86">
        <v>0</v>
      </c>
      <c r="K67" s="104">
        <v>0</v>
      </c>
      <c r="L67" s="86">
        <v>0</v>
      </c>
    </row>
    <row r="68" spans="1:12" ht="13.8" x14ac:dyDescent="0.2">
      <c r="A68" s="37" t="s">
        <v>69</v>
      </c>
      <c r="B68" s="16" t="s">
        <v>69</v>
      </c>
      <c r="C68" s="16" t="s">
        <v>831</v>
      </c>
      <c r="D68" s="16" t="s">
        <v>832</v>
      </c>
      <c r="E68" s="86">
        <v>196950</v>
      </c>
      <c r="F68" s="86">
        <v>0</v>
      </c>
      <c r="G68" s="86">
        <v>196950</v>
      </c>
      <c r="H68" s="86">
        <v>0</v>
      </c>
      <c r="I68" s="86">
        <v>0</v>
      </c>
      <c r="J68" s="86">
        <v>0</v>
      </c>
      <c r="K68" s="104">
        <v>0</v>
      </c>
      <c r="L68" s="86">
        <v>0</v>
      </c>
    </row>
    <row r="69" spans="1:12" ht="13.8" x14ac:dyDescent="0.2">
      <c r="A69" s="37" t="s">
        <v>69</v>
      </c>
      <c r="B69" s="16" t="s">
        <v>69</v>
      </c>
      <c r="C69" s="16" t="s">
        <v>833</v>
      </c>
      <c r="D69" s="16" t="s">
        <v>834</v>
      </c>
      <c r="E69" s="86">
        <v>111100</v>
      </c>
      <c r="F69" s="86">
        <v>0</v>
      </c>
      <c r="G69" s="86">
        <v>111100</v>
      </c>
      <c r="H69" s="86">
        <v>103509.2</v>
      </c>
      <c r="I69" s="86">
        <v>103509.2</v>
      </c>
      <c r="J69" s="86">
        <v>20037.599999999999</v>
      </c>
      <c r="K69" s="104">
        <v>18.035643564356398</v>
      </c>
      <c r="L69" s="86">
        <v>20037.599999999999</v>
      </c>
    </row>
    <row r="70" spans="1:12" ht="13.8" x14ac:dyDescent="0.2">
      <c r="A70" s="37" t="s">
        <v>69</v>
      </c>
      <c r="B70" s="16" t="s">
        <v>69</v>
      </c>
      <c r="C70" s="16" t="s">
        <v>835</v>
      </c>
      <c r="D70" s="16" t="s">
        <v>836</v>
      </c>
      <c r="E70" s="86">
        <v>151233.67000000001</v>
      </c>
      <c r="F70" s="86">
        <v>0</v>
      </c>
      <c r="G70" s="86">
        <v>151233.67000000001</v>
      </c>
      <c r="H70" s="86">
        <v>0</v>
      </c>
      <c r="I70" s="86">
        <v>0</v>
      </c>
      <c r="J70" s="86">
        <v>0</v>
      </c>
      <c r="K70" s="104">
        <v>0</v>
      </c>
      <c r="L70" s="86">
        <v>0</v>
      </c>
    </row>
    <row r="71" spans="1:12" ht="13.8" x14ac:dyDescent="0.2">
      <c r="A71" s="37" t="s">
        <v>69</v>
      </c>
      <c r="B71" s="16" t="s">
        <v>69</v>
      </c>
      <c r="C71" s="16" t="s">
        <v>837</v>
      </c>
      <c r="D71" s="16" t="s">
        <v>838</v>
      </c>
      <c r="E71" s="86">
        <v>361450</v>
      </c>
      <c r="F71" s="86">
        <v>0</v>
      </c>
      <c r="G71" s="86">
        <v>361450</v>
      </c>
      <c r="H71" s="86">
        <v>395508.2</v>
      </c>
      <c r="I71" s="86">
        <v>0</v>
      </c>
      <c r="J71" s="86">
        <v>0</v>
      </c>
      <c r="K71" s="104">
        <v>0</v>
      </c>
      <c r="L71" s="86">
        <v>0</v>
      </c>
    </row>
    <row r="72" spans="1:12" ht="13.8" x14ac:dyDescent="0.2">
      <c r="A72" s="37" t="s">
        <v>69</v>
      </c>
      <c r="B72" s="16" t="s">
        <v>69</v>
      </c>
      <c r="C72" s="16" t="s">
        <v>839</v>
      </c>
      <c r="D72" s="16" t="s">
        <v>840</v>
      </c>
      <c r="E72" s="86">
        <v>75000</v>
      </c>
      <c r="F72" s="86">
        <v>0</v>
      </c>
      <c r="G72" s="86">
        <v>75000</v>
      </c>
      <c r="H72" s="86">
        <v>42759.34</v>
      </c>
      <c r="I72" s="86">
        <v>42759.34</v>
      </c>
      <c r="J72" s="86">
        <v>12159.78</v>
      </c>
      <c r="K72" s="104">
        <v>16.213039999999999</v>
      </c>
      <c r="L72" s="86">
        <v>2543.02</v>
      </c>
    </row>
    <row r="73" spans="1:12" ht="13.8" x14ac:dyDescent="0.2">
      <c r="A73" s="37" t="s">
        <v>69</v>
      </c>
      <c r="B73" s="16" t="s">
        <v>69</v>
      </c>
      <c r="C73" s="16" t="s">
        <v>841</v>
      </c>
      <c r="D73" s="16" t="s">
        <v>842</v>
      </c>
      <c r="E73" s="86">
        <v>82140</v>
      </c>
      <c r="F73" s="86">
        <v>0</v>
      </c>
      <c r="G73" s="86">
        <v>82140</v>
      </c>
      <c r="H73" s="86">
        <v>23201.75</v>
      </c>
      <c r="I73" s="86">
        <v>23201.75</v>
      </c>
      <c r="J73" s="86">
        <v>0</v>
      </c>
      <c r="K73" s="104">
        <v>0</v>
      </c>
      <c r="L73" s="86">
        <v>0</v>
      </c>
    </row>
    <row r="74" spans="1:12" ht="13.8" x14ac:dyDescent="0.2">
      <c r="A74" s="37" t="s">
        <v>69</v>
      </c>
      <c r="B74" s="16" t="s">
        <v>69</v>
      </c>
      <c r="C74" s="16" t="s">
        <v>843</v>
      </c>
      <c r="D74" s="16" t="s">
        <v>1844</v>
      </c>
      <c r="E74" s="86">
        <v>0</v>
      </c>
      <c r="F74" s="86">
        <v>0</v>
      </c>
      <c r="G74" s="86">
        <v>0</v>
      </c>
      <c r="H74" s="86">
        <v>14902.02</v>
      </c>
      <c r="I74" s="86">
        <v>14902.02</v>
      </c>
      <c r="J74" s="86">
        <v>14902.02</v>
      </c>
      <c r="K74" s="104">
        <v>0</v>
      </c>
      <c r="L74" s="86">
        <v>14902.02</v>
      </c>
    </row>
    <row r="75" spans="1:12" ht="13.8" x14ac:dyDescent="0.2">
      <c r="A75" s="37" t="s">
        <v>69</v>
      </c>
      <c r="B75" s="16" t="s">
        <v>69</v>
      </c>
      <c r="C75" s="16" t="s">
        <v>844</v>
      </c>
      <c r="D75" s="16" t="s">
        <v>1845</v>
      </c>
      <c r="E75" s="86">
        <v>24200</v>
      </c>
      <c r="F75" s="86">
        <v>0</v>
      </c>
      <c r="G75" s="86">
        <v>24200</v>
      </c>
      <c r="H75" s="86">
        <v>0</v>
      </c>
      <c r="I75" s="86">
        <v>0</v>
      </c>
      <c r="J75" s="86">
        <v>0</v>
      </c>
      <c r="K75" s="104">
        <v>0</v>
      </c>
      <c r="L75" s="86">
        <v>0</v>
      </c>
    </row>
    <row r="76" spans="1:12" ht="13.8" x14ac:dyDescent="0.2">
      <c r="A76" s="37" t="s">
        <v>69</v>
      </c>
      <c r="B76" s="16" t="s">
        <v>69</v>
      </c>
      <c r="C76" s="16" t="s">
        <v>845</v>
      </c>
      <c r="D76" s="16" t="s">
        <v>846</v>
      </c>
      <c r="E76" s="86">
        <v>53120.68</v>
      </c>
      <c r="F76" s="86">
        <v>0</v>
      </c>
      <c r="G76" s="86">
        <v>53120.68</v>
      </c>
      <c r="H76" s="86">
        <v>52062.31</v>
      </c>
      <c r="I76" s="86">
        <v>0</v>
      </c>
      <c r="J76" s="86">
        <v>0</v>
      </c>
      <c r="K76" s="104">
        <v>0</v>
      </c>
      <c r="L76" s="86">
        <v>0</v>
      </c>
    </row>
    <row r="77" spans="1:12" ht="13.8" x14ac:dyDescent="0.2">
      <c r="A77" s="37" t="s">
        <v>69</v>
      </c>
      <c r="B77" s="16" t="s">
        <v>69</v>
      </c>
      <c r="C77" s="16" t="s">
        <v>847</v>
      </c>
      <c r="D77" s="16" t="s">
        <v>848</v>
      </c>
      <c r="E77" s="86">
        <v>28217.1</v>
      </c>
      <c r="F77" s="86">
        <v>0</v>
      </c>
      <c r="G77" s="86">
        <v>28217.1</v>
      </c>
      <c r="H77" s="86">
        <v>0</v>
      </c>
      <c r="I77" s="86">
        <v>0</v>
      </c>
      <c r="J77" s="86">
        <v>0</v>
      </c>
      <c r="K77" s="104">
        <v>0</v>
      </c>
      <c r="L77" s="86">
        <v>0</v>
      </c>
    </row>
    <row r="78" spans="1:12" ht="13.8" x14ac:dyDescent="0.2">
      <c r="A78" s="37" t="s">
        <v>69</v>
      </c>
      <c r="B78" s="16" t="s">
        <v>69</v>
      </c>
      <c r="C78" s="16" t="s">
        <v>849</v>
      </c>
      <c r="D78" s="16" t="s">
        <v>850</v>
      </c>
      <c r="E78" s="86">
        <v>15603</v>
      </c>
      <c r="F78" s="86">
        <v>0</v>
      </c>
      <c r="G78" s="86">
        <v>15603</v>
      </c>
      <c r="H78" s="86">
        <v>0</v>
      </c>
      <c r="I78" s="86">
        <v>0</v>
      </c>
      <c r="J78" s="86">
        <v>0</v>
      </c>
      <c r="K78" s="104">
        <v>0</v>
      </c>
      <c r="L78" s="86">
        <v>0</v>
      </c>
    </row>
    <row r="79" spans="1:12" ht="13.8" x14ac:dyDescent="0.2">
      <c r="A79" s="37" t="s">
        <v>69</v>
      </c>
      <c r="B79" s="16" t="s">
        <v>69</v>
      </c>
      <c r="C79" s="16" t="s">
        <v>851</v>
      </c>
      <c r="D79" s="16" t="s">
        <v>852</v>
      </c>
      <c r="E79" s="86">
        <v>32874</v>
      </c>
      <c r="F79" s="86">
        <v>0</v>
      </c>
      <c r="G79" s="86">
        <v>32874</v>
      </c>
      <c r="H79" s="86">
        <v>0</v>
      </c>
      <c r="I79" s="86">
        <v>0</v>
      </c>
      <c r="J79" s="86">
        <v>0</v>
      </c>
      <c r="K79" s="104">
        <v>0</v>
      </c>
      <c r="L79" s="86">
        <v>0</v>
      </c>
    </row>
    <row r="80" spans="1:12" ht="13.8" x14ac:dyDescent="0.2">
      <c r="A80" s="37" t="s">
        <v>69</v>
      </c>
      <c r="B80" s="16" t="s">
        <v>69</v>
      </c>
      <c r="C80" s="16" t="s">
        <v>853</v>
      </c>
      <c r="D80" s="16" t="s">
        <v>1846</v>
      </c>
      <c r="E80" s="86">
        <v>150000</v>
      </c>
      <c r="F80" s="86">
        <v>0</v>
      </c>
      <c r="G80" s="86">
        <v>150000</v>
      </c>
      <c r="H80" s="86">
        <v>35887.97</v>
      </c>
      <c r="I80" s="86">
        <v>35887.97</v>
      </c>
      <c r="J80" s="86">
        <v>35887.97</v>
      </c>
      <c r="K80" s="104">
        <v>23.9253133333333</v>
      </c>
      <c r="L80" s="86">
        <v>35887.97</v>
      </c>
    </row>
    <row r="81" spans="1:12" ht="13.8" x14ac:dyDescent="0.2">
      <c r="A81" s="37" t="s">
        <v>69</v>
      </c>
      <c r="B81" s="16" t="s">
        <v>69</v>
      </c>
      <c r="C81" s="16" t="s">
        <v>854</v>
      </c>
      <c r="D81" s="16" t="s">
        <v>855</v>
      </c>
      <c r="E81" s="86">
        <v>350000</v>
      </c>
      <c r="F81" s="86">
        <v>0</v>
      </c>
      <c r="G81" s="86">
        <v>350000</v>
      </c>
      <c r="H81" s="86">
        <v>0</v>
      </c>
      <c r="I81" s="86">
        <v>0</v>
      </c>
      <c r="J81" s="86">
        <v>0</v>
      </c>
      <c r="K81" s="104">
        <v>0</v>
      </c>
      <c r="L81" s="86">
        <v>0</v>
      </c>
    </row>
    <row r="82" spans="1:12" ht="13.8" x14ac:dyDescent="0.2">
      <c r="A82" s="37" t="s">
        <v>69</v>
      </c>
      <c r="B82" s="16" t="s">
        <v>69</v>
      </c>
      <c r="C82" s="16" t="s">
        <v>856</v>
      </c>
      <c r="D82" s="16" t="s">
        <v>857</v>
      </c>
      <c r="E82" s="86">
        <v>150000</v>
      </c>
      <c r="F82" s="86">
        <v>0</v>
      </c>
      <c r="G82" s="86">
        <v>150000</v>
      </c>
      <c r="H82" s="86">
        <v>14179.66</v>
      </c>
      <c r="I82" s="86">
        <v>14179.66</v>
      </c>
      <c r="J82" s="86">
        <v>19016.419999999998</v>
      </c>
      <c r="K82" s="104">
        <v>12.6776133333333</v>
      </c>
      <c r="L82" s="86">
        <v>11775.21</v>
      </c>
    </row>
    <row r="83" spans="1:12" ht="13.8" x14ac:dyDescent="0.2">
      <c r="A83" s="37" t="s">
        <v>69</v>
      </c>
      <c r="B83" s="16" t="s">
        <v>69</v>
      </c>
      <c r="C83" s="16" t="s">
        <v>858</v>
      </c>
      <c r="D83" s="16" t="s">
        <v>859</v>
      </c>
      <c r="E83" s="86">
        <v>0</v>
      </c>
      <c r="F83" s="86">
        <v>0</v>
      </c>
      <c r="G83" s="86">
        <v>0</v>
      </c>
      <c r="H83" s="86">
        <v>33671.870000000003</v>
      </c>
      <c r="I83" s="86">
        <v>33671.870000000003</v>
      </c>
      <c r="J83" s="86">
        <v>33671.870000000003</v>
      </c>
      <c r="K83" s="104">
        <v>0</v>
      </c>
      <c r="L83" s="86">
        <v>30661.22</v>
      </c>
    </row>
    <row r="84" spans="1:12" ht="13.8" x14ac:dyDescent="0.2">
      <c r="A84" s="37" t="s">
        <v>69</v>
      </c>
      <c r="B84" s="16" t="s">
        <v>69</v>
      </c>
      <c r="C84" s="16" t="s">
        <v>860</v>
      </c>
      <c r="D84" s="16" t="s">
        <v>861</v>
      </c>
      <c r="E84" s="86">
        <v>0</v>
      </c>
      <c r="F84" s="86">
        <v>0</v>
      </c>
      <c r="G84" s="86">
        <v>0</v>
      </c>
      <c r="H84" s="86">
        <v>29745.279999999999</v>
      </c>
      <c r="I84" s="86">
        <v>29745.279999999999</v>
      </c>
      <c r="J84" s="86">
        <v>29745.279999999999</v>
      </c>
      <c r="K84" s="104">
        <v>0</v>
      </c>
      <c r="L84" s="86">
        <v>29745.279999999999</v>
      </c>
    </row>
    <row r="85" spans="1:12" ht="13.8" x14ac:dyDescent="0.2">
      <c r="A85" s="37" t="s">
        <v>69</v>
      </c>
      <c r="B85" s="16" t="s">
        <v>69</v>
      </c>
      <c r="C85" s="16" t="s">
        <v>862</v>
      </c>
      <c r="D85" s="16" t="s">
        <v>1847</v>
      </c>
      <c r="E85" s="86">
        <v>0</v>
      </c>
      <c r="F85" s="86">
        <v>15959.89</v>
      </c>
      <c r="G85" s="86">
        <v>15959.89</v>
      </c>
      <c r="H85" s="86">
        <v>15959.89</v>
      </c>
      <c r="I85" s="86">
        <v>15959.89</v>
      </c>
      <c r="J85" s="86">
        <v>5319.96</v>
      </c>
      <c r="K85" s="104">
        <v>33.3333124476422</v>
      </c>
      <c r="L85" s="86">
        <v>3989.98</v>
      </c>
    </row>
    <row r="86" spans="1:12" ht="13.8" x14ac:dyDescent="0.2">
      <c r="A86" s="37" t="s">
        <v>69</v>
      </c>
      <c r="B86" s="16" t="s">
        <v>69</v>
      </c>
      <c r="C86" s="16" t="s">
        <v>863</v>
      </c>
      <c r="D86" s="16" t="s">
        <v>864</v>
      </c>
      <c r="E86" s="86">
        <v>47470</v>
      </c>
      <c r="F86" s="86">
        <v>0</v>
      </c>
      <c r="G86" s="86">
        <v>47470</v>
      </c>
      <c r="H86" s="86">
        <v>0</v>
      </c>
      <c r="I86" s="86">
        <v>0</v>
      </c>
      <c r="J86" s="86">
        <v>0</v>
      </c>
      <c r="K86" s="104">
        <v>0</v>
      </c>
      <c r="L86" s="86">
        <v>0</v>
      </c>
    </row>
    <row r="87" spans="1:12" ht="13.8" x14ac:dyDescent="0.2">
      <c r="A87" s="37" t="s">
        <v>69</v>
      </c>
      <c r="B87" s="16" t="s">
        <v>69</v>
      </c>
      <c r="C87" s="16" t="s">
        <v>865</v>
      </c>
      <c r="D87" s="16" t="s">
        <v>1848</v>
      </c>
      <c r="E87" s="86">
        <v>550000</v>
      </c>
      <c r="F87" s="86">
        <v>0</v>
      </c>
      <c r="G87" s="86">
        <v>550000</v>
      </c>
      <c r="H87" s="86">
        <v>549999.43999999994</v>
      </c>
      <c r="I87" s="86">
        <v>549999.43999999994</v>
      </c>
      <c r="J87" s="86">
        <v>0</v>
      </c>
      <c r="K87" s="104">
        <v>0</v>
      </c>
      <c r="L87" s="86">
        <v>0</v>
      </c>
    </row>
    <row r="88" spans="1:12" ht="13.8" x14ac:dyDescent="0.2">
      <c r="A88" s="37" t="s">
        <v>69</v>
      </c>
      <c r="B88" s="16" t="s">
        <v>69</v>
      </c>
      <c r="C88" s="16" t="s">
        <v>866</v>
      </c>
      <c r="D88" s="16" t="s">
        <v>867</v>
      </c>
      <c r="E88" s="86">
        <v>25250</v>
      </c>
      <c r="F88" s="86">
        <v>0</v>
      </c>
      <c r="G88" s="86">
        <v>25250</v>
      </c>
      <c r="H88" s="86">
        <v>0</v>
      </c>
      <c r="I88" s="86">
        <v>0</v>
      </c>
      <c r="J88" s="86">
        <v>0</v>
      </c>
      <c r="K88" s="104">
        <v>0</v>
      </c>
      <c r="L88" s="86">
        <v>0</v>
      </c>
    </row>
    <row r="89" spans="1:12" ht="13.8" x14ac:dyDescent="0.2">
      <c r="A89" s="37" t="s">
        <v>69</v>
      </c>
      <c r="B89" s="16" t="s">
        <v>69</v>
      </c>
      <c r="C89" s="16" t="s">
        <v>868</v>
      </c>
      <c r="D89" s="16" t="s">
        <v>869</v>
      </c>
      <c r="E89" s="86">
        <v>50000</v>
      </c>
      <c r="F89" s="86">
        <v>0</v>
      </c>
      <c r="G89" s="86">
        <v>50000</v>
      </c>
      <c r="H89" s="86">
        <v>0</v>
      </c>
      <c r="I89" s="86">
        <v>0</v>
      </c>
      <c r="J89" s="86">
        <v>0</v>
      </c>
      <c r="K89" s="104">
        <v>0</v>
      </c>
      <c r="L89" s="86">
        <v>0</v>
      </c>
    </row>
    <row r="90" spans="1:12" ht="13.8" x14ac:dyDescent="0.2">
      <c r="A90" s="37" t="s">
        <v>69</v>
      </c>
      <c r="B90" s="16" t="s">
        <v>69</v>
      </c>
      <c r="C90" s="16" t="s">
        <v>870</v>
      </c>
      <c r="D90" s="16" t="s">
        <v>1849</v>
      </c>
      <c r="E90" s="86">
        <v>61426.86</v>
      </c>
      <c r="F90" s="86">
        <v>0</v>
      </c>
      <c r="G90" s="86">
        <v>61426.86</v>
      </c>
      <c r="H90" s="86">
        <v>24565.42</v>
      </c>
      <c r="I90" s="86">
        <v>24565.42</v>
      </c>
      <c r="J90" s="86">
        <v>2038.61</v>
      </c>
      <c r="K90" s="104">
        <v>3.3187599040550002</v>
      </c>
      <c r="L90" s="86">
        <v>2038.61</v>
      </c>
    </row>
    <row r="91" spans="1:12" ht="13.8" x14ac:dyDescent="0.2">
      <c r="A91" s="37" t="s">
        <v>69</v>
      </c>
      <c r="B91" s="16" t="s">
        <v>69</v>
      </c>
      <c r="C91" s="16" t="s">
        <v>871</v>
      </c>
      <c r="D91" s="16" t="s">
        <v>1850</v>
      </c>
      <c r="E91" s="86">
        <v>0</v>
      </c>
      <c r="F91" s="86">
        <v>0</v>
      </c>
      <c r="G91" s="86">
        <v>0</v>
      </c>
      <c r="H91" s="86">
        <v>5652.02</v>
      </c>
      <c r="I91" s="86">
        <v>5652.02</v>
      </c>
      <c r="J91" s="86">
        <v>5652.02</v>
      </c>
      <c r="K91" s="104">
        <v>0</v>
      </c>
      <c r="L91" s="86">
        <v>0</v>
      </c>
    </row>
    <row r="92" spans="1:12" ht="13.8" x14ac:dyDescent="0.2">
      <c r="A92" s="37" t="s">
        <v>69</v>
      </c>
      <c r="B92" s="16" t="s">
        <v>69</v>
      </c>
      <c r="C92" s="16" t="s">
        <v>872</v>
      </c>
      <c r="D92" s="16" t="s">
        <v>873</v>
      </c>
      <c r="E92" s="86">
        <v>20000</v>
      </c>
      <c r="F92" s="86">
        <v>0</v>
      </c>
      <c r="G92" s="86">
        <v>20000</v>
      </c>
      <c r="H92" s="86">
        <v>0</v>
      </c>
      <c r="I92" s="86">
        <v>0</v>
      </c>
      <c r="J92" s="86">
        <v>0</v>
      </c>
      <c r="K92" s="104">
        <v>0</v>
      </c>
      <c r="L92" s="86">
        <v>0</v>
      </c>
    </row>
    <row r="93" spans="1:12" ht="13.8" x14ac:dyDescent="0.2">
      <c r="A93" s="37" t="s">
        <v>69</v>
      </c>
      <c r="B93" s="16" t="s">
        <v>69</v>
      </c>
      <c r="C93" s="16" t="s">
        <v>874</v>
      </c>
      <c r="D93" s="16" t="s">
        <v>1851</v>
      </c>
      <c r="E93" s="86">
        <v>0</v>
      </c>
      <c r="F93" s="86">
        <v>0</v>
      </c>
      <c r="G93" s="86">
        <v>0</v>
      </c>
      <c r="H93" s="86">
        <v>4807.93</v>
      </c>
      <c r="I93" s="86">
        <v>4807.93</v>
      </c>
      <c r="J93" s="86">
        <v>4807.93</v>
      </c>
      <c r="K93" s="104">
        <v>0</v>
      </c>
      <c r="L93" s="86">
        <v>0</v>
      </c>
    </row>
    <row r="94" spans="1:12" ht="13.8" x14ac:dyDescent="0.2">
      <c r="A94" s="37" t="s">
        <v>69</v>
      </c>
      <c r="B94" s="16" t="s">
        <v>69</v>
      </c>
      <c r="C94" s="16" t="s">
        <v>875</v>
      </c>
      <c r="D94" s="16" t="s">
        <v>876</v>
      </c>
      <c r="E94" s="86">
        <v>0</v>
      </c>
      <c r="F94" s="86">
        <v>0</v>
      </c>
      <c r="G94" s="86">
        <v>0</v>
      </c>
      <c r="H94" s="86">
        <v>12769.47</v>
      </c>
      <c r="I94" s="86">
        <v>12769.47</v>
      </c>
      <c r="J94" s="86">
        <v>12769.47</v>
      </c>
      <c r="K94" s="104">
        <v>0</v>
      </c>
      <c r="L94" s="86">
        <v>0</v>
      </c>
    </row>
    <row r="95" spans="1:12" ht="13.8" x14ac:dyDescent="0.2">
      <c r="A95" s="37" t="s">
        <v>69</v>
      </c>
      <c r="B95" s="16" t="s">
        <v>69</v>
      </c>
      <c r="C95" s="16" t="s">
        <v>877</v>
      </c>
      <c r="D95" s="16" t="s">
        <v>878</v>
      </c>
      <c r="E95" s="86">
        <v>575599</v>
      </c>
      <c r="F95" s="86">
        <v>0</v>
      </c>
      <c r="G95" s="86">
        <v>575599</v>
      </c>
      <c r="H95" s="86">
        <v>566026.63</v>
      </c>
      <c r="I95" s="86">
        <v>430485.77</v>
      </c>
      <c r="J95" s="86">
        <v>430478.89</v>
      </c>
      <c r="K95" s="104">
        <v>74.7879843432668</v>
      </c>
      <c r="L95" s="86">
        <v>428821.83</v>
      </c>
    </row>
    <row r="96" spans="1:12" ht="13.8" x14ac:dyDescent="0.2">
      <c r="A96" s="37" t="s">
        <v>69</v>
      </c>
      <c r="B96" s="16" t="s">
        <v>69</v>
      </c>
      <c r="C96" s="16" t="s">
        <v>879</v>
      </c>
      <c r="D96" s="16" t="s">
        <v>880</v>
      </c>
      <c r="E96" s="86">
        <v>1200000</v>
      </c>
      <c r="F96" s="86">
        <v>0</v>
      </c>
      <c r="G96" s="86">
        <v>1200000</v>
      </c>
      <c r="H96" s="86">
        <v>1210000</v>
      </c>
      <c r="I96" s="86">
        <v>1210000</v>
      </c>
      <c r="J96" s="86">
        <v>374726.14</v>
      </c>
      <c r="K96" s="104">
        <v>31.227178333333299</v>
      </c>
      <c r="L96" s="86">
        <v>256141.1</v>
      </c>
    </row>
    <row r="97" spans="1:12" ht="13.8" x14ac:dyDescent="0.2">
      <c r="A97" s="37" t="s">
        <v>69</v>
      </c>
      <c r="B97" s="16" t="s">
        <v>69</v>
      </c>
      <c r="C97" s="16" t="s">
        <v>881</v>
      </c>
      <c r="D97" s="16" t="s">
        <v>882</v>
      </c>
      <c r="E97" s="86">
        <v>0</v>
      </c>
      <c r="F97" s="86">
        <v>0</v>
      </c>
      <c r="G97" s="86">
        <v>0</v>
      </c>
      <c r="H97" s="86">
        <v>0</v>
      </c>
      <c r="I97" s="86">
        <v>0</v>
      </c>
      <c r="J97" s="86">
        <v>0</v>
      </c>
      <c r="K97" s="104">
        <v>0</v>
      </c>
      <c r="L97" s="86">
        <v>0</v>
      </c>
    </row>
    <row r="98" spans="1:12" ht="13.8" x14ac:dyDescent="0.2">
      <c r="A98" s="37" t="s">
        <v>69</v>
      </c>
      <c r="B98" s="16" t="s">
        <v>69</v>
      </c>
      <c r="C98" s="16" t="s">
        <v>883</v>
      </c>
      <c r="D98" s="16" t="s">
        <v>884</v>
      </c>
      <c r="E98" s="86">
        <v>20000</v>
      </c>
      <c r="F98" s="86">
        <v>0</v>
      </c>
      <c r="G98" s="86">
        <v>20000</v>
      </c>
      <c r="H98" s="86">
        <v>0</v>
      </c>
      <c r="I98" s="86">
        <v>0</v>
      </c>
      <c r="J98" s="86">
        <v>0</v>
      </c>
      <c r="K98" s="104">
        <v>0</v>
      </c>
      <c r="L98" s="86">
        <v>0</v>
      </c>
    </row>
    <row r="99" spans="1:12" ht="13.8" x14ac:dyDescent="0.2">
      <c r="A99" s="37" t="s">
        <v>69</v>
      </c>
      <c r="B99" s="16" t="s">
        <v>69</v>
      </c>
      <c r="C99" s="16" t="s">
        <v>885</v>
      </c>
      <c r="D99" s="16" t="s">
        <v>886</v>
      </c>
      <c r="E99" s="86">
        <v>90000</v>
      </c>
      <c r="F99" s="86">
        <v>0</v>
      </c>
      <c r="G99" s="86">
        <v>90000</v>
      </c>
      <c r="H99" s="86">
        <v>0</v>
      </c>
      <c r="I99" s="86">
        <v>0</v>
      </c>
      <c r="J99" s="86">
        <v>0</v>
      </c>
      <c r="K99" s="104">
        <v>0</v>
      </c>
      <c r="L99" s="86">
        <v>0</v>
      </c>
    </row>
    <row r="100" spans="1:12" ht="13.8" x14ac:dyDescent="0.2">
      <c r="A100" s="37" t="s">
        <v>69</v>
      </c>
      <c r="B100" s="16" t="s">
        <v>69</v>
      </c>
      <c r="C100" s="16" t="s">
        <v>887</v>
      </c>
      <c r="D100" s="16" t="s">
        <v>1852</v>
      </c>
      <c r="E100" s="86">
        <v>0</v>
      </c>
      <c r="F100" s="86">
        <v>0</v>
      </c>
      <c r="G100" s="86">
        <v>0</v>
      </c>
      <c r="H100" s="86">
        <v>16852</v>
      </c>
      <c r="I100" s="86">
        <v>16852</v>
      </c>
      <c r="J100" s="86">
        <v>16852</v>
      </c>
      <c r="K100" s="104">
        <v>0</v>
      </c>
      <c r="L100" s="86">
        <v>0</v>
      </c>
    </row>
    <row r="101" spans="1:12" ht="13.8" x14ac:dyDescent="0.2">
      <c r="A101" s="37" t="s">
        <v>69</v>
      </c>
      <c r="B101" s="16" t="s">
        <v>69</v>
      </c>
      <c r="C101" s="16" t="s">
        <v>888</v>
      </c>
      <c r="D101" s="16" t="s">
        <v>889</v>
      </c>
      <c r="E101" s="86">
        <v>0</v>
      </c>
      <c r="F101" s="86">
        <v>0</v>
      </c>
      <c r="G101" s="86">
        <v>0</v>
      </c>
      <c r="H101" s="86">
        <v>21928.89</v>
      </c>
      <c r="I101" s="86">
        <v>21928.89</v>
      </c>
      <c r="J101" s="86">
        <v>21928.89</v>
      </c>
      <c r="K101" s="104">
        <v>0</v>
      </c>
      <c r="L101" s="86">
        <v>0</v>
      </c>
    </row>
    <row r="102" spans="1:12" ht="13.8" x14ac:dyDescent="0.2">
      <c r="A102" s="37" t="s">
        <v>69</v>
      </c>
      <c r="B102" s="16" t="s">
        <v>69</v>
      </c>
      <c r="C102" s="16" t="s">
        <v>890</v>
      </c>
      <c r="D102" s="16" t="s">
        <v>891</v>
      </c>
      <c r="E102" s="86">
        <v>0</v>
      </c>
      <c r="F102" s="86">
        <v>0</v>
      </c>
      <c r="G102" s="86">
        <v>0</v>
      </c>
      <c r="H102" s="86">
        <v>1983.6</v>
      </c>
      <c r="I102" s="86">
        <v>1983.6</v>
      </c>
      <c r="J102" s="86">
        <v>1983.6</v>
      </c>
      <c r="K102" s="104">
        <v>0</v>
      </c>
      <c r="L102" s="86">
        <v>1983.6</v>
      </c>
    </row>
    <row r="103" spans="1:12" ht="13.8" x14ac:dyDescent="0.2">
      <c r="A103" s="37" t="s">
        <v>69</v>
      </c>
      <c r="B103" s="16" t="s">
        <v>69</v>
      </c>
      <c r="C103" s="16" t="s">
        <v>892</v>
      </c>
      <c r="D103" s="16" t="s">
        <v>1853</v>
      </c>
      <c r="E103" s="86">
        <v>450000</v>
      </c>
      <c r="F103" s="86">
        <v>0</v>
      </c>
      <c r="G103" s="86">
        <v>450000</v>
      </c>
      <c r="H103" s="86">
        <v>450000</v>
      </c>
      <c r="I103" s="86">
        <v>450000</v>
      </c>
      <c r="J103" s="86">
        <v>95656.53</v>
      </c>
      <c r="K103" s="104">
        <v>21.257006666666701</v>
      </c>
      <c r="L103" s="86">
        <v>39493.699999999997</v>
      </c>
    </row>
    <row r="104" spans="1:12" ht="13.8" x14ac:dyDescent="0.2">
      <c r="A104" s="37" t="s">
        <v>69</v>
      </c>
      <c r="B104" s="16" t="s">
        <v>69</v>
      </c>
      <c r="C104" s="16" t="s">
        <v>893</v>
      </c>
      <c r="D104" s="16" t="s">
        <v>894</v>
      </c>
      <c r="E104" s="86">
        <v>353635</v>
      </c>
      <c r="F104" s="86">
        <v>0</v>
      </c>
      <c r="G104" s="86">
        <v>353635</v>
      </c>
      <c r="H104" s="86">
        <v>0</v>
      </c>
      <c r="I104" s="86">
        <v>0</v>
      </c>
      <c r="J104" s="86">
        <v>0</v>
      </c>
      <c r="K104" s="104">
        <v>0</v>
      </c>
      <c r="L104" s="86">
        <v>0</v>
      </c>
    </row>
    <row r="105" spans="1:12" ht="13.8" x14ac:dyDescent="0.2">
      <c r="A105" s="37" t="s">
        <v>69</v>
      </c>
      <c r="B105" s="16" t="s">
        <v>69</v>
      </c>
      <c r="C105" s="16" t="s">
        <v>895</v>
      </c>
      <c r="D105" s="16" t="s">
        <v>1854</v>
      </c>
      <c r="E105" s="86">
        <v>20000</v>
      </c>
      <c r="F105" s="86">
        <v>0</v>
      </c>
      <c r="G105" s="86">
        <v>20000</v>
      </c>
      <c r="H105" s="86">
        <v>0</v>
      </c>
      <c r="I105" s="86">
        <v>0</v>
      </c>
      <c r="J105" s="86">
        <v>0</v>
      </c>
      <c r="K105" s="104">
        <v>0</v>
      </c>
      <c r="L105" s="86">
        <v>0</v>
      </c>
    </row>
    <row r="106" spans="1:12" ht="13.8" x14ac:dyDescent="0.2">
      <c r="A106" s="37" t="s">
        <v>69</v>
      </c>
      <c r="B106" s="16" t="s">
        <v>69</v>
      </c>
      <c r="C106" s="16" t="s">
        <v>896</v>
      </c>
      <c r="D106" s="16" t="s">
        <v>1855</v>
      </c>
      <c r="E106" s="86">
        <v>25000</v>
      </c>
      <c r="F106" s="86">
        <v>0</v>
      </c>
      <c r="G106" s="86">
        <v>25000</v>
      </c>
      <c r="H106" s="86">
        <v>0</v>
      </c>
      <c r="I106" s="86">
        <v>0</v>
      </c>
      <c r="J106" s="86">
        <v>0</v>
      </c>
      <c r="K106" s="104">
        <v>0</v>
      </c>
      <c r="L106" s="86">
        <v>0</v>
      </c>
    </row>
    <row r="107" spans="1:12" ht="13.8" x14ac:dyDescent="0.2">
      <c r="A107" s="37" t="s">
        <v>69</v>
      </c>
      <c r="B107" s="16" t="s">
        <v>69</v>
      </c>
      <c r="C107" s="16" t="s">
        <v>897</v>
      </c>
      <c r="D107" s="16" t="s">
        <v>898</v>
      </c>
      <c r="E107" s="86">
        <v>10000</v>
      </c>
      <c r="F107" s="86">
        <v>0</v>
      </c>
      <c r="G107" s="86">
        <v>10000</v>
      </c>
      <c r="H107" s="86">
        <v>0</v>
      </c>
      <c r="I107" s="86">
        <v>0</v>
      </c>
      <c r="J107" s="86">
        <v>0</v>
      </c>
      <c r="K107" s="104">
        <v>0</v>
      </c>
      <c r="L107" s="86">
        <v>0</v>
      </c>
    </row>
    <row r="108" spans="1:12" ht="13.8" x14ac:dyDescent="0.2">
      <c r="A108" s="37" t="s">
        <v>69</v>
      </c>
      <c r="B108" s="16" t="s">
        <v>69</v>
      </c>
      <c r="C108" s="16" t="s">
        <v>899</v>
      </c>
      <c r="D108" s="16" t="s">
        <v>1856</v>
      </c>
      <c r="E108" s="86">
        <v>36000</v>
      </c>
      <c r="F108" s="86">
        <v>0</v>
      </c>
      <c r="G108" s="86">
        <v>36000</v>
      </c>
      <c r="H108" s="86">
        <v>0</v>
      </c>
      <c r="I108" s="86">
        <v>0</v>
      </c>
      <c r="J108" s="86">
        <v>0</v>
      </c>
      <c r="K108" s="104">
        <v>0</v>
      </c>
      <c r="L108" s="86">
        <v>0</v>
      </c>
    </row>
    <row r="109" spans="1:12" ht="13.8" x14ac:dyDescent="0.2">
      <c r="A109" s="37" t="s">
        <v>69</v>
      </c>
      <c r="B109" s="16" t="s">
        <v>69</v>
      </c>
      <c r="C109" s="16" t="s">
        <v>900</v>
      </c>
      <c r="D109" s="16" t="s">
        <v>901</v>
      </c>
      <c r="E109" s="86">
        <v>350000</v>
      </c>
      <c r="F109" s="86">
        <v>0</v>
      </c>
      <c r="G109" s="86">
        <v>350000</v>
      </c>
      <c r="H109" s="86">
        <v>81418.09</v>
      </c>
      <c r="I109" s="86">
        <v>81418.09</v>
      </c>
      <c r="J109" s="86">
        <v>5836.09</v>
      </c>
      <c r="K109" s="104">
        <v>1.66745428571429</v>
      </c>
      <c r="L109" s="86">
        <v>5836.09</v>
      </c>
    </row>
    <row r="110" spans="1:12" ht="13.8" x14ac:dyDescent="0.2">
      <c r="A110" s="37" t="s">
        <v>69</v>
      </c>
      <c r="B110" s="16" t="s">
        <v>69</v>
      </c>
      <c r="C110" s="16" t="s">
        <v>902</v>
      </c>
      <c r="D110" s="16" t="s">
        <v>903</v>
      </c>
      <c r="E110" s="86">
        <v>4685</v>
      </c>
      <c r="F110" s="86">
        <v>0</v>
      </c>
      <c r="G110" s="86">
        <v>4685</v>
      </c>
      <c r="H110" s="86">
        <v>0</v>
      </c>
      <c r="I110" s="86">
        <v>0</v>
      </c>
      <c r="J110" s="86">
        <v>0</v>
      </c>
      <c r="K110" s="104">
        <v>0</v>
      </c>
      <c r="L110" s="86">
        <v>0</v>
      </c>
    </row>
    <row r="111" spans="1:12" ht="13.8" x14ac:dyDescent="0.2">
      <c r="A111" s="37" t="s">
        <v>69</v>
      </c>
      <c r="B111" s="16" t="s">
        <v>69</v>
      </c>
      <c r="C111" s="16" t="s">
        <v>904</v>
      </c>
      <c r="D111" s="16" t="s">
        <v>905</v>
      </c>
      <c r="E111" s="86">
        <v>640762</v>
      </c>
      <c r="F111" s="86">
        <v>0</v>
      </c>
      <c r="G111" s="86">
        <v>640762</v>
      </c>
      <c r="H111" s="86">
        <v>567273.34</v>
      </c>
      <c r="I111" s="86">
        <v>567273.34</v>
      </c>
      <c r="J111" s="86">
        <v>58733.22</v>
      </c>
      <c r="K111" s="104">
        <v>9.1661521750665607</v>
      </c>
      <c r="L111" s="86">
        <v>57705.26</v>
      </c>
    </row>
    <row r="112" spans="1:12" ht="13.8" x14ac:dyDescent="0.2">
      <c r="A112" s="37" t="s">
        <v>69</v>
      </c>
      <c r="B112" s="16" t="s">
        <v>69</v>
      </c>
      <c r="C112" s="16" t="s">
        <v>906</v>
      </c>
      <c r="D112" s="16" t="s">
        <v>907</v>
      </c>
      <c r="E112" s="86">
        <v>0</v>
      </c>
      <c r="F112" s="86">
        <v>0</v>
      </c>
      <c r="G112" s="86">
        <v>0</v>
      </c>
      <c r="H112" s="86">
        <v>1086.8</v>
      </c>
      <c r="I112" s="86">
        <v>1086.8</v>
      </c>
      <c r="J112" s="86">
        <v>1086.8</v>
      </c>
      <c r="K112" s="104">
        <v>0</v>
      </c>
      <c r="L112" s="86">
        <v>0</v>
      </c>
    </row>
    <row r="113" spans="1:12" ht="13.8" x14ac:dyDescent="0.2">
      <c r="A113" s="37" t="s">
        <v>69</v>
      </c>
      <c r="B113" s="16" t="s">
        <v>69</v>
      </c>
      <c r="C113" s="16" t="s">
        <v>908</v>
      </c>
      <c r="D113" s="16" t="s">
        <v>909</v>
      </c>
      <c r="E113" s="86">
        <v>25000</v>
      </c>
      <c r="F113" s="86">
        <v>0</v>
      </c>
      <c r="G113" s="86">
        <v>25000</v>
      </c>
      <c r="H113" s="86">
        <v>0</v>
      </c>
      <c r="I113" s="86">
        <v>0</v>
      </c>
      <c r="J113" s="86">
        <v>0</v>
      </c>
      <c r="K113" s="104">
        <v>0</v>
      </c>
      <c r="L113" s="86">
        <v>0</v>
      </c>
    </row>
    <row r="114" spans="1:12" ht="13.8" x14ac:dyDescent="0.2">
      <c r="A114" s="37" t="s">
        <v>69</v>
      </c>
      <c r="B114" s="16" t="s">
        <v>69</v>
      </c>
      <c r="C114" s="16" t="s">
        <v>910</v>
      </c>
      <c r="D114" s="16" t="s">
        <v>911</v>
      </c>
      <c r="E114" s="86">
        <v>12659413.779999999</v>
      </c>
      <c r="F114" s="86">
        <v>0</v>
      </c>
      <c r="G114" s="86">
        <v>12659413.779999999</v>
      </c>
      <c r="H114" s="86">
        <v>11448958.619999999</v>
      </c>
      <c r="I114" s="86">
        <v>11448958.619999999</v>
      </c>
      <c r="J114" s="86">
        <v>3406836.96</v>
      </c>
      <c r="K114" s="104">
        <v>26.9114906835757</v>
      </c>
      <c r="L114" s="86">
        <v>3404407.61</v>
      </c>
    </row>
    <row r="115" spans="1:12" ht="13.8" x14ac:dyDescent="0.2">
      <c r="A115" s="37" t="s">
        <v>69</v>
      </c>
      <c r="B115" s="16" t="s">
        <v>69</v>
      </c>
      <c r="C115" s="16" t="s">
        <v>912</v>
      </c>
      <c r="D115" s="16" t="s">
        <v>913</v>
      </c>
      <c r="E115" s="86">
        <v>150553</v>
      </c>
      <c r="F115" s="86">
        <v>0</v>
      </c>
      <c r="G115" s="86">
        <v>150553</v>
      </c>
      <c r="H115" s="86">
        <v>0</v>
      </c>
      <c r="I115" s="86">
        <v>0</v>
      </c>
      <c r="J115" s="86">
        <v>0</v>
      </c>
      <c r="K115" s="104">
        <v>0</v>
      </c>
      <c r="L115" s="86">
        <v>0</v>
      </c>
    </row>
    <row r="116" spans="1:12" ht="13.8" x14ac:dyDescent="0.2">
      <c r="A116" s="37" t="s">
        <v>69</v>
      </c>
      <c r="B116" s="16" t="s">
        <v>69</v>
      </c>
      <c r="C116" s="16" t="s">
        <v>914</v>
      </c>
      <c r="D116" s="16" t="s">
        <v>915</v>
      </c>
      <c r="E116" s="86">
        <v>18000</v>
      </c>
      <c r="F116" s="86">
        <v>0</v>
      </c>
      <c r="G116" s="86">
        <v>18000</v>
      </c>
      <c r="H116" s="86">
        <v>0</v>
      </c>
      <c r="I116" s="86">
        <v>0</v>
      </c>
      <c r="J116" s="86">
        <v>0</v>
      </c>
      <c r="K116" s="104">
        <v>0</v>
      </c>
      <c r="L116" s="86">
        <v>0</v>
      </c>
    </row>
    <row r="117" spans="1:12" ht="13.8" x14ac:dyDescent="0.2">
      <c r="A117" s="37" t="s">
        <v>69</v>
      </c>
      <c r="B117" s="16" t="s">
        <v>69</v>
      </c>
      <c r="C117" s="16" t="s">
        <v>916</v>
      </c>
      <c r="D117" s="16" t="s">
        <v>1857</v>
      </c>
      <c r="E117" s="86">
        <v>93454.11</v>
      </c>
      <c r="F117" s="86">
        <v>0</v>
      </c>
      <c r="G117" s="86">
        <v>93454.11</v>
      </c>
      <c r="H117" s="86">
        <v>81772.34</v>
      </c>
      <c r="I117" s="86">
        <v>81772.34</v>
      </c>
      <c r="J117" s="86">
        <v>0</v>
      </c>
      <c r="K117" s="104">
        <v>0</v>
      </c>
      <c r="L117" s="86">
        <v>0</v>
      </c>
    </row>
    <row r="118" spans="1:12" ht="13.8" x14ac:dyDescent="0.2">
      <c r="A118" s="37" t="s">
        <v>69</v>
      </c>
      <c r="B118" s="16" t="s">
        <v>69</v>
      </c>
      <c r="C118" s="16" t="s">
        <v>917</v>
      </c>
      <c r="D118" s="16" t="s">
        <v>918</v>
      </c>
      <c r="E118" s="86">
        <v>55000</v>
      </c>
      <c r="F118" s="86">
        <v>0</v>
      </c>
      <c r="G118" s="86">
        <v>55000</v>
      </c>
      <c r="H118" s="86">
        <v>0</v>
      </c>
      <c r="I118" s="86">
        <v>0</v>
      </c>
      <c r="J118" s="86">
        <v>0</v>
      </c>
      <c r="K118" s="104">
        <v>0</v>
      </c>
      <c r="L118" s="86">
        <v>0</v>
      </c>
    </row>
    <row r="119" spans="1:12" ht="13.8" x14ac:dyDescent="0.2">
      <c r="A119" s="37" t="s">
        <v>69</v>
      </c>
      <c r="B119" s="16" t="s">
        <v>69</v>
      </c>
      <c r="C119" s="16" t="s">
        <v>919</v>
      </c>
      <c r="D119" s="16" t="s">
        <v>920</v>
      </c>
      <c r="E119" s="86">
        <v>69544</v>
      </c>
      <c r="F119" s="86">
        <v>0</v>
      </c>
      <c r="G119" s="86">
        <v>69544</v>
      </c>
      <c r="H119" s="86">
        <v>0</v>
      </c>
      <c r="I119" s="86">
        <v>0</v>
      </c>
      <c r="J119" s="86">
        <v>0</v>
      </c>
      <c r="K119" s="104">
        <v>0</v>
      </c>
      <c r="L119" s="86">
        <v>0</v>
      </c>
    </row>
    <row r="120" spans="1:12" ht="13.8" x14ac:dyDescent="0.2">
      <c r="A120" s="37" t="s">
        <v>69</v>
      </c>
      <c r="B120" s="16" t="s">
        <v>69</v>
      </c>
      <c r="C120" s="16" t="s">
        <v>921</v>
      </c>
      <c r="D120" s="16" t="s">
        <v>922</v>
      </c>
      <c r="E120" s="86">
        <v>362584</v>
      </c>
      <c r="F120" s="86">
        <v>0</v>
      </c>
      <c r="G120" s="86">
        <v>362584</v>
      </c>
      <c r="H120" s="86">
        <v>99723.31</v>
      </c>
      <c r="I120" s="86">
        <v>99723.31</v>
      </c>
      <c r="J120" s="86">
        <v>99723.28</v>
      </c>
      <c r="K120" s="104">
        <v>27.503497120667198</v>
      </c>
      <c r="L120" s="86">
        <v>99723.28</v>
      </c>
    </row>
    <row r="121" spans="1:12" ht="13.8" x14ac:dyDescent="0.2">
      <c r="A121" s="37" t="s">
        <v>69</v>
      </c>
      <c r="B121" s="16" t="s">
        <v>69</v>
      </c>
      <c r="C121" s="16" t="s">
        <v>923</v>
      </c>
      <c r="D121" s="16" t="s">
        <v>924</v>
      </c>
      <c r="E121" s="86">
        <v>0</v>
      </c>
      <c r="F121" s="86">
        <v>0</v>
      </c>
      <c r="G121" s="86">
        <v>0</v>
      </c>
      <c r="H121" s="86">
        <v>390000</v>
      </c>
      <c r="I121" s="86">
        <v>390000</v>
      </c>
      <c r="J121" s="86">
        <v>60189.35</v>
      </c>
      <c r="K121" s="104">
        <v>0</v>
      </c>
      <c r="L121" s="86">
        <v>1548.17</v>
      </c>
    </row>
    <row r="122" spans="1:12" ht="13.8" x14ac:dyDescent="0.2">
      <c r="A122" s="37" t="s">
        <v>69</v>
      </c>
      <c r="B122" s="16" t="s">
        <v>69</v>
      </c>
      <c r="C122" s="16" t="s">
        <v>925</v>
      </c>
      <c r="D122" s="16" t="s">
        <v>926</v>
      </c>
      <c r="E122" s="86">
        <v>12000</v>
      </c>
      <c r="F122" s="86">
        <v>0</v>
      </c>
      <c r="G122" s="86">
        <v>12000</v>
      </c>
      <c r="H122" s="86">
        <v>0</v>
      </c>
      <c r="I122" s="86">
        <v>0</v>
      </c>
      <c r="J122" s="86">
        <v>0</v>
      </c>
      <c r="K122" s="104">
        <v>0</v>
      </c>
      <c r="L122" s="86">
        <v>0</v>
      </c>
    </row>
    <row r="123" spans="1:12" ht="13.8" x14ac:dyDescent="0.2">
      <c r="A123" s="37" t="s">
        <v>69</v>
      </c>
      <c r="B123" s="16" t="s">
        <v>69</v>
      </c>
      <c r="C123" s="16" t="s">
        <v>927</v>
      </c>
      <c r="D123" s="16" t="s">
        <v>1858</v>
      </c>
      <c r="E123" s="86">
        <v>0</v>
      </c>
      <c r="F123" s="86">
        <v>0</v>
      </c>
      <c r="G123" s="86">
        <v>0</v>
      </c>
      <c r="H123" s="86">
        <v>415.38</v>
      </c>
      <c r="I123" s="86">
        <v>415.38</v>
      </c>
      <c r="J123" s="86">
        <v>415.38</v>
      </c>
      <c r="K123" s="104">
        <v>0</v>
      </c>
      <c r="L123" s="86">
        <v>0</v>
      </c>
    </row>
    <row r="124" spans="1:12" ht="13.8" x14ac:dyDescent="0.2">
      <c r="A124" s="37" t="s">
        <v>69</v>
      </c>
      <c r="B124" s="16" t="s">
        <v>69</v>
      </c>
      <c r="C124" s="16" t="s">
        <v>928</v>
      </c>
      <c r="D124" s="16" t="s">
        <v>929</v>
      </c>
      <c r="E124" s="86">
        <v>0</v>
      </c>
      <c r="F124" s="86">
        <v>0</v>
      </c>
      <c r="G124" s="86">
        <v>0</v>
      </c>
      <c r="H124" s="86">
        <v>12871.59</v>
      </c>
      <c r="I124" s="86">
        <v>12871.59</v>
      </c>
      <c r="J124" s="86">
        <v>12871.59</v>
      </c>
      <c r="K124" s="104">
        <v>0</v>
      </c>
      <c r="L124" s="86">
        <v>0</v>
      </c>
    </row>
    <row r="125" spans="1:12" ht="13.8" x14ac:dyDescent="0.2">
      <c r="A125" s="37" t="s">
        <v>69</v>
      </c>
      <c r="B125" s="16" t="s">
        <v>69</v>
      </c>
      <c r="C125" s="16" t="s">
        <v>930</v>
      </c>
      <c r="D125" s="16" t="s">
        <v>931</v>
      </c>
      <c r="E125" s="86">
        <v>55000</v>
      </c>
      <c r="F125" s="86">
        <v>0</v>
      </c>
      <c r="G125" s="86">
        <v>55000</v>
      </c>
      <c r="H125" s="86">
        <v>0</v>
      </c>
      <c r="I125" s="86">
        <v>0</v>
      </c>
      <c r="J125" s="86">
        <v>0</v>
      </c>
      <c r="K125" s="104">
        <v>0</v>
      </c>
      <c r="L125" s="86">
        <v>0</v>
      </c>
    </row>
    <row r="126" spans="1:12" ht="13.8" x14ac:dyDescent="0.2">
      <c r="A126" s="37" t="s">
        <v>69</v>
      </c>
      <c r="B126" s="16" t="s">
        <v>69</v>
      </c>
      <c r="C126" s="16" t="s">
        <v>932</v>
      </c>
      <c r="D126" s="16" t="s">
        <v>933</v>
      </c>
      <c r="E126" s="86">
        <v>400000</v>
      </c>
      <c r="F126" s="86">
        <v>0</v>
      </c>
      <c r="G126" s="86">
        <v>400000</v>
      </c>
      <c r="H126" s="86">
        <v>483364.18</v>
      </c>
      <c r="I126" s="86">
        <v>79199.990000000005</v>
      </c>
      <c r="J126" s="86">
        <v>5389.99</v>
      </c>
      <c r="K126" s="104">
        <v>1.3474975</v>
      </c>
      <c r="L126" s="86">
        <v>5389.99</v>
      </c>
    </row>
    <row r="127" spans="1:12" ht="13.8" x14ac:dyDescent="0.2">
      <c r="A127" s="37" t="s">
        <v>69</v>
      </c>
      <c r="B127" s="16" t="s">
        <v>69</v>
      </c>
      <c r="C127" s="16" t="s">
        <v>934</v>
      </c>
      <c r="D127" s="16" t="s">
        <v>935</v>
      </c>
      <c r="E127" s="86">
        <v>400000</v>
      </c>
      <c r="F127" s="86">
        <v>0</v>
      </c>
      <c r="G127" s="86">
        <v>400000</v>
      </c>
      <c r="H127" s="86">
        <v>9198.65</v>
      </c>
      <c r="I127" s="86">
        <v>9198.65</v>
      </c>
      <c r="J127" s="86">
        <v>9198.65</v>
      </c>
      <c r="K127" s="104">
        <v>2.2996625000000002</v>
      </c>
      <c r="L127" s="86">
        <v>0</v>
      </c>
    </row>
    <row r="128" spans="1:12" ht="13.8" x14ac:dyDescent="0.2">
      <c r="A128" s="37" t="s">
        <v>69</v>
      </c>
      <c r="B128" s="16" t="s">
        <v>69</v>
      </c>
      <c r="C128" s="16" t="s">
        <v>936</v>
      </c>
      <c r="D128" s="16" t="s">
        <v>937</v>
      </c>
      <c r="E128" s="86">
        <v>1353426</v>
      </c>
      <c r="F128" s="86">
        <v>0</v>
      </c>
      <c r="G128" s="86">
        <v>1353426</v>
      </c>
      <c r="H128" s="86">
        <v>0</v>
      </c>
      <c r="I128" s="86">
        <v>0</v>
      </c>
      <c r="J128" s="86">
        <v>0</v>
      </c>
      <c r="K128" s="104">
        <v>0</v>
      </c>
      <c r="L128" s="86">
        <v>0</v>
      </c>
    </row>
    <row r="129" spans="1:12" ht="13.8" x14ac:dyDescent="0.2">
      <c r="A129" s="37" t="s">
        <v>69</v>
      </c>
      <c r="B129" s="16" t="s">
        <v>69</v>
      </c>
      <c r="C129" s="16" t="s">
        <v>938</v>
      </c>
      <c r="D129" s="16" t="s">
        <v>939</v>
      </c>
      <c r="E129" s="86">
        <v>1619508</v>
      </c>
      <c r="F129" s="86">
        <v>0</v>
      </c>
      <c r="G129" s="86">
        <v>1619508</v>
      </c>
      <c r="H129" s="86">
        <v>0</v>
      </c>
      <c r="I129" s="86">
        <v>0</v>
      </c>
      <c r="J129" s="86">
        <v>0</v>
      </c>
      <c r="K129" s="104">
        <v>0</v>
      </c>
      <c r="L129" s="86">
        <v>0</v>
      </c>
    </row>
    <row r="130" spans="1:12" ht="13.8" x14ac:dyDescent="0.2">
      <c r="A130" s="37" t="s">
        <v>69</v>
      </c>
      <c r="B130" s="16" t="s">
        <v>69</v>
      </c>
      <c r="C130" s="16" t="s">
        <v>940</v>
      </c>
      <c r="D130" s="16" t="s">
        <v>941</v>
      </c>
      <c r="E130" s="86">
        <v>670651</v>
      </c>
      <c r="F130" s="86">
        <v>0</v>
      </c>
      <c r="G130" s="86">
        <v>670651</v>
      </c>
      <c r="H130" s="86">
        <v>0</v>
      </c>
      <c r="I130" s="86">
        <v>0</v>
      </c>
      <c r="J130" s="86">
        <v>0</v>
      </c>
      <c r="K130" s="104">
        <v>0</v>
      </c>
      <c r="L130" s="86">
        <v>0</v>
      </c>
    </row>
    <row r="131" spans="1:12" ht="13.8" x14ac:dyDescent="0.2">
      <c r="A131" s="37" t="s">
        <v>69</v>
      </c>
      <c r="B131" s="16" t="s">
        <v>69</v>
      </c>
      <c r="C131" s="16" t="s">
        <v>942</v>
      </c>
      <c r="D131" s="16" t="s">
        <v>1859</v>
      </c>
      <c r="E131" s="86">
        <v>879080</v>
      </c>
      <c r="F131" s="86">
        <v>0</v>
      </c>
      <c r="G131" s="86">
        <v>879080</v>
      </c>
      <c r="H131" s="86">
        <v>0</v>
      </c>
      <c r="I131" s="86">
        <v>0</v>
      </c>
      <c r="J131" s="86">
        <v>0</v>
      </c>
      <c r="K131" s="104">
        <v>0</v>
      </c>
      <c r="L131" s="86">
        <v>0</v>
      </c>
    </row>
    <row r="132" spans="1:12" ht="13.8" x14ac:dyDescent="0.2">
      <c r="A132" s="37" t="s">
        <v>69</v>
      </c>
      <c r="B132" s="16" t="s">
        <v>69</v>
      </c>
      <c r="C132" s="16" t="s">
        <v>943</v>
      </c>
      <c r="D132" s="16" t="s">
        <v>1860</v>
      </c>
      <c r="E132" s="86">
        <v>1849335</v>
      </c>
      <c r="F132" s="86">
        <v>0</v>
      </c>
      <c r="G132" s="86">
        <v>1849335</v>
      </c>
      <c r="H132" s="86">
        <v>0</v>
      </c>
      <c r="I132" s="86">
        <v>0</v>
      </c>
      <c r="J132" s="86">
        <v>0</v>
      </c>
      <c r="K132" s="104">
        <v>0</v>
      </c>
      <c r="L132" s="86">
        <v>0</v>
      </c>
    </row>
    <row r="133" spans="1:12" ht="13.8" x14ac:dyDescent="0.2">
      <c r="A133" s="37" t="s">
        <v>69</v>
      </c>
      <c r="B133" s="16" t="s">
        <v>69</v>
      </c>
      <c r="C133" s="16" t="s">
        <v>944</v>
      </c>
      <c r="D133" s="16" t="s">
        <v>945</v>
      </c>
      <c r="E133" s="86">
        <v>525436</v>
      </c>
      <c r="F133" s="86">
        <v>0</v>
      </c>
      <c r="G133" s="86">
        <v>525436</v>
      </c>
      <c r="H133" s="86">
        <v>0</v>
      </c>
      <c r="I133" s="86">
        <v>0</v>
      </c>
      <c r="J133" s="86">
        <v>0</v>
      </c>
      <c r="K133" s="104">
        <v>0</v>
      </c>
      <c r="L133" s="86">
        <v>0</v>
      </c>
    </row>
    <row r="134" spans="1:12" ht="13.8" x14ac:dyDescent="0.2">
      <c r="A134" s="37" t="s">
        <v>69</v>
      </c>
      <c r="B134" s="16" t="s">
        <v>69</v>
      </c>
      <c r="C134" s="16" t="s">
        <v>946</v>
      </c>
      <c r="D134" s="16" t="s">
        <v>947</v>
      </c>
      <c r="E134" s="86">
        <v>1459249</v>
      </c>
      <c r="F134" s="86">
        <v>0</v>
      </c>
      <c r="G134" s="86">
        <v>1459249</v>
      </c>
      <c r="H134" s="86">
        <v>280490.25</v>
      </c>
      <c r="I134" s="86">
        <v>280490.25</v>
      </c>
      <c r="J134" s="86">
        <v>280474.81</v>
      </c>
      <c r="K134" s="104">
        <v>19.220490128826501</v>
      </c>
      <c r="L134" s="86">
        <v>280474.81</v>
      </c>
    </row>
    <row r="135" spans="1:12" ht="13.8" x14ac:dyDescent="0.2">
      <c r="A135" s="37" t="s">
        <v>69</v>
      </c>
      <c r="B135" s="16" t="s">
        <v>69</v>
      </c>
      <c r="C135" s="16" t="s">
        <v>948</v>
      </c>
      <c r="D135" s="16" t="s">
        <v>1861</v>
      </c>
      <c r="E135" s="86">
        <v>1888071</v>
      </c>
      <c r="F135" s="86">
        <v>0</v>
      </c>
      <c r="G135" s="86">
        <v>1888071</v>
      </c>
      <c r="H135" s="86">
        <v>0</v>
      </c>
      <c r="I135" s="86">
        <v>0</v>
      </c>
      <c r="J135" s="86">
        <v>0</v>
      </c>
      <c r="K135" s="104">
        <v>0</v>
      </c>
      <c r="L135" s="86">
        <v>0</v>
      </c>
    </row>
    <row r="136" spans="1:12" ht="13.8" x14ac:dyDescent="0.2">
      <c r="A136" s="37" t="s">
        <v>69</v>
      </c>
      <c r="B136" s="16" t="s">
        <v>69</v>
      </c>
      <c r="C136" s="16" t="s">
        <v>949</v>
      </c>
      <c r="D136" s="16" t="s">
        <v>1862</v>
      </c>
      <c r="E136" s="86">
        <v>500000</v>
      </c>
      <c r="F136" s="86">
        <v>0</v>
      </c>
      <c r="G136" s="86">
        <v>500000</v>
      </c>
      <c r="H136" s="86">
        <v>2028339.71</v>
      </c>
      <c r="I136" s="86">
        <v>2028339.71</v>
      </c>
      <c r="J136" s="86">
        <v>1233272.3400000001</v>
      </c>
      <c r="K136" s="104">
        <v>246.65446800000001</v>
      </c>
      <c r="L136" s="86">
        <v>1233272.3400000001</v>
      </c>
    </row>
    <row r="137" spans="1:12" ht="13.8" x14ac:dyDescent="0.2">
      <c r="A137" s="37" t="s">
        <v>69</v>
      </c>
      <c r="B137" s="16" t="s">
        <v>69</v>
      </c>
      <c r="C137" s="16" t="s">
        <v>950</v>
      </c>
      <c r="D137" s="16" t="s">
        <v>951</v>
      </c>
      <c r="E137" s="86">
        <v>401957</v>
      </c>
      <c r="F137" s="86">
        <v>0</v>
      </c>
      <c r="G137" s="86">
        <v>401957</v>
      </c>
      <c r="H137" s="86">
        <v>0</v>
      </c>
      <c r="I137" s="86">
        <v>0</v>
      </c>
      <c r="J137" s="86">
        <v>0</v>
      </c>
      <c r="K137" s="104">
        <v>0</v>
      </c>
      <c r="L137" s="86">
        <v>0</v>
      </c>
    </row>
    <row r="138" spans="1:12" ht="13.8" x14ac:dyDescent="0.2">
      <c r="A138" s="37" t="s">
        <v>69</v>
      </c>
      <c r="B138" s="16" t="s">
        <v>69</v>
      </c>
      <c r="C138" s="16" t="s">
        <v>952</v>
      </c>
      <c r="D138" s="16" t="s">
        <v>1863</v>
      </c>
      <c r="E138" s="86">
        <v>615684</v>
      </c>
      <c r="F138" s="86">
        <v>0</v>
      </c>
      <c r="G138" s="86">
        <v>615684</v>
      </c>
      <c r="H138" s="86">
        <v>772836.6</v>
      </c>
      <c r="I138" s="86">
        <v>338495.53</v>
      </c>
      <c r="J138" s="86">
        <v>338495.53</v>
      </c>
      <c r="K138" s="104">
        <v>54.978776450257001</v>
      </c>
      <c r="L138" s="86">
        <v>302172.84999999998</v>
      </c>
    </row>
    <row r="139" spans="1:12" ht="13.8" x14ac:dyDescent="0.2">
      <c r="A139" s="37" t="s">
        <v>69</v>
      </c>
      <c r="B139" s="16" t="s">
        <v>69</v>
      </c>
      <c r="C139" s="16" t="s">
        <v>953</v>
      </c>
      <c r="D139" s="16" t="s">
        <v>954</v>
      </c>
      <c r="E139" s="86">
        <v>170000</v>
      </c>
      <c r="F139" s="86">
        <v>0</v>
      </c>
      <c r="G139" s="86">
        <v>170000</v>
      </c>
      <c r="H139" s="86">
        <v>5656473.21</v>
      </c>
      <c r="I139" s="86">
        <v>5656473.21</v>
      </c>
      <c r="J139" s="86">
        <v>194133.02</v>
      </c>
      <c r="K139" s="104">
        <v>114.195894117647</v>
      </c>
      <c r="L139" s="86">
        <v>194133.02</v>
      </c>
    </row>
    <row r="140" spans="1:12" ht="13.8" x14ac:dyDescent="0.2">
      <c r="A140" s="37" t="s">
        <v>69</v>
      </c>
      <c r="B140" s="16" t="s">
        <v>69</v>
      </c>
      <c r="C140" s="16" t="s">
        <v>955</v>
      </c>
      <c r="D140" s="16" t="s">
        <v>956</v>
      </c>
      <c r="E140" s="86">
        <v>460000</v>
      </c>
      <c r="F140" s="86">
        <v>0</v>
      </c>
      <c r="G140" s="86">
        <v>460000</v>
      </c>
      <c r="H140" s="86">
        <v>3318935.63</v>
      </c>
      <c r="I140" s="86">
        <v>3318935.63</v>
      </c>
      <c r="J140" s="86">
        <v>445145.14</v>
      </c>
      <c r="K140" s="104">
        <v>96.770682608695694</v>
      </c>
      <c r="L140" s="86">
        <v>302080.28999999998</v>
      </c>
    </row>
    <row r="141" spans="1:12" ht="13.8" x14ac:dyDescent="0.2">
      <c r="A141" s="37" t="s">
        <v>69</v>
      </c>
      <c r="B141" s="16" t="s">
        <v>69</v>
      </c>
      <c r="C141" s="16" t="s">
        <v>957</v>
      </c>
      <c r="D141" s="16" t="s">
        <v>1864</v>
      </c>
      <c r="E141" s="86">
        <v>1042539</v>
      </c>
      <c r="F141" s="86">
        <v>0</v>
      </c>
      <c r="G141" s="86">
        <v>1042539</v>
      </c>
      <c r="H141" s="86">
        <v>130324.7</v>
      </c>
      <c r="I141" s="86">
        <v>130324.7</v>
      </c>
      <c r="J141" s="86">
        <v>130324.7</v>
      </c>
      <c r="K141" s="104">
        <v>12.5007026116049</v>
      </c>
      <c r="L141" s="86">
        <v>74664.800000000003</v>
      </c>
    </row>
    <row r="142" spans="1:12" ht="13.8" x14ac:dyDescent="0.2">
      <c r="A142" s="37" t="s">
        <v>69</v>
      </c>
      <c r="B142" s="16" t="s">
        <v>69</v>
      </c>
      <c r="C142" s="16" t="s">
        <v>958</v>
      </c>
      <c r="D142" s="16" t="s">
        <v>1865</v>
      </c>
      <c r="E142" s="86">
        <v>370000</v>
      </c>
      <c r="F142" s="86">
        <v>0</v>
      </c>
      <c r="G142" s="86">
        <v>370000</v>
      </c>
      <c r="H142" s="86">
        <v>3132542.06</v>
      </c>
      <c r="I142" s="86">
        <v>3132542.06</v>
      </c>
      <c r="J142" s="86">
        <v>734570.35</v>
      </c>
      <c r="K142" s="104">
        <v>198.53252702702699</v>
      </c>
      <c r="L142" s="86">
        <v>439181.4</v>
      </c>
    </row>
    <row r="143" spans="1:12" ht="13.8" x14ac:dyDescent="0.2">
      <c r="A143" s="37" t="s">
        <v>69</v>
      </c>
      <c r="B143" s="16" t="s">
        <v>69</v>
      </c>
      <c r="C143" s="16" t="s">
        <v>959</v>
      </c>
      <c r="D143" s="16" t="s">
        <v>1866</v>
      </c>
      <c r="E143" s="86">
        <v>0</v>
      </c>
      <c r="F143" s="86">
        <v>261469.06</v>
      </c>
      <c r="G143" s="86">
        <v>261469.06</v>
      </c>
      <c r="H143" s="86">
        <v>261469.06</v>
      </c>
      <c r="I143" s="86">
        <v>261469.06</v>
      </c>
      <c r="J143" s="86">
        <v>0</v>
      </c>
      <c r="K143" s="104">
        <v>0</v>
      </c>
      <c r="L143" s="86">
        <v>0</v>
      </c>
    </row>
    <row r="144" spans="1:12" ht="13.8" x14ac:dyDescent="0.2">
      <c r="A144" s="37" t="s">
        <v>69</v>
      </c>
      <c r="B144" s="16" t="s">
        <v>69</v>
      </c>
      <c r="C144" s="16" t="s">
        <v>960</v>
      </c>
      <c r="D144" s="16" t="s">
        <v>1867</v>
      </c>
      <c r="E144" s="86">
        <v>240000</v>
      </c>
      <c r="F144" s="86">
        <v>0</v>
      </c>
      <c r="G144" s="86">
        <v>240000</v>
      </c>
      <c r="H144" s="86">
        <v>2505439.36</v>
      </c>
      <c r="I144" s="86">
        <v>2505439.36</v>
      </c>
      <c r="J144" s="86">
        <v>756555.24</v>
      </c>
      <c r="K144" s="104">
        <v>315.23135000000002</v>
      </c>
      <c r="L144" s="86">
        <v>520602.28</v>
      </c>
    </row>
    <row r="145" spans="1:12" ht="13.8" customHeight="1" x14ac:dyDescent="0.2">
      <c r="A145" s="37" t="s">
        <v>69</v>
      </c>
      <c r="B145" s="16" t="s">
        <v>69</v>
      </c>
      <c r="C145" s="16" t="s">
        <v>961</v>
      </c>
      <c r="D145" s="16" t="s">
        <v>1868</v>
      </c>
      <c r="E145" s="86">
        <v>230000</v>
      </c>
      <c r="F145" s="86">
        <v>0</v>
      </c>
      <c r="G145" s="86">
        <v>230000</v>
      </c>
      <c r="H145" s="86">
        <v>2229478.5499999998</v>
      </c>
      <c r="I145" s="86">
        <v>2229478.5499999998</v>
      </c>
      <c r="J145" s="86">
        <v>56769.4</v>
      </c>
      <c r="K145" s="104">
        <v>24.682347826087</v>
      </c>
      <c r="L145" s="86">
        <v>15375.55</v>
      </c>
    </row>
    <row r="146" spans="1:12" ht="13.8" x14ac:dyDescent="0.2">
      <c r="A146" s="37" t="s">
        <v>69</v>
      </c>
      <c r="B146" s="16" t="s">
        <v>69</v>
      </c>
      <c r="C146" s="16" t="s">
        <v>962</v>
      </c>
      <c r="D146" s="16" t="s">
        <v>1869</v>
      </c>
      <c r="E146" s="86">
        <v>715745</v>
      </c>
      <c r="F146" s="86">
        <v>0</v>
      </c>
      <c r="G146" s="86">
        <v>715745</v>
      </c>
      <c r="H146" s="86">
        <v>0</v>
      </c>
      <c r="I146" s="86">
        <v>0</v>
      </c>
      <c r="J146" s="86">
        <v>0</v>
      </c>
      <c r="K146" s="104">
        <v>0</v>
      </c>
      <c r="L146" s="86">
        <v>0</v>
      </c>
    </row>
    <row r="147" spans="1:12" ht="13.8" x14ac:dyDescent="0.2">
      <c r="A147" s="37" t="s">
        <v>69</v>
      </c>
      <c r="B147" s="16" t="s">
        <v>69</v>
      </c>
      <c r="C147" s="16" t="s">
        <v>963</v>
      </c>
      <c r="D147" s="16" t="s">
        <v>1870</v>
      </c>
      <c r="E147" s="86">
        <v>1928829</v>
      </c>
      <c r="F147" s="86">
        <v>0</v>
      </c>
      <c r="G147" s="86">
        <v>1928829</v>
      </c>
      <c r="H147" s="86">
        <v>0</v>
      </c>
      <c r="I147" s="86">
        <v>0</v>
      </c>
      <c r="J147" s="86">
        <v>0</v>
      </c>
      <c r="K147" s="104">
        <v>0</v>
      </c>
      <c r="L147" s="86">
        <v>0</v>
      </c>
    </row>
    <row r="148" spans="1:12" ht="13.8" x14ac:dyDescent="0.2">
      <c r="A148" s="37" t="s">
        <v>69</v>
      </c>
      <c r="B148" s="16" t="s">
        <v>69</v>
      </c>
      <c r="C148" s="16" t="s">
        <v>964</v>
      </c>
      <c r="D148" s="16" t="s">
        <v>965</v>
      </c>
      <c r="E148" s="86">
        <v>0</v>
      </c>
      <c r="F148" s="86">
        <v>254.1</v>
      </c>
      <c r="G148" s="86">
        <v>254.1</v>
      </c>
      <c r="H148" s="86">
        <v>0</v>
      </c>
      <c r="I148" s="86">
        <v>0</v>
      </c>
      <c r="J148" s="86">
        <v>0</v>
      </c>
      <c r="K148" s="104">
        <v>0</v>
      </c>
      <c r="L148" s="86">
        <v>0</v>
      </c>
    </row>
    <row r="149" spans="1:12" ht="13.8" x14ac:dyDescent="0.2">
      <c r="A149" s="37" t="s">
        <v>69</v>
      </c>
      <c r="B149" s="16" t="s">
        <v>69</v>
      </c>
      <c r="C149" s="16" t="s">
        <v>966</v>
      </c>
      <c r="D149" s="16" t="s">
        <v>967</v>
      </c>
      <c r="E149" s="86">
        <v>100000</v>
      </c>
      <c r="F149" s="86">
        <v>0</v>
      </c>
      <c r="G149" s="86">
        <v>100000</v>
      </c>
      <c r="H149" s="86">
        <v>0</v>
      </c>
      <c r="I149" s="86">
        <v>0</v>
      </c>
      <c r="J149" s="86">
        <v>0</v>
      </c>
      <c r="K149" s="104">
        <v>0</v>
      </c>
      <c r="L149" s="86">
        <v>0</v>
      </c>
    </row>
    <row r="150" spans="1:12" ht="13.8" x14ac:dyDescent="0.2">
      <c r="A150" s="37" t="s">
        <v>69</v>
      </c>
      <c r="B150" s="16" t="s">
        <v>69</v>
      </c>
      <c r="C150" s="16" t="s">
        <v>968</v>
      </c>
      <c r="D150" s="16" t="s">
        <v>969</v>
      </c>
      <c r="E150" s="86">
        <v>225000</v>
      </c>
      <c r="F150" s="86">
        <v>0</v>
      </c>
      <c r="G150" s="86">
        <v>225000</v>
      </c>
      <c r="H150" s="86">
        <v>0</v>
      </c>
      <c r="I150" s="86">
        <v>0</v>
      </c>
      <c r="J150" s="86">
        <v>0</v>
      </c>
      <c r="K150" s="104">
        <v>0</v>
      </c>
      <c r="L150" s="86">
        <v>0</v>
      </c>
    </row>
    <row r="151" spans="1:12" ht="13.8" x14ac:dyDescent="0.2">
      <c r="A151" s="37" t="s">
        <v>69</v>
      </c>
      <c r="B151" s="16" t="s">
        <v>69</v>
      </c>
      <c r="C151" s="16" t="s">
        <v>970</v>
      </c>
      <c r="D151" s="16" t="s">
        <v>971</v>
      </c>
      <c r="E151" s="86">
        <v>50000</v>
      </c>
      <c r="F151" s="86">
        <v>0</v>
      </c>
      <c r="G151" s="86">
        <v>50000</v>
      </c>
      <c r="H151" s="86">
        <v>44185</v>
      </c>
      <c r="I151" s="86">
        <v>44185</v>
      </c>
      <c r="J151" s="86">
        <v>5744.05</v>
      </c>
      <c r="K151" s="104">
        <v>11.488099999999999</v>
      </c>
      <c r="L151" s="86">
        <v>5744.05</v>
      </c>
    </row>
    <row r="152" spans="1:12" ht="13.8" x14ac:dyDescent="0.2">
      <c r="A152" s="37" t="s">
        <v>69</v>
      </c>
      <c r="B152" s="16" t="s">
        <v>69</v>
      </c>
      <c r="C152" s="16" t="s">
        <v>972</v>
      </c>
      <c r="D152" s="16" t="s">
        <v>973</v>
      </c>
      <c r="E152" s="86">
        <v>0</v>
      </c>
      <c r="F152" s="86">
        <v>0</v>
      </c>
      <c r="G152" s="86">
        <v>0</v>
      </c>
      <c r="H152" s="86">
        <v>377787.17</v>
      </c>
      <c r="I152" s="86">
        <v>377787.17</v>
      </c>
      <c r="J152" s="86">
        <v>23635.81</v>
      </c>
      <c r="K152" s="104">
        <v>0</v>
      </c>
      <c r="L152" s="86">
        <v>23098.34</v>
      </c>
    </row>
    <row r="153" spans="1:12" ht="13.8" x14ac:dyDescent="0.2">
      <c r="A153" s="37" t="s">
        <v>69</v>
      </c>
      <c r="B153" s="16" t="s">
        <v>69</v>
      </c>
      <c r="C153" s="16" t="s">
        <v>974</v>
      </c>
      <c r="D153" s="16" t="s">
        <v>975</v>
      </c>
      <c r="E153" s="86">
        <v>500000</v>
      </c>
      <c r="F153" s="86">
        <v>0</v>
      </c>
      <c r="G153" s="86">
        <v>500000</v>
      </c>
      <c r="H153" s="86">
        <v>0</v>
      </c>
      <c r="I153" s="86">
        <v>0</v>
      </c>
      <c r="J153" s="86">
        <v>0</v>
      </c>
      <c r="K153" s="104">
        <v>0</v>
      </c>
      <c r="L153" s="86">
        <v>0</v>
      </c>
    </row>
    <row r="154" spans="1:12" ht="13.8" x14ac:dyDescent="0.2">
      <c r="A154" s="37" t="s">
        <v>69</v>
      </c>
      <c r="B154" s="16" t="s">
        <v>69</v>
      </c>
      <c r="C154" s="16" t="s">
        <v>976</v>
      </c>
      <c r="D154" s="16" t="s">
        <v>977</v>
      </c>
      <c r="E154" s="86">
        <v>1668971</v>
      </c>
      <c r="F154" s="86">
        <v>0</v>
      </c>
      <c r="G154" s="86">
        <v>1668971</v>
      </c>
      <c r="H154" s="86">
        <v>0</v>
      </c>
      <c r="I154" s="86">
        <v>0</v>
      </c>
      <c r="J154" s="86">
        <v>0</v>
      </c>
      <c r="K154" s="104">
        <v>0</v>
      </c>
      <c r="L154" s="86">
        <v>0</v>
      </c>
    </row>
    <row r="155" spans="1:12" ht="13.8" x14ac:dyDescent="0.2">
      <c r="A155" s="37" t="s">
        <v>69</v>
      </c>
      <c r="B155" s="16" t="s">
        <v>69</v>
      </c>
      <c r="C155" s="16" t="s">
        <v>978</v>
      </c>
      <c r="D155" s="16" t="s">
        <v>979</v>
      </c>
      <c r="E155" s="86">
        <v>80000</v>
      </c>
      <c r="F155" s="86">
        <v>0</v>
      </c>
      <c r="G155" s="86">
        <v>80000</v>
      </c>
      <c r="H155" s="86">
        <v>10091.4</v>
      </c>
      <c r="I155" s="86">
        <v>10091.4</v>
      </c>
      <c r="J155" s="86">
        <v>2722.5</v>
      </c>
      <c r="K155" s="104">
        <v>3.4031250000000002</v>
      </c>
      <c r="L155" s="86">
        <v>0</v>
      </c>
    </row>
    <row r="156" spans="1:12" ht="13.8" x14ac:dyDescent="0.2">
      <c r="A156" s="37" t="s">
        <v>69</v>
      </c>
      <c r="B156" s="16" t="s">
        <v>69</v>
      </c>
      <c r="C156" s="16" t="s">
        <v>980</v>
      </c>
      <c r="D156" s="16" t="s">
        <v>981</v>
      </c>
      <c r="E156" s="86">
        <v>150000</v>
      </c>
      <c r="F156" s="86">
        <v>0</v>
      </c>
      <c r="G156" s="86">
        <v>150000</v>
      </c>
      <c r="H156" s="86">
        <v>150000</v>
      </c>
      <c r="I156" s="86">
        <v>111750</v>
      </c>
      <c r="J156" s="86">
        <v>0</v>
      </c>
      <c r="K156" s="104">
        <v>0</v>
      </c>
      <c r="L156" s="86">
        <v>0</v>
      </c>
    </row>
    <row r="157" spans="1:12" ht="13.8" x14ac:dyDescent="0.2">
      <c r="A157" s="37" t="s">
        <v>69</v>
      </c>
      <c r="B157" s="16" t="s">
        <v>69</v>
      </c>
      <c r="C157" s="16" t="s">
        <v>982</v>
      </c>
      <c r="D157" s="16" t="s">
        <v>983</v>
      </c>
      <c r="E157" s="86">
        <v>250000</v>
      </c>
      <c r="F157" s="86">
        <v>0</v>
      </c>
      <c r="G157" s="86">
        <v>250000</v>
      </c>
      <c r="H157" s="86">
        <v>0</v>
      </c>
      <c r="I157" s="86">
        <v>0</v>
      </c>
      <c r="J157" s="86">
        <v>0</v>
      </c>
      <c r="K157" s="104">
        <v>0</v>
      </c>
      <c r="L157" s="86">
        <v>0</v>
      </c>
    </row>
    <row r="158" spans="1:12" ht="13.8" x14ac:dyDescent="0.2">
      <c r="A158" s="37" t="s">
        <v>69</v>
      </c>
      <c r="B158" s="16" t="s">
        <v>69</v>
      </c>
      <c r="C158" s="16" t="s">
        <v>984</v>
      </c>
      <c r="D158" s="16" t="s">
        <v>1871</v>
      </c>
      <c r="E158" s="86">
        <v>107000</v>
      </c>
      <c r="F158" s="86">
        <v>0</v>
      </c>
      <c r="G158" s="86">
        <v>107000</v>
      </c>
      <c r="H158" s="86">
        <v>0</v>
      </c>
      <c r="I158" s="86">
        <v>0</v>
      </c>
      <c r="J158" s="86">
        <v>0</v>
      </c>
      <c r="K158" s="104">
        <v>0</v>
      </c>
      <c r="L158" s="86">
        <v>0</v>
      </c>
    </row>
    <row r="159" spans="1:12" ht="13.8" x14ac:dyDescent="0.2">
      <c r="A159" s="37" t="s">
        <v>69</v>
      </c>
      <c r="B159" s="16" t="s">
        <v>69</v>
      </c>
      <c r="C159" s="16" t="s">
        <v>985</v>
      </c>
      <c r="D159" s="16" t="s">
        <v>986</v>
      </c>
      <c r="E159" s="86">
        <v>50000</v>
      </c>
      <c r="F159" s="86">
        <v>0</v>
      </c>
      <c r="G159" s="86">
        <v>50000</v>
      </c>
      <c r="H159" s="86">
        <v>0</v>
      </c>
      <c r="I159" s="86">
        <v>0</v>
      </c>
      <c r="J159" s="86">
        <v>0</v>
      </c>
      <c r="K159" s="104">
        <v>0</v>
      </c>
      <c r="L159" s="86">
        <v>0</v>
      </c>
    </row>
    <row r="160" spans="1:12" ht="13.8" x14ac:dyDescent="0.2">
      <c r="A160" s="37" t="s">
        <v>69</v>
      </c>
      <c r="B160" s="16" t="s">
        <v>69</v>
      </c>
      <c r="C160" s="16" t="s">
        <v>987</v>
      </c>
      <c r="D160" s="16" t="s">
        <v>988</v>
      </c>
      <c r="E160" s="86">
        <v>150000</v>
      </c>
      <c r="F160" s="86">
        <v>0</v>
      </c>
      <c r="G160" s="86">
        <v>150000</v>
      </c>
      <c r="H160" s="86">
        <v>0</v>
      </c>
      <c r="I160" s="86">
        <v>0</v>
      </c>
      <c r="J160" s="86">
        <v>0</v>
      </c>
      <c r="K160" s="104">
        <v>0</v>
      </c>
      <c r="L160" s="86">
        <v>0</v>
      </c>
    </row>
    <row r="161" spans="1:12" ht="13.8" x14ac:dyDescent="0.2">
      <c r="A161" s="37" t="s">
        <v>69</v>
      </c>
      <c r="B161" s="16" t="s">
        <v>69</v>
      </c>
      <c r="C161" s="16" t="s">
        <v>989</v>
      </c>
      <c r="D161" s="16" t="s">
        <v>990</v>
      </c>
      <c r="E161" s="86">
        <v>0</v>
      </c>
      <c r="F161" s="86">
        <v>545922.14</v>
      </c>
      <c r="G161" s="86">
        <v>545922.14</v>
      </c>
      <c r="H161" s="86">
        <v>1289302.27</v>
      </c>
      <c r="I161" s="86">
        <v>1289302.27</v>
      </c>
      <c r="J161" s="86">
        <v>743380.13</v>
      </c>
      <c r="K161" s="104">
        <v>136.16962484796801</v>
      </c>
      <c r="L161" s="86">
        <v>743380.13</v>
      </c>
    </row>
    <row r="162" spans="1:12" ht="13.8" x14ac:dyDescent="0.2">
      <c r="A162" s="37" t="s">
        <v>69</v>
      </c>
      <c r="B162" s="16" t="s">
        <v>69</v>
      </c>
      <c r="C162" s="16" t="s">
        <v>991</v>
      </c>
      <c r="D162" s="16" t="s">
        <v>992</v>
      </c>
      <c r="E162" s="86">
        <v>0</v>
      </c>
      <c r="F162" s="86">
        <v>5097397</v>
      </c>
      <c r="G162" s="86">
        <v>5097397</v>
      </c>
      <c r="H162" s="86">
        <v>5097397</v>
      </c>
      <c r="I162" s="86">
        <v>5097397</v>
      </c>
      <c r="J162" s="86">
        <v>326412.5</v>
      </c>
      <c r="K162" s="104">
        <v>6.4035134010554797</v>
      </c>
      <c r="L162" s="86">
        <v>140854.93</v>
      </c>
    </row>
    <row r="163" spans="1:12" ht="13.8" x14ac:dyDescent="0.2">
      <c r="A163" s="37" t="s">
        <v>69</v>
      </c>
      <c r="B163" s="16" t="s">
        <v>69</v>
      </c>
      <c r="C163" s="16" t="s">
        <v>993</v>
      </c>
      <c r="D163" s="16" t="s">
        <v>994</v>
      </c>
      <c r="E163" s="86">
        <v>0</v>
      </c>
      <c r="F163" s="86">
        <v>0</v>
      </c>
      <c r="G163" s="86">
        <v>0</v>
      </c>
      <c r="H163" s="86">
        <v>321732.76</v>
      </c>
      <c r="I163" s="86">
        <v>321732.76</v>
      </c>
      <c r="J163" s="86">
        <v>0</v>
      </c>
      <c r="K163" s="104">
        <v>0</v>
      </c>
      <c r="L163" s="86">
        <v>0</v>
      </c>
    </row>
    <row r="164" spans="1:12" ht="13.8" x14ac:dyDescent="0.2">
      <c r="A164" s="37" t="s">
        <v>69</v>
      </c>
      <c r="B164" s="16" t="s">
        <v>69</v>
      </c>
      <c r="C164" s="16" t="s">
        <v>995</v>
      </c>
      <c r="D164" s="16" t="s">
        <v>1872</v>
      </c>
      <c r="E164" s="86">
        <v>0</v>
      </c>
      <c r="F164" s="86">
        <v>0</v>
      </c>
      <c r="G164" s="86">
        <v>0</v>
      </c>
      <c r="H164" s="86">
        <v>2180.31</v>
      </c>
      <c r="I164" s="86">
        <v>2180.31</v>
      </c>
      <c r="J164" s="86">
        <v>2180.31</v>
      </c>
      <c r="K164" s="104">
        <v>0</v>
      </c>
      <c r="L164" s="86">
        <v>790.02</v>
      </c>
    </row>
    <row r="165" spans="1:12" ht="13.8" x14ac:dyDescent="0.2">
      <c r="A165" s="37" t="s">
        <v>69</v>
      </c>
      <c r="B165" s="16" t="s">
        <v>69</v>
      </c>
      <c r="C165" s="16" t="s">
        <v>996</v>
      </c>
      <c r="D165" s="16" t="s">
        <v>997</v>
      </c>
      <c r="E165" s="86">
        <v>0</v>
      </c>
      <c r="F165" s="86">
        <v>445000</v>
      </c>
      <c r="G165" s="86">
        <v>445000</v>
      </c>
      <c r="H165" s="86">
        <v>445000</v>
      </c>
      <c r="I165" s="86">
        <v>445000</v>
      </c>
      <c r="J165" s="86">
        <v>0</v>
      </c>
      <c r="K165" s="104">
        <v>0</v>
      </c>
      <c r="L165" s="86">
        <v>0</v>
      </c>
    </row>
    <row r="166" spans="1:12" ht="13.8" x14ac:dyDescent="0.2">
      <c r="A166" s="37" t="s">
        <v>69</v>
      </c>
      <c r="B166" s="16" t="s">
        <v>69</v>
      </c>
      <c r="C166" s="16" t="s">
        <v>998</v>
      </c>
      <c r="D166" s="16" t="s">
        <v>999</v>
      </c>
      <c r="E166" s="86">
        <v>0</v>
      </c>
      <c r="F166" s="86">
        <v>120000</v>
      </c>
      <c r="G166" s="86">
        <v>120000</v>
      </c>
      <c r="H166" s="86">
        <v>0</v>
      </c>
      <c r="I166" s="86">
        <v>0</v>
      </c>
      <c r="J166" s="86">
        <v>0</v>
      </c>
      <c r="K166" s="104">
        <v>0</v>
      </c>
      <c r="L166" s="86">
        <v>0</v>
      </c>
    </row>
    <row r="167" spans="1:12" ht="13.8" x14ac:dyDescent="0.2">
      <c r="A167" s="37" t="s">
        <v>69</v>
      </c>
      <c r="B167" s="16" t="s">
        <v>69</v>
      </c>
      <c r="C167" s="27" t="s">
        <v>124</v>
      </c>
      <c r="D167" s="27" t="s">
        <v>69</v>
      </c>
      <c r="E167" s="93">
        <v>41935286.200000003</v>
      </c>
      <c r="F167" s="93">
        <v>6486002.1900000004</v>
      </c>
      <c r="G167" s="93">
        <v>48421288.390000001</v>
      </c>
      <c r="H167" s="93">
        <v>45084910.090000004</v>
      </c>
      <c r="I167" s="93">
        <v>43606264.369999997</v>
      </c>
      <c r="J167" s="93">
        <v>10220092.890000001</v>
      </c>
      <c r="K167" s="105">
        <v>21.106610810691802</v>
      </c>
      <c r="L167" s="93">
        <v>8876817.1199999992</v>
      </c>
    </row>
    <row r="168" spans="1:12" ht="13.8" x14ac:dyDescent="0.2">
      <c r="A168" s="37" t="s">
        <v>278</v>
      </c>
      <c r="B168" s="16" t="s">
        <v>279</v>
      </c>
      <c r="C168" s="16" t="s">
        <v>1000</v>
      </c>
      <c r="D168" s="16" t="s">
        <v>1873</v>
      </c>
      <c r="E168" s="86">
        <v>4468284.28</v>
      </c>
      <c r="F168" s="86">
        <v>0</v>
      </c>
      <c r="G168" s="86">
        <v>4468284.28</v>
      </c>
      <c r="H168" s="86">
        <v>4468284.28</v>
      </c>
      <c r="I168" s="86">
        <v>4468284.28</v>
      </c>
      <c r="J168" s="86">
        <v>870353.48</v>
      </c>
      <c r="K168" s="104">
        <v>19.478471499579701</v>
      </c>
      <c r="L168" s="86">
        <v>603109.72</v>
      </c>
    </row>
    <row r="169" spans="1:12" ht="13.8" x14ac:dyDescent="0.2">
      <c r="A169" s="37" t="s">
        <v>69</v>
      </c>
      <c r="B169" s="16" t="s">
        <v>69</v>
      </c>
      <c r="C169" s="16" t="s">
        <v>1001</v>
      </c>
      <c r="D169" s="16" t="s">
        <v>1002</v>
      </c>
      <c r="E169" s="86">
        <v>250000</v>
      </c>
      <c r="F169" s="86">
        <v>0</v>
      </c>
      <c r="G169" s="86">
        <v>250000</v>
      </c>
      <c r="H169" s="86">
        <v>167931.23</v>
      </c>
      <c r="I169" s="86">
        <v>167931.23</v>
      </c>
      <c r="J169" s="86">
        <v>0</v>
      </c>
      <c r="K169" s="104">
        <v>0</v>
      </c>
      <c r="L169" s="86">
        <v>0</v>
      </c>
    </row>
    <row r="170" spans="1:12" ht="13.8" x14ac:dyDescent="0.2">
      <c r="A170" s="37" t="s">
        <v>69</v>
      </c>
      <c r="B170" s="16" t="s">
        <v>69</v>
      </c>
      <c r="C170" s="16" t="s">
        <v>1003</v>
      </c>
      <c r="D170" s="16" t="s">
        <v>1004</v>
      </c>
      <c r="E170" s="86">
        <v>36670</v>
      </c>
      <c r="F170" s="86">
        <v>-8480</v>
      </c>
      <c r="G170" s="86">
        <v>28190</v>
      </c>
      <c r="H170" s="86">
        <v>0</v>
      </c>
      <c r="I170" s="86">
        <v>0</v>
      </c>
      <c r="J170" s="86">
        <v>0</v>
      </c>
      <c r="K170" s="104">
        <v>0</v>
      </c>
      <c r="L170" s="86">
        <v>0</v>
      </c>
    </row>
    <row r="171" spans="1:12" ht="13.8" x14ac:dyDescent="0.2">
      <c r="A171" s="37" t="s">
        <v>69</v>
      </c>
      <c r="B171" s="16" t="s">
        <v>69</v>
      </c>
      <c r="C171" s="16" t="s">
        <v>1005</v>
      </c>
      <c r="D171" s="16" t="s">
        <v>1874</v>
      </c>
      <c r="E171" s="86">
        <v>13125</v>
      </c>
      <c r="F171" s="86">
        <v>0</v>
      </c>
      <c r="G171" s="86">
        <v>13125</v>
      </c>
      <c r="H171" s="86">
        <v>0</v>
      </c>
      <c r="I171" s="86">
        <v>0</v>
      </c>
      <c r="J171" s="86">
        <v>0</v>
      </c>
      <c r="K171" s="104">
        <v>0</v>
      </c>
      <c r="L171" s="86">
        <v>0</v>
      </c>
    </row>
    <row r="172" spans="1:12" ht="13.8" x14ac:dyDescent="0.2">
      <c r="A172" s="37" t="s">
        <v>69</v>
      </c>
      <c r="B172" s="16" t="s">
        <v>69</v>
      </c>
      <c r="C172" s="16" t="s">
        <v>1006</v>
      </c>
      <c r="D172" s="16" t="s">
        <v>1007</v>
      </c>
      <c r="E172" s="86">
        <v>114189</v>
      </c>
      <c r="F172" s="86">
        <v>-83328</v>
      </c>
      <c r="G172" s="86">
        <v>30861</v>
      </c>
      <c r="H172" s="86">
        <v>83328</v>
      </c>
      <c r="I172" s="86">
        <v>0</v>
      </c>
      <c r="J172" s="86">
        <v>0</v>
      </c>
      <c r="K172" s="104">
        <v>0</v>
      </c>
      <c r="L172" s="86">
        <v>0</v>
      </c>
    </row>
    <row r="173" spans="1:12" ht="13.8" x14ac:dyDescent="0.2">
      <c r="A173" s="37" t="s">
        <v>69</v>
      </c>
      <c r="B173" s="16" t="s">
        <v>69</v>
      </c>
      <c r="C173" s="16" t="s">
        <v>1008</v>
      </c>
      <c r="D173" s="16" t="s">
        <v>1875</v>
      </c>
      <c r="E173" s="86">
        <v>9500</v>
      </c>
      <c r="F173" s="86">
        <v>0</v>
      </c>
      <c r="G173" s="86">
        <v>9500</v>
      </c>
      <c r="H173" s="86">
        <v>0</v>
      </c>
      <c r="I173" s="86">
        <v>0</v>
      </c>
      <c r="J173" s="86">
        <v>0</v>
      </c>
      <c r="K173" s="104">
        <v>0</v>
      </c>
      <c r="L173" s="86">
        <v>0</v>
      </c>
    </row>
    <row r="174" spans="1:12" ht="13.8" x14ac:dyDescent="0.2">
      <c r="A174" s="37" t="s">
        <v>69</v>
      </c>
      <c r="B174" s="16" t="s">
        <v>69</v>
      </c>
      <c r="C174" s="16" t="s">
        <v>1009</v>
      </c>
      <c r="D174" s="16" t="s">
        <v>1010</v>
      </c>
      <c r="E174" s="86">
        <v>100000</v>
      </c>
      <c r="F174" s="86">
        <v>0</v>
      </c>
      <c r="G174" s="86">
        <v>100000</v>
      </c>
      <c r="H174" s="86">
        <v>5836.44</v>
      </c>
      <c r="I174" s="86">
        <v>5836.44</v>
      </c>
      <c r="J174" s="86">
        <v>5836.44</v>
      </c>
      <c r="K174" s="104">
        <v>5.8364399999999996</v>
      </c>
      <c r="L174" s="86">
        <v>5836.44</v>
      </c>
    </row>
    <row r="175" spans="1:12" ht="13.8" x14ac:dyDescent="0.2">
      <c r="A175" s="37" t="s">
        <v>69</v>
      </c>
      <c r="B175" s="16" t="s">
        <v>69</v>
      </c>
      <c r="C175" s="16" t="s">
        <v>1011</v>
      </c>
      <c r="D175" s="16" t="s">
        <v>1012</v>
      </c>
      <c r="E175" s="86">
        <v>148368.72</v>
      </c>
      <c r="F175" s="86">
        <v>0</v>
      </c>
      <c r="G175" s="86">
        <v>148368.72</v>
      </c>
      <c r="H175" s="86">
        <v>135000</v>
      </c>
      <c r="I175" s="86">
        <v>116886</v>
      </c>
      <c r="J175" s="86">
        <v>44694.98</v>
      </c>
      <c r="K175" s="104">
        <v>30.124260693224301</v>
      </c>
      <c r="L175" s="86">
        <v>33562.980000000003</v>
      </c>
    </row>
    <row r="176" spans="1:12" ht="13.8" x14ac:dyDescent="0.2">
      <c r="A176" s="37" t="s">
        <v>69</v>
      </c>
      <c r="B176" s="16" t="s">
        <v>69</v>
      </c>
      <c r="C176" s="16" t="s">
        <v>1013</v>
      </c>
      <c r="D176" s="16" t="s">
        <v>1876</v>
      </c>
      <c r="E176" s="86">
        <v>226680.52</v>
      </c>
      <c r="F176" s="86">
        <v>0</v>
      </c>
      <c r="G176" s="86">
        <v>226680.52</v>
      </c>
      <c r="H176" s="86">
        <v>226680.52</v>
      </c>
      <c r="I176" s="86">
        <v>226680.52</v>
      </c>
      <c r="J176" s="86">
        <v>0</v>
      </c>
      <c r="K176" s="104">
        <v>0</v>
      </c>
      <c r="L176" s="86">
        <v>0</v>
      </c>
    </row>
    <row r="177" spans="1:12" ht="13.8" x14ac:dyDescent="0.2">
      <c r="A177" s="37" t="s">
        <v>69</v>
      </c>
      <c r="B177" s="16" t="s">
        <v>69</v>
      </c>
      <c r="C177" s="16" t="s">
        <v>1014</v>
      </c>
      <c r="D177" s="16" t="s">
        <v>1877</v>
      </c>
      <c r="E177" s="86">
        <v>84700</v>
      </c>
      <c r="F177" s="86">
        <v>0</v>
      </c>
      <c r="G177" s="86">
        <v>84700</v>
      </c>
      <c r="H177" s="86">
        <v>0</v>
      </c>
      <c r="I177" s="86">
        <v>0</v>
      </c>
      <c r="J177" s="86">
        <v>0</v>
      </c>
      <c r="K177" s="104">
        <v>0</v>
      </c>
      <c r="L177" s="86">
        <v>0</v>
      </c>
    </row>
    <row r="178" spans="1:12" ht="13.8" x14ac:dyDescent="0.2">
      <c r="A178" s="37" t="s">
        <v>69</v>
      </c>
      <c r="B178" s="16" t="s">
        <v>69</v>
      </c>
      <c r="C178" s="16" t="s">
        <v>1015</v>
      </c>
      <c r="D178" s="16" t="s">
        <v>1878</v>
      </c>
      <c r="E178" s="86">
        <v>50000</v>
      </c>
      <c r="F178" s="86">
        <v>0</v>
      </c>
      <c r="G178" s="86">
        <v>50000</v>
      </c>
      <c r="H178" s="86">
        <v>32300.95</v>
      </c>
      <c r="I178" s="86">
        <v>32300.95</v>
      </c>
      <c r="J178" s="86">
        <v>0</v>
      </c>
      <c r="K178" s="104">
        <v>0</v>
      </c>
      <c r="L178" s="86">
        <v>0</v>
      </c>
    </row>
    <row r="179" spans="1:12" ht="13.8" x14ac:dyDescent="0.2">
      <c r="A179" s="37" t="s">
        <v>69</v>
      </c>
      <c r="B179" s="16" t="s">
        <v>69</v>
      </c>
      <c r="C179" s="16" t="s">
        <v>1016</v>
      </c>
      <c r="D179" s="16" t="s">
        <v>1017</v>
      </c>
      <c r="E179" s="86">
        <v>20000</v>
      </c>
      <c r="F179" s="86">
        <v>0</v>
      </c>
      <c r="G179" s="86">
        <v>20000</v>
      </c>
      <c r="H179" s="86">
        <v>0</v>
      </c>
      <c r="I179" s="86">
        <v>0</v>
      </c>
      <c r="J179" s="86">
        <v>0</v>
      </c>
      <c r="K179" s="104">
        <v>0</v>
      </c>
      <c r="L179" s="86">
        <v>0</v>
      </c>
    </row>
    <row r="180" spans="1:12" ht="13.8" x14ac:dyDescent="0.2">
      <c r="A180" s="37" t="s">
        <v>69</v>
      </c>
      <c r="B180" s="16" t="s">
        <v>69</v>
      </c>
      <c r="C180" s="16" t="s">
        <v>1018</v>
      </c>
      <c r="D180" s="16" t="s">
        <v>1019</v>
      </c>
      <c r="E180" s="86">
        <v>49587.55</v>
      </c>
      <c r="F180" s="86">
        <v>0</v>
      </c>
      <c r="G180" s="86">
        <v>49587.55</v>
      </c>
      <c r="H180" s="86">
        <v>0</v>
      </c>
      <c r="I180" s="86">
        <v>0</v>
      </c>
      <c r="J180" s="86">
        <v>0</v>
      </c>
      <c r="K180" s="104">
        <v>0</v>
      </c>
      <c r="L180" s="86">
        <v>0</v>
      </c>
    </row>
    <row r="181" spans="1:12" ht="13.8" x14ac:dyDescent="0.2">
      <c r="A181" s="37" t="s">
        <v>69</v>
      </c>
      <c r="B181" s="16" t="s">
        <v>69</v>
      </c>
      <c r="C181" s="16" t="s">
        <v>1020</v>
      </c>
      <c r="D181" s="16" t="s">
        <v>1021</v>
      </c>
      <c r="E181" s="86">
        <v>900000</v>
      </c>
      <c r="F181" s="86">
        <v>0</v>
      </c>
      <c r="G181" s="86">
        <v>900000</v>
      </c>
      <c r="H181" s="86">
        <v>850545.35</v>
      </c>
      <c r="I181" s="86">
        <v>850545.35</v>
      </c>
      <c r="J181" s="86">
        <v>67089.350000000006</v>
      </c>
      <c r="K181" s="104">
        <v>7.4543722222222204</v>
      </c>
      <c r="L181" s="86">
        <v>0</v>
      </c>
    </row>
    <row r="182" spans="1:12" ht="13.8" x14ac:dyDescent="0.2">
      <c r="A182" s="37" t="s">
        <v>69</v>
      </c>
      <c r="B182" s="16" t="s">
        <v>69</v>
      </c>
      <c r="C182" s="16" t="s">
        <v>1022</v>
      </c>
      <c r="D182" s="16" t="s">
        <v>1023</v>
      </c>
      <c r="E182" s="86">
        <v>300000</v>
      </c>
      <c r="F182" s="86">
        <v>0</v>
      </c>
      <c r="G182" s="86">
        <v>300000</v>
      </c>
      <c r="H182" s="86">
        <v>166287.16</v>
      </c>
      <c r="I182" s="86">
        <v>166287.16</v>
      </c>
      <c r="J182" s="86">
        <v>0</v>
      </c>
      <c r="K182" s="104">
        <v>0</v>
      </c>
      <c r="L182" s="86">
        <v>0</v>
      </c>
    </row>
    <row r="183" spans="1:12" ht="13.8" x14ac:dyDescent="0.2">
      <c r="A183" s="37" t="s">
        <v>69</v>
      </c>
      <c r="B183" s="16" t="s">
        <v>69</v>
      </c>
      <c r="C183" s="16" t="s">
        <v>1024</v>
      </c>
      <c r="D183" s="16" t="s">
        <v>1025</v>
      </c>
      <c r="E183" s="86">
        <v>1200000</v>
      </c>
      <c r="F183" s="86">
        <v>-188607.38</v>
      </c>
      <c r="G183" s="86">
        <v>1011392.62</v>
      </c>
      <c r="H183" s="86">
        <v>68970</v>
      </c>
      <c r="I183" s="86">
        <v>68970</v>
      </c>
      <c r="J183" s="86">
        <v>0</v>
      </c>
      <c r="K183" s="104">
        <v>0</v>
      </c>
      <c r="L183" s="86">
        <v>0</v>
      </c>
    </row>
    <row r="184" spans="1:12" ht="13.8" x14ac:dyDescent="0.2">
      <c r="A184" s="37" t="s">
        <v>69</v>
      </c>
      <c r="B184" s="16" t="s">
        <v>69</v>
      </c>
      <c r="C184" s="16" t="s">
        <v>1026</v>
      </c>
      <c r="D184" s="16" t="s">
        <v>1027</v>
      </c>
      <c r="E184" s="86">
        <v>0</v>
      </c>
      <c r="F184" s="86">
        <v>0</v>
      </c>
      <c r="G184" s="86">
        <v>0</v>
      </c>
      <c r="H184" s="86">
        <v>0</v>
      </c>
      <c r="I184" s="86">
        <v>0</v>
      </c>
      <c r="J184" s="86">
        <v>0</v>
      </c>
      <c r="K184" s="104">
        <v>0</v>
      </c>
      <c r="L184" s="86">
        <v>0</v>
      </c>
    </row>
    <row r="185" spans="1:12" ht="13.8" x14ac:dyDescent="0.2">
      <c r="A185" s="37" t="s">
        <v>69</v>
      </c>
      <c r="B185" s="16" t="s">
        <v>69</v>
      </c>
      <c r="C185" s="16" t="s">
        <v>1028</v>
      </c>
      <c r="D185" s="16" t="s">
        <v>1029</v>
      </c>
      <c r="E185" s="86">
        <v>15000</v>
      </c>
      <c r="F185" s="86">
        <v>0</v>
      </c>
      <c r="G185" s="86">
        <v>15000</v>
      </c>
      <c r="H185" s="86">
        <v>0</v>
      </c>
      <c r="I185" s="86">
        <v>0</v>
      </c>
      <c r="J185" s="86">
        <v>0</v>
      </c>
      <c r="K185" s="104">
        <v>0</v>
      </c>
      <c r="L185" s="86">
        <v>0</v>
      </c>
    </row>
    <row r="186" spans="1:12" ht="13.8" x14ac:dyDescent="0.2">
      <c r="A186" s="37" t="s">
        <v>69</v>
      </c>
      <c r="B186" s="16" t="s">
        <v>69</v>
      </c>
      <c r="C186" s="16" t="s">
        <v>1030</v>
      </c>
      <c r="D186" s="16" t="s">
        <v>1879</v>
      </c>
      <c r="E186" s="86">
        <v>140000</v>
      </c>
      <c r="F186" s="86">
        <v>0</v>
      </c>
      <c r="G186" s="86">
        <v>140000</v>
      </c>
      <c r="H186" s="86">
        <v>30000</v>
      </c>
      <c r="I186" s="86">
        <v>30000</v>
      </c>
      <c r="J186" s="86">
        <v>0</v>
      </c>
      <c r="K186" s="104">
        <v>0</v>
      </c>
      <c r="L186" s="86">
        <v>0</v>
      </c>
    </row>
    <row r="187" spans="1:12" ht="13.8" x14ac:dyDescent="0.2">
      <c r="A187" s="37" t="s">
        <v>69</v>
      </c>
      <c r="B187" s="16" t="s">
        <v>69</v>
      </c>
      <c r="C187" s="16" t="s">
        <v>1031</v>
      </c>
      <c r="D187" s="16" t="s">
        <v>1032</v>
      </c>
      <c r="E187" s="86">
        <v>60000</v>
      </c>
      <c r="F187" s="86">
        <v>0</v>
      </c>
      <c r="G187" s="86">
        <v>60000</v>
      </c>
      <c r="H187" s="86">
        <v>0</v>
      </c>
      <c r="I187" s="86">
        <v>0</v>
      </c>
      <c r="J187" s="86">
        <v>0</v>
      </c>
      <c r="K187" s="104">
        <v>0</v>
      </c>
      <c r="L187" s="86">
        <v>0</v>
      </c>
    </row>
    <row r="188" spans="1:12" s="88" customFormat="1" ht="13.8" x14ac:dyDescent="0.2">
      <c r="A188" s="37" t="s">
        <v>69</v>
      </c>
      <c r="B188" s="16" t="s">
        <v>69</v>
      </c>
      <c r="C188" s="16" t="s">
        <v>1033</v>
      </c>
      <c r="D188" s="16" t="s">
        <v>1034</v>
      </c>
      <c r="E188" s="86">
        <v>345000</v>
      </c>
      <c r="F188" s="86">
        <v>0</v>
      </c>
      <c r="G188" s="86">
        <v>345000</v>
      </c>
      <c r="H188" s="86">
        <v>0</v>
      </c>
      <c r="I188" s="86">
        <v>0</v>
      </c>
      <c r="J188" s="86">
        <v>0</v>
      </c>
      <c r="K188" s="104">
        <v>0</v>
      </c>
      <c r="L188" s="86">
        <v>0</v>
      </c>
    </row>
    <row r="189" spans="1:12" ht="13.8" x14ac:dyDescent="0.2">
      <c r="A189" s="37" t="s">
        <v>69</v>
      </c>
      <c r="B189" s="16" t="s">
        <v>69</v>
      </c>
      <c r="C189" s="16" t="s">
        <v>1035</v>
      </c>
      <c r="D189" s="16" t="s">
        <v>1880</v>
      </c>
      <c r="E189" s="86">
        <v>120000</v>
      </c>
      <c r="F189" s="86">
        <v>0</v>
      </c>
      <c r="G189" s="86">
        <v>120000</v>
      </c>
      <c r="H189" s="86">
        <v>110955.97</v>
      </c>
      <c r="I189" s="86">
        <v>110955.97</v>
      </c>
      <c r="J189" s="86">
        <v>0</v>
      </c>
      <c r="K189" s="104">
        <v>0</v>
      </c>
      <c r="L189" s="86">
        <v>0</v>
      </c>
    </row>
    <row r="190" spans="1:12" ht="13.8" x14ac:dyDescent="0.2">
      <c r="A190" s="37" t="s">
        <v>69</v>
      </c>
      <c r="B190" s="16" t="s">
        <v>69</v>
      </c>
      <c r="C190" s="16" t="s">
        <v>1036</v>
      </c>
      <c r="D190" s="16" t="s">
        <v>1881</v>
      </c>
      <c r="E190" s="86">
        <v>0</v>
      </c>
      <c r="F190" s="86">
        <v>5324</v>
      </c>
      <c r="G190" s="86">
        <v>5324</v>
      </c>
      <c r="H190" s="86">
        <v>5324</v>
      </c>
      <c r="I190" s="86">
        <v>5324</v>
      </c>
      <c r="J190" s="86">
        <v>0</v>
      </c>
      <c r="K190" s="104">
        <v>0</v>
      </c>
      <c r="L190" s="86">
        <v>0</v>
      </c>
    </row>
    <row r="191" spans="1:12" ht="13.8" x14ac:dyDescent="0.2">
      <c r="A191" s="37" t="s">
        <v>69</v>
      </c>
      <c r="B191" s="16" t="s">
        <v>69</v>
      </c>
      <c r="C191" s="16" t="s">
        <v>1037</v>
      </c>
      <c r="D191" s="16" t="s">
        <v>1882</v>
      </c>
      <c r="E191" s="86">
        <v>0</v>
      </c>
      <c r="F191" s="86">
        <v>22777.83</v>
      </c>
      <c r="G191" s="86">
        <v>22777.83</v>
      </c>
      <c r="H191" s="86">
        <v>0</v>
      </c>
      <c r="I191" s="86">
        <v>0</v>
      </c>
      <c r="J191" s="86">
        <v>0</v>
      </c>
      <c r="K191" s="104">
        <v>0</v>
      </c>
      <c r="L191" s="86">
        <v>0</v>
      </c>
    </row>
    <row r="192" spans="1:12" ht="13.8" x14ac:dyDescent="0.2">
      <c r="A192" s="37" t="s">
        <v>69</v>
      </c>
      <c r="B192" s="16" t="s">
        <v>69</v>
      </c>
      <c r="C192" s="16" t="s">
        <v>1038</v>
      </c>
      <c r="D192" s="16" t="s">
        <v>1039</v>
      </c>
      <c r="E192" s="86">
        <v>900000</v>
      </c>
      <c r="F192" s="86">
        <v>0</v>
      </c>
      <c r="G192" s="86">
        <v>900000</v>
      </c>
      <c r="H192" s="86">
        <v>399978.38</v>
      </c>
      <c r="I192" s="86">
        <v>399978.38</v>
      </c>
      <c r="J192" s="86">
        <v>0</v>
      </c>
      <c r="K192" s="104">
        <v>0</v>
      </c>
      <c r="L192" s="86">
        <v>0</v>
      </c>
    </row>
    <row r="193" spans="1:12" ht="13.8" x14ac:dyDescent="0.2">
      <c r="A193" s="37" t="s">
        <v>69</v>
      </c>
      <c r="B193" s="16" t="s">
        <v>69</v>
      </c>
      <c r="C193" s="16" t="s">
        <v>1040</v>
      </c>
      <c r="D193" s="16" t="s">
        <v>1041</v>
      </c>
      <c r="E193" s="86">
        <v>0</v>
      </c>
      <c r="F193" s="86">
        <v>0</v>
      </c>
      <c r="G193" s="86">
        <v>0</v>
      </c>
      <c r="H193" s="86">
        <v>0</v>
      </c>
      <c r="I193" s="86">
        <v>0</v>
      </c>
      <c r="J193" s="86">
        <v>0</v>
      </c>
      <c r="K193" s="104">
        <v>0</v>
      </c>
      <c r="L193" s="86">
        <v>0</v>
      </c>
    </row>
    <row r="194" spans="1:12" ht="13.8" x14ac:dyDescent="0.2">
      <c r="A194" s="37" t="s">
        <v>69</v>
      </c>
      <c r="B194" s="16" t="s">
        <v>69</v>
      </c>
      <c r="C194" s="16" t="s">
        <v>1042</v>
      </c>
      <c r="D194" s="16" t="s">
        <v>1883</v>
      </c>
      <c r="E194" s="86">
        <v>0</v>
      </c>
      <c r="F194" s="86">
        <v>34393.040000000001</v>
      </c>
      <c r="G194" s="86">
        <v>34393.040000000001</v>
      </c>
      <c r="H194" s="86">
        <v>34393.040000000001</v>
      </c>
      <c r="I194" s="86">
        <v>34393.040000000001</v>
      </c>
      <c r="J194" s="86">
        <v>0</v>
      </c>
      <c r="K194" s="104">
        <v>0</v>
      </c>
      <c r="L194" s="86">
        <v>0</v>
      </c>
    </row>
    <row r="195" spans="1:12" ht="13.8" x14ac:dyDescent="0.2">
      <c r="A195" s="37" t="s">
        <v>69</v>
      </c>
      <c r="B195" s="16" t="s">
        <v>69</v>
      </c>
      <c r="C195" s="16" t="s">
        <v>1043</v>
      </c>
      <c r="D195" s="16" t="s">
        <v>1044</v>
      </c>
      <c r="E195" s="86">
        <v>193140.37</v>
      </c>
      <c r="F195" s="86">
        <v>-193140.36</v>
      </c>
      <c r="G195" s="86">
        <v>0.01</v>
      </c>
      <c r="H195" s="86">
        <v>0</v>
      </c>
      <c r="I195" s="86">
        <v>0</v>
      </c>
      <c r="J195" s="86">
        <v>0</v>
      </c>
      <c r="K195" s="104">
        <v>0</v>
      </c>
      <c r="L195" s="86">
        <v>0</v>
      </c>
    </row>
    <row r="196" spans="1:12" ht="13.8" x14ac:dyDescent="0.2">
      <c r="A196" s="37" t="s">
        <v>69</v>
      </c>
      <c r="B196" s="16" t="s">
        <v>69</v>
      </c>
      <c r="C196" s="16" t="s">
        <v>1045</v>
      </c>
      <c r="D196" s="16" t="s">
        <v>1884</v>
      </c>
      <c r="E196" s="86">
        <v>706276.49</v>
      </c>
      <c r="F196" s="86">
        <v>0</v>
      </c>
      <c r="G196" s="86">
        <v>706276.49</v>
      </c>
      <c r="H196" s="86">
        <v>715924.47</v>
      </c>
      <c r="I196" s="86">
        <v>602152.72</v>
      </c>
      <c r="J196" s="86">
        <v>241875.51</v>
      </c>
      <c r="K196" s="104">
        <v>34.246575303674597</v>
      </c>
      <c r="L196" s="86">
        <v>212417.63</v>
      </c>
    </row>
    <row r="197" spans="1:12" ht="13.8" x14ac:dyDescent="0.2">
      <c r="A197" s="37" t="s">
        <v>69</v>
      </c>
      <c r="B197" s="16" t="s">
        <v>69</v>
      </c>
      <c r="C197" s="16" t="s">
        <v>1046</v>
      </c>
      <c r="D197" s="16" t="s">
        <v>1047</v>
      </c>
      <c r="E197" s="86">
        <v>0</v>
      </c>
      <c r="F197" s="86">
        <v>0</v>
      </c>
      <c r="G197" s="86">
        <v>0</v>
      </c>
      <c r="H197" s="86">
        <v>367224.71</v>
      </c>
      <c r="I197" s="86">
        <v>367224.71</v>
      </c>
      <c r="J197" s="86">
        <v>0</v>
      </c>
      <c r="K197" s="104">
        <v>0</v>
      </c>
      <c r="L197" s="86">
        <v>0</v>
      </c>
    </row>
    <row r="198" spans="1:12" ht="13.8" x14ac:dyDescent="0.2">
      <c r="A198" s="37" t="s">
        <v>69</v>
      </c>
      <c r="B198" s="16" t="s">
        <v>69</v>
      </c>
      <c r="C198" s="16" t="s">
        <v>1048</v>
      </c>
      <c r="D198" s="16" t="s">
        <v>1885</v>
      </c>
      <c r="E198" s="86">
        <v>15000</v>
      </c>
      <c r="F198" s="86">
        <v>0</v>
      </c>
      <c r="G198" s="86">
        <v>15000</v>
      </c>
      <c r="H198" s="86">
        <v>12323.85</v>
      </c>
      <c r="I198" s="86">
        <v>12323.85</v>
      </c>
      <c r="J198" s="86">
        <v>12323.85</v>
      </c>
      <c r="K198" s="104">
        <v>82.159000000000006</v>
      </c>
      <c r="L198" s="86">
        <v>12323.85</v>
      </c>
    </row>
    <row r="199" spans="1:12" ht="13.8" x14ac:dyDescent="0.2">
      <c r="A199" s="37" t="s">
        <v>69</v>
      </c>
      <c r="B199" s="16" t="s">
        <v>69</v>
      </c>
      <c r="C199" s="16" t="s">
        <v>1049</v>
      </c>
      <c r="D199" s="16" t="s">
        <v>1050</v>
      </c>
      <c r="E199" s="86">
        <v>350000</v>
      </c>
      <c r="F199" s="86">
        <v>0</v>
      </c>
      <c r="G199" s="86">
        <v>350000</v>
      </c>
      <c r="H199" s="86">
        <v>414266.65</v>
      </c>
      <c r="I199" s="86">
        <v>414266.65</v>
      </c>
      <c r="J199" s="86">
        <v>0</v>
      </c>
      <c r="K199" s="104">
        <v>0</v>
      </c>
      <c r="L199" s="86">
        <v>0</v>
      </c>
    </row>
    <row r="200" spans="1:12" ht="13.8" x14ac:dyDescent="0.2">
      <c r="A200" s="37" t="s">
        <v>69</v>
      </c>
      <c r="B200" s="16" t="s">
        <v>69</v>
      </c>
      <c r="C200" s="16" t="s">
        <v>1051</v>
      </c>
      <c r="D200" s="16" t="s">
        <v>1052</v>
      </c>
      <c r="E200" s="86">
        <v>179590.5</v>
      </c>
      <c r="F200" s="86">
        <v>0</v>
      </c>
      <c r="G200" s="86">
        <v>179590.5</v>
      </c>
      <c r="H200" s="86">
        <v>0</v>
      </c>
      <c r="I200" s="86">
        <v>0</v>
      </c>
      <c r="J200" s="86">
        <v>0</v>
      </c>
      <c r="K200" s="104">
        <v>0</v>
      </c>
      <c r="L200" s="86">
        <v>0</v>
      </c>
    </row>
    <row r="201" spans="1:12" ht="13.8" x14ac:dyDescent="0.2">
      <c r="A201" s="37" t="s">
        <v>69</v>
      </c>
      <c r="B201" s="16" t="s">
        <v>69</v>
      </c>
      <c r="C201" s="16" t="s">
        <v>1053</v>
      </c>
      <c r="D201" s="16" t="s">
        <v>1886</v>
      </c>
      <c r="E201" s="86">
        <v>27500</v>
      </c>
      <c r="F201" s="86">
        <v>159499.48000000001</v>
      </c>
      <c r="G201" s="86">
        <v>186999.48</v>
      </c>
      <c r="H201" s="86">
        <v>19809.830000000002</v>
      </c>
      <c r="I201" s="86">
        <v>19809.830000000002</v>
      </c>
      <c r="J201" s="86">
        <v>0</v>
      </c>
      <c r="K201" s="104">
        <v>0</v>
      </c>
      <c r="L201" s="86">
        <v>0</v>
      </c>
    </row>
    <row r="202" spans="1:12" ht="13.8" x14ac:dyDescent="0.2">
      <c r="A202" s="37" t="s">
        <v>69</v>
      </c>
      <c r="B202" s="16" t="s">
        <v>69</v>
      </c>
      <c r="C202" s="16" t="s">
        <v>1054</v>
      </c>
      <c r="D202" s="16" t="s">
        <v>1887</v>
      </c>
      <c r="E202" s="86">
        <v>10000</v>
      </c>
      <c r="F202" s="86">
        <v>0</v>
      </c>
      <c r="G202" s="86">
        <v>10000</v>
      </c>
      <c r="H202" s="86">
        <v>0</v>
      </c>
      <c r="I202" s="86">
        <v>0</v>
      </c>
      <c r="J202" s="86">
        <v>0</v>
      </c>
      <c r="K202" s="104">
        <v>0</v>
      </c>
      <c r="L202" s="86">
        <v>0</v>
      </c>
    </row>
    <row r="203" spans="1:12" ht="13.8" x14ac:dyDescent="0.2">
      <c r="A203" s="37" t="s">
        <v>69</v>
      </c>
      <c r="B203" s="16" t="s">
        <v>69</v>
      </c>
      <c r="C203" s="16" t="s">
        <v>1055</v>
      </c>
      <c r="D203" s="16" t="s">
        <v>1888</v>
      </c>
      <c r="E203" s="86">
        <v>0</v>
      </c>
      <c r="F203" s="86">
        <v>69273.490000000005</v>
      </c>
      <c r="G203" s="86">
        <v>69273.490000000005</v>
      </c>
      <c r="H203" s="86">
        <v>69273.490000000005</v>
      </c>
      <c r="I203" s="86">
        <v>0</v>
      </c>
      <c r="J203" s="86">
        <v>0</v>
      </c>
      <c r="K203" s="104">
        <v>0</v>
      </c>
      <c r="L203" s="86">
        <v>0</v>
      </c>
    </row>
    <row r="204" spans="1:12" ht="13.8" x14ac:dyDescent="0.2">
      <c r="A204" s="37" t="s">
        <v>69</v>
      </c>
      <c r="B204" s="16" t="s">
        <v>69</v>
      </c>
      <c r="C204" s="16" t="s">
        <v>1056</v>
      </c>
      <c r="D204" s="16" t="s">
        <v>1057</v>
      </c>
      <c r="E204" s="86">
        <v>50000</v>
      </c>
      <c r="F204" s="86">
        <v>0</v>
      </c>
      <c r="G204" s="86">
        <v>50000</v>
      </c>
      <c r="H204" s="86">
        <v>0</v>
      </c>
      <c r="I204" s="86">
        <v>0</v>
      </c>
      <c r="J204" s="86">
        <v>0</v>
      </c>
      <c r="K204" s="104">
        <v>0</v>
      </c>
      <c r="L204" s="86">
        <v>0</v>
      </c>
    </row>
    <row r="205" spans="1:12" ht="13.8" x14ac:dyDescent="0.2">
      <c r="A205" s="37" t="s">
        <v>69</v>
      </c>
      <c r="B205" s="16" t="s">
        <v>69</v>
      </c>
      <c r="C205" s="16" t="s">
        <v>1058</v>
      </c>
      <c r="D205" s="16" t="s">
        <v>1889</v>
      </c>
      <c r="E205" s="86">
        <v>15000</v>
      </c>
      <c r="F205" s="86">
        <v>0</v>
      </c>
      <c r="G205" s="86">
        <v>15000</v>
      </c>
      <c r="H205" s="86">
        <v>0</v>
      </c>
      <c r="I205" s="86">
        <v>0</v>
      </c>
      <c r="J205" s="86">
        <v>0</v>
      </c>
      <c r="K205" s="104">
        <v>0</v>
      </c>
      <c r="L205" s="86">
        <v>0</v>
      </c>
    </row>
    <row r="206" spans="1:12" ht="13.8" x14ac:dyDescent="0.2">
      <c r="A206" s="37" t="s">
        <v>69</v>
      </c>
      <c r="B206" s="16" t="s">
        <v>69</v>
      </c>
      <c r="C206" s="16" t="s">
        <v>1059</v>
      </c>
      <c r="D206" s="16" t="s">
        <v>1890</v>
      </c>
      <c r="E206" s="86">
        <v>0</v>
      </c>
      <c r="F206" s="86">
        <v>24514.6</v>
      </c>
      <c r="G206" s="86">
        <v>24514.6</v>
      </c>
      <c r="H206" s="86">
        <v>0</v>
      </c>
      <c r="I206" s="86">
        <v>0</v>
      </c>
      <c r="J206" s="86">
        <v>0</v>
      </c>
      <c r="K206" s="104">
        <v>0</v>
      </c>
      <c r="L206" s="86">
        <v>0</v>
      </c>
    </row>
    <row r="207" spans="1:12" ht="13.8" x14ac:dyDescent="0.2">
      <c r="A207" s="37" t="s">
        <v>69</v>
      </c>
      <c r="B207" s="16" t="s">
        <v>69</v>
      </c>
      <c r="C207" s="16" t="s">
        <v>1060</v>
      </c>
      <c r="D207" s="16" t="s">
        <v>1061</v>
      </c>
      <c r="E207" s="86">
        <v>75414.070000000007</v>
      </c>
      <c r="F207" s="86">
        <v>0</v>
      </c>
      <c r="G207" s="86">
        <v>75414.070000000007</v>
      </c>
      <c r="H207" s="86">
        <v>0</v>
      </c>
      <c r="I207" s="86">
        <v>0</v>
      </c>
      <c r="J207" s="86">
        <v>0</v>
      </c>
      <c r="K207" s="104">
        <v>0</v>
      </c>
      <c r="L207" s="86">
        <v>0</v>
      </c>
    </row>
    <row r="208" spans="1:12" ht="13.8" x14ac:dyDescent="0.2">
      <c r="A208" s="37" t="s">
        <v>69</v>
      </c>
      <c r="B208" s="16" t="s">
        <v>69</v>
      </c>
      <c r="C208" s="16" t="s">
        <v>1062</v>
      </c>
      <c r="D208" s="16" t="s">
        <v>1891</v>
      </c>
      <c r="E208" s="86">
        <v>0</v>
      </c>
      <c r="F208" s="86">
        <v>37441.72</v>
      </c>
      <c r="G208" s="86">
        <v>37441.72</v>
      </c>
      <c r="H208" s="86">
        <v>37441.72</v>
      </c>
      <c r="I208" s="86">
        <v>37441.72</v>
      </c>
      <c r="J208" s="86">
        <v>0</v>
      </c>
      <c r="K208" s="104">
        <v>0</v>
      </c>
      <c r="L208" s="86">
        <v>0</v>
      </c>
    </row>
    <row r="209" spans="1:12" ht="13.8" x14ac:dyDescent="0.2">
      <c r="A209" s="37" t="s">
        <v>69</v>
      </c>
      <c r="B209" s="16" t="s">
        <v>69</v>
      </c>
      <c r="C209" s="16" t="s">
        <v>1063</v>
      </c>
      <c r="D209" s="16" t="s">
        <v>1064</v>
      </c>
      <c r="E209" s="86">
        <v>0</v>
      </c>
      <c r="F209" s="86">
        <v>0</v>
      </c>
      <c r="G209" s="86">
        <v>0</v>
      </c>
      <c r="H209" s="86">
        <v>3472.7</v>
      </c>
      <c r="I209" s="86">
        <v>3472.7</v>
      </c>
      <c r="J209" s="86">
        <v>0</v>
      </c>
      <c r="K209" s="104">
        <v>0</v>
      </c>
      <c r="L209" s="86">
        <v>0</v>
      </c>
    </row>
    <row r="210" spans="1:12" s="89" customFormat="1" ht="13.8" x14ac:dyDescent="0.2">
      <c r="A210" s="37" t="s">
        <v>69</v>
      </c>
      <c r="B210" s="16" t="s">
        <v>69</v>
      </c>
      <c r="C210" s="16" t="s">
        <v>1065</v>
      </c>
      <c r="D210" s="16" t="s">
        <v>1892</v>
      </c>
      <c r="E210" s="86">
        <v>0</v>
      </c>
      <c r="F210" s="86">
        <v>9627.2900000000009</v>
      </c>
      <c r="G210" s="86">
        <v>9627.2900000000009</v>
      </c>
      <c r="H210" s="86">
        <v>0</v>
      </c>
      <c r="I210" s="86">
        <v>0</v>
      </c>
      <c r="J210" s="86">
        <v>0</v>
      </c>
      <c r="K210" s="104">
        <v>0</v>
      </c>
      <c r="L210" s="86">
        <v>0</v>
      </c>
    </row>
    <row r="211" spans="1:12" ht="13.8" x14ac:dyDescent="0.2">
      <c r="A211" s="37" t="s">
        <v>69</v>
      </c>
      <c r="B211" s="16" t="s">
        <v>69</v>
      </c>
      <c r="C211" s="16" t="s">
        <v>1066</v>
      </c>
      <c r="D211" s="16" t="s">
        <v>1893</v>
      </c>
      <c r="E211" s="86">
        <v>0</v>
      </c>
      <c r="F211" s="86">
        <v>312207.92</v>
      </c>
      <c r="G211" s="86">
        <v>312207.92</v>
      </c>
      <c r="H211" s="86">
        <v>312207.92</v>
      </c>
      <c r="I211" s="86">
        <v>312207.92</v>
      </c>
      <c r="J211" s="86">
        <v>66150.570000000007</v>
      </c>
      <c r="K211" s="104">
        <v>21.187985878128899</v>
      </c>
      <c r="L211" s="86">
        <v>62834.25</v>
      </c>
    </row>
    <row r="212" spans="1:12" ht="13.8" x14ac:dyDescent="0.2">
      <c r="A212" s="37" t="s">
        <v>69</v>
      </c>
      <c r="B212" s="16" t="s">
        <v>69</v>
      </c>
      <c r="C212" s="16" t="s">
        <v>1067</v>
      </c>
      <c r="D212" s="16" t="s">
        <v>1068</v>
      </c>
      <c r="E212" s="86">
        <v>2000000</v>
      </c>
      <c r="F212" s="86">
        <v>0</v>
      </c>
      <c r="G212" s="86">
        <v>2000000</v>
      </c>
      <c r="H212" s="86">
        <v>0</v>
      </c>
      <c r="I212" s="86">
        <v>0</v>
      </c>
      <c r="J212" s="86">
        <v>0</v>
      </c>
      <c r="K212" s="104">
        <v>0</v>
      </c>
      <c r="L212" s="86">
        <v>0</v>
      </c>
    </row>
    <row r="213" spans="1:12" ht="13.8" x14ac:dyDescent="0.2">
      <c r="A213" s="37" t="s">
        <v>69</v>
      </c>
      <c r="B213" s="16" t="s">
        <v>69</v>
      </c>
      <c r="C213" s="16" t="s">
        <v>1069</v>
      </c>
      <c r="D213" s="16" t="s">
        <v>1070</v>
      </c>
      <c r="E213" s="86">
        <v>209899.23</v>
      </c>
      <c r="F213" s="86">
        <v>0</v>
      </c>
      <c r="G213" s="86">
        <v>209899.23</v>
      </c>
      <c r="H213" s="86">
        <v>24378.02</v>
      </c>
      <c r="I213" s="86">
        <v>24378.02</v>
      </c>
      <c r="J213" s="86">
        <v>0</v>
      </c>
      <c r="K213" s="104">
        <v>0</v>
      </c>
      <c r="L213" s="86">
        <v>0</v>
      </c>
    </row>
    <row r="214" spans="1:12" ht="13.8" x14ac:dyDescent="0.2">
      <c r="A214" s="37" t="s">
        <v>69</v>
      </c>
      <c r="B214" s="16" t="s">
        <v>69</v>
      </c>
      <c r="C214" s="16" t="s">
        <v>1071</v>
      </c>
      <c r="D214" s="16" t="s">
        <v>1072</v>
      </c>
      <c r="E214" s="86">
        <v>653439.96</v>
      </c>
      <c r="F214" s="86">
        <v>0</v>
      </c>
      <c r="G214" s="86">
        <v>653439.96</v>
      </c>
      <c r="H214" s="86">
        <v>144844.32999999999</v>
      </c>
      <c r="I214" s="86">
        <v>144844.32999999999</v>
      </c>
      <c r="J214" s="86">
        <v>74441.08</v>
      </c>
      <c r="K214" s="104">
        <v>11.3921836062796</v>
      </c>
      <c r="L214" s="86">
        <v>74441.08</v>
      </c>
    </row>
    <row r="215" spans="1:12" ht="13.8" x14ac:dyDescent="0.2">
      <c r="A215" s="37" t="s">
        <v>69</v>
      </c>
      <c r="B215" s="16" t="s">
        <v>69</v>
      </c>
      <c r="C215" s="16" t="s">
        <v>1073</v>
      </c>
      <c r="D215" s="16" t="s">
        <v>1894</v>
      </c>
      <c r="E215" s="86">
        <v>0</v>
      </c>
      <c r="F215" s="86">
        <v>1158.47</v>
      </c>
      <c r="G215" s="86">
        <v>1158.47</v>
      </c>
      <c r="H215" s="86">
        <v>1158.47</v>
      </c>
      <c r="I215" s="86">
        <v>1158.47</v>
      </c>
      <c r="J215" s="86">
        <v>1158.47</v>
      </c>
      <c r="K215" s="104">
        <v>100</v>
      </c>
      <c r="L215" s="86">
        <v>1158.47</v>
      </c>
    </row>
    <row r="216" spans="1:12" ht="13.8" x14ac:dyDescent="0.2">
      <c r="A216" s="37" t="s">
        <v>69</v>
      </c>
      <c r="B216" s="16" t="s">
        <v>69</v>
      </c>
      <c r="C216" s="16" t="s">
        <v>1074</v>
      </c>
      <c r="D216" s="16" t="s">
        <v>1895</v>
      </c>
      <c r="E216" s="86">
        <v>0</v>
      </c>
      <c r="F216" s="86">
        <v>275514.67</v>
      </c>
      <c r="G216" s="86">
        <v>275514.67</v>
      </c>
      <c r="H216" s="86">
        <v>275514.67</v>
      </c>
      <c r="I216" s="86">
        <v>275514.67</v>
      </c>
      <c r="J216" s="86">
        <v>0</v>
      </c>
      <c r="K216" s="104">
        <v>0</v>
      </c>
      <c r="L216" s="86">
        <v>0</v>
      </c>
    </row>
    <row r="217" spans="1:12" ht="13.8" x14ac:dyDescent="0.2">
      <c r="A217" s="37" t="s">
        <v>69</v>
      </c>
      <c r="B217" s="16" t="s">
        <v>69</v>
      </c>
      <c r="C217" s="16" t="s">
        <v>1075</v>
      </c>
      <c r="D217" s="16" t="s">
        <v>1896</v>
      </c>
      <c r="E217" s="86">
        <v>75000</v>
      </c>
      <c r="F217" s="86">
        <v>0</v>
      </c>
      <c r="G217" s="86">
        <v>75000</v>
      </c>
      <c r="H217" s="86">
        <v>0</v>
      </c>
      <c r="I217" s="86">
        <v>0</v>
      </c>
      <c r="J217" s="86">
        <v>0</v>
      </c>
      <c r="K217" s="104">
        <v>0</v>
      </c>
      <c r="L217" s="86">
        <v>0</v>
      </c>
    </row>
    <row r="218" spans="1:12" ht="13.8" x14ac:dyDescent="0.2">
      <c r="A218" s="37" t="s">
        <v>69</v>
      </c>
      <c r="B218" s="16" t="s">
        <v>69</v>
      </c>
      <c r="C218" s="16" t="s">
        <v>1076</v>
      </c>
      <c r="D218" s="16" t="s">
        <v>1897</v>
      </c>
      <c r="E218" s="86">
        <v>0</v>
      </c>
      <c r="F218" s="86">
        <v>3608.83</v>
      </c>
      <c r="G218" s="86">
        <v>3608.83</v>
      </c>
      <c r="H218" s="86">
        <v>0</v>
      </c>
      <c r="I218" s="86">
        <v>0</v>
      </c>
      <c r="J218" s="86">
        <v>0</v>
      </c>
      <c r="K218" s="104">
        <v>0</v>
      </c>
      <c r="L218" s="86">
        <v>0</v>
      </c>
    </row>
    <row r="219" spans="1:12" ht="13.8" x14ac:dyDescent="0.2">
      <c r="A219" s="37" t="s">
        <v>69</v>
      </c>
      <c r="B219" s="16" t="s">
        <v>69</v>
      </c>
      <c r="C219" s="16" t="s">
        <v>1077</v>
      </c>
      <c r="D219" s="16" t="s">
        <v>1898</v>
      </c>
      <c r="E219" s="86">
        <v>0</v>
      </c>
      <c r="F219" s="86">
        <v>27529.01</v>
      </c>
      <c r="G219" s="86">
        <v>27529.01</v>
      </c>
      <c r="H219" s="86">
        <v>27529.01</v>
      </c>
      <c r="I219" s="86">
        <v>27529.01</v>
      </c>
      <c r="J219" s="86">
        <v>0</v>
      </c>
      <c r="K219" s="104">
        <v>0</v>
      </c>
      <c r="L219" s="86">
        <v>0</v>
      </c>
    </row>
    <row r="220" spans="1:12" ht="13.8" x14ac:dyDescent="0.2">
      <c r="A220" s="37" t="s">
        <v>69</v>
      </c>
      <c r="B220" s="16" t="s">
        <v>69</v>
      </c>
      <c r="C220" s="16" t="s">
        <v>1078</v>
      </c>
      <c r="D220" s="16" t="s">
        <v>1079</v>
      </c>
      <c r="E220" s="86">
        <v>0</v>
      </c>
      <c r="F220" s="86">
        <v>0</v>
      </c>
      <c r="G220" s="86">
        <v>0</v>
      </c>
      <c r="H220" s="86">
        <v>21492.31</v>
      </c>
      <c r="I220" s="86">
        <v>21492.31</v>
      </c>
      <c r="J220" s="86">
        <v>0</v>
      </c>
      <c r="K220" s="104">
        <v>0</v>
      </c>
      <c r="L220" s="86">
        <v>0</v>
      </c>
    </row>
    <row r="221" spans="1:12" ht="13.8" x14ac:dyDescent="0.2">
      <c r="A221" s="37" t="s">
        <v>69</v>
      </c>
      <c r="B221" s="16" t="s">
        <v>69</v>
      </c>
      <c r="C221" s="16" t="s">
        <v>1080</v>
      </c>
      <c r="D221" s="16" t="s">
        <v>1081</v>
      </c>
      <c r="E221" s="86">
        <v>149000</v>
      </c>
      <c r="F221" s="86">
        <v>0</v>
      </c>
      <c r="G221" s="86">
        <v>149000</v>
      </c>
      <c r="H221" s="86">
        <v>0</v>
      </c>
      <c r="I221" s="86">
        <v>0</v>
      </c>
      <c r="J221" s="86">
        <v>0</v>
      </c>
      <c r="K221" s="104">
        <v>0</v>
      </c>
      <c r="L221" s="86">
        <v>0</v>
      </c>
    </row>
    <row r="222" spans="1:12" ht="13.8" x14ac:dyDescent="0.2">
      <c r="A222" s="37" t="s">
        <v>69</v>
      </c>
      <c r="B222" s="16" t="s">
        <v>69</v>
      </c>
      <c r="C222" s="16" t="s">
        <v>1082</v>
      </c>
      <c r="D222" s="16" t="s">
        <v>1899</v>
      </c>
      <c r="E222" s="86">
        <v>0</v>
      </c>
      <c r="F222" s="86">
        <v>90512.55</v>
      </c>
      <c r="G222" s="86">
        <v>90512.55</v>
      </c>
      <c r="H222" s="86">
        <v>90512.55</v>
      </c>
      <c r="I222" s="86">
        <v>0</v>
      </c>
      <c r="J222" s="86">
        <v>0</v>
      </c>
      <c r="K222" s="104">
        <v>0</v>
      </c>
      <c r="L222" s="86">
        <v>0</v>
      </c>
    </row>
    <row r="223" spans="1:12" ht="13.8" x14ac:dyDescent="0.2">
      <c r="A223" s="37" t="s">
        <v>69</v>
      </c>
      <c r="B223" s="16" t="s">
        <v>69</v>
      </c>
      <c r="C223" s="16" t="s">
        <v>1083</v>
      </c>
      <c r="D223" s="16" t="s">
        <v>1900</v>
      </c>
      <c r="E223" s="86">
        <v>481000</v>
      </c>
      <c r="F223" s="86">
        <v>-312207.92</v>
      </c>
      <c r="G223" s="86">
        <v>168792.08</v>
      </c>
      <c r="H223" s="86">
        <v>0</v>
      </c>
      <c r="I223" s="86">
        <v>0</v>
      </c>
      <c r="J223" s="86">
        <v>0</v>
      </c>
      <c r="K223" s="104">
        <v>0</v>
      </c>
      <c r="L223" s="86">
        <v>0</v>
      </c>
    </row>
    <row r="224" spans="1:12" ht="13.8" x14ac:dyDescent="0.2">
      <c r="A224" s="37" t="s">
        <v>69</v>
      </c>
      <c r="B224" s="16" t="s">
        <v>69</v>
      </c>
      <c r="C224" s="16" t="s">
        <v>1084</v>
      </c>
      <c r="D224" s="16" t="s">
        <v>1901</v>
      </c>
      <c r="E224" s="86">
        <v>75000</v>
      </c>
      <c r="F224" s="86">
        <v>-150000</v>
      </c>
      <c r="G224" s="86">
        <v>-75000</v>
      </c>
      <c r="H224" s="86">
        <v>0</v>
      </c>
      <c r="I224" s="86">
        <v>0</v>
      </c>
      <c r="J224" s="86">
        <v>0</v>
      </c>
      <c r="K224" s="104">
        <v>0</v>
      </c>
      <c r="L224" s="86">
        <v>0</v>
      </c>
    </row>
    <row r="225" spans="1:12" ht="13.8" x14ac:dyDescent="0.2">
      <c r="A225" s="37" t="s">
        <v>69</v>
      </c>
      <c r="B225" s="16" t="s">
        <v>69</v>
      </c>
      <c r="C225" s="16" t="s">
        <v>1085</v>
      </c>
      <c r="D225" s="16" t="s">
        <v>1902</v>
      </c>
      <c r="E225" s="86">
        <v>95000</v>
      </c>
      <c r="F225" s="86">
        <v>0</v>
      </c>
      <c r="G225" s="86">
        <v>95000</v>
      </c>
      <c r="H225" s="86">
        <v>0</v>
      </c>
      <c r="I225" s="86">
        <v>0</v>
      </c>
      <c r="J225" s="86">
        <v>0</v>
      </c>
      <c r="K225" s="104">
        <v>0</v>
      </c>
      <c r="L225" s="86">
        <v>0</v>
      </c>
    </row>
    <row r="226" spans="1:12" ht="13.8" x14ac:dyDescent="0.2">
      <c r="A226" s="37" t="s">
        <v>69</v>
      </c>
      <c r="B226" s="16" t="s">
        <v>69</v>
      </c>
      <c r="C226" s="16" t="s">
        <v>1086</v>
      </c>
      <c r="D226" s="16" t="s">
        <v>1087</v>
      </c>
      <c r="E226" s="86">
        <v>214285.71</v>
      </c>
      <c r="F226" s="86">
        <v>-48312</v>
      </c>
      <c r="G226" s="86">
        <v>165973.71</v>
      </c>
      <c r="H226" s="86">
        <v>0</v>
      </c>
      <c r="I226" s="86">
        <v>0</v>
      </c>
      <c r="J226" s="86">
        <v>0</v>
      </c>
      <c r="K226" s="104">
        <v>0</v>
      </c>
      <c r="L226" s="86">
        <v>0</v>
      </c>
    </row>
    <row r="227" spans="1:12" ht="13.8" x14ac:dyDescent="0.2">
      <c r="A227" s="37" t="s">
        <v>69</v>
      </c>
      <c r="B227" s="16" t="s">
        <v>69</v>
      </c>
      <c r="C227" s="16" t="s">
        <v>1088</v>
      </c>
      <c r="D227" s="16" t="s">
        <v>1089</v>
      </c>
      <c r="E227" s="86">
        <v>450000</v>
      </c>
      <c r="F227" s="86">
        <v>0</v>
      </c>
      <c r="G227" s="86">
        <v>450000</v>
      </c>
      <c r="H227" s="86">
        <v>5790.56</v>
      </c>
      <c r="I227" s="86">
        <v>5790.56</v>
      </c>
      <c r="J227" s="86">
        <v>5790.56</v>
      </c>
      <c r="K227" s="104">
        <v>1.2867911111111101</v>
      </c>
      <c r="L227" s="86">
        <v>0</v>
      </c>
    </row>
    <row r="228" spans="1:12" ht="13.8" x14ac:dyDescent="0.2">
      <c r="A228" s="37" t="s">
        <v>69</v>
      </c>
      <c r="B228" s="16" t="s">
        <v>69</v>
      </c>
      <c r="C228" s="16" t="s">
        <v>1090</v>
      </c>
      <c r="D228" s="16" t="s">
        <v>1091</v>
      </c>
      <c r="E228" s="86">
        <v>0</v>
      </c>
      <c r="F228" s="86">
        <v>16000</v>
      </c>
      <c r="G228" s="86">
        <v>16000</v>
      </c>
      <c r="H228" s="86">
        <v>0</v>
      </c>
      <c r="I228" s="86">
        <v>0</v>
      </c>
      <c r="J228" s="86">
        <v>0</v>
      </c>
      <c r="K228" s="104">
        <v>0</v>
      </c>
      <c r="L228" s="86">
        <v>0</v>
      </c>
    </row>
    <row r="229" spans="1:12" ht="13.8" x14ac:dyDescent="0.2">
      <c r="A229" s="37" t="s">
        <v>69</v>
      </c>
      <c r="B229" s="16" t="s">
        <v>69</v>
      </c>
      <c r="C229" s="16" t="s">
        <v>1092</v>
      </c>
      <c r="D229" s="16" t="s">
        <v>1093</v>
      </c>
      <c r="E229" s="86">
        <v>50000</v>
      </c>
      <c r="F229" s="86">
        <v>0</v>
      </c>
      <c r="G229" s="86">
        <v>50000</v>
      </c>
      <c r="H229" s="86">
        <v>6569.7</v>
      </c>
      <c r="I229" s="86">
        <v>6569.7</v>
      </c>
      <c r="J229" s="86">
        <v>6569.7</v>
      </c>
      <c r="K229" s="104">
        <v>13.1394</v>
      </c>
      <c r="L229" s="86">
        <v>6569.7</v>
      </c>
    </row>
    <row r="230" spans="1:12" ht="13.8" x14ac:dyDescent="0.2">
      <c r="A230" s="37" t="s">
        <v>69</v>
      </c>
      <c r="B230" s="16" t="s">
        <v>69</v>
      </c>
      <c r="C230" s="16" t="s">
        <v>1094</v>
      </c>
      <c r="D230" s="16" t="s">
        <v>1095</v>
      </c>
      <c r="E230" s="86">
        <v>5000</v>
      </c>
      <c r="F230" s="86">
        <v>0</v>
      </c>
      <c r="G230" s="86">
        <v>5000</v>
      </c>
      <c r="H230" s="86">
        <v>0</v>
      </c>
      <c r="I230" s="86">
        <v>0</v>
      </c>
      <c r="J230" s="86">
        <v>0</v>
      </c>
      <c r="K230" s="104">
        <v>0</v>
      </c>
      <c r="L230" s="86">
        <v>0</v>
      </c>
    </row>
    <row r="231" spans="1:12" ht="13.8" x14ac:dyDescent="0.2">
      <c r="A231" s="37" t="s">
        <v>69</v>
      </c>
      <c r="B231" s="16" t="s">
        <v>69</v>
      </c>
      <c r="C231" s="16" t="s">
        <v>1096</v>
      </c>
      <c r="D231" s="16" t="s">
        <v>1903</v>
      </c>
      <c r="E231" s="86">
        <v>0</v>
      </c>
      <c r="F231" s="86">
        <v>27997.75</v>
      </c>
      <c r="G231" s="86">
        <v>27997.75</v>
      </c>
      <c r="H231" s="86">
        <v>0</v>
      </c>
      <c r="I231" s="86">
        <v>0</v>
      </c>
      <c r="J231" s="86">
        <v>0</v>
      </c>
      <c r="K231" s="104">
        <v>0</v>
      </c>
      <c r="L231" s="86">
        <v>0</v>
      </c>
    </row>
    <row r="232" spans="1:12" ht="13.8" x14ac:dyDescent="0.2">
      <c r="A232" s="37" t="s">
        <v>69</v>
      </c>
      <c r="B232" s="16" t="s">
        <v>69</v>
      </c>
      <c r="C232" s="16" t="s">
        <v>1097</v>
      </c>
      <c r="D232" s="16" t="s">
        <v>1098</v>
      </c>
      <c r="E232" s="86">
        <v>50000</v>
      </c>
      <c r="F232" s="86">
        <v>0</v>
      </c>
      <c r="G232" s="86">
        <v>50000</v>
      </c>
      <c r="H232" s="86">
        <v>0</v>
      </c>
      <c r="I232" s="86">
        <v>0</v>
      </c>
      <c r="J232" s="86">
        <v>0</v>
      </c>
      <c r="K232" s="104">
        <v>0</v>
      </c>
      <c r="L232" s="86">
        <v>0</v>
      </c>
    </row>
    <row r="233" spans="1:12" ht="13.8" x14ac:dyDescent="0.2">
      <c r="A233" s="37" t="s">
        <v>69</v>
      </c>
      <c r="B233" s="16" t="s">
        <v>69</v>
      </c>
      <c r="C233" s="16" t="s">
        <v>1099</v>
      </c>
      <c r="D233" s="16" t="s">
        <v>1100</v>
      </c>
      <c r="E233" s="86">
        <v>65000</v>
      </c>
      <c r="F233" s="86">
        <v>0</v>
      </c>
      <c r="G233" s="86">
        <v>65000</v>
      </c>
      <c r="H233" s="86">
        <v>0</v>
      </c>
      <c r="I233" s="86">
        <v>0</v>
      </c>
      <c r="J233" s="86">
        <v>0</v>
      </c>
      <c r="K233" s="104">
        <v>0</v>
      </c>
      <c r="L233" s="86">
        <v>0</v>
      </c>
    </row>
    <row r="234" spans="1:12" ht="13.8" x14ac:dyDescent="0.2">
      <c r="A234" s="37" t="s">
        <v>69</v>
      </c>
      <c r="B234" s="16" t="s">
        <v>69</v>
      </c>
      <c r="C234" s="16" t="s">
        <v>1101</v>
      </c>
      <c r="D234" s="16" t="s">
        <v>1904</v>
      </c>
      <c r="E234" s="86">
        <v>39656.25</v>
      </c>
      <c r="F234" s="86">
        <v>0</v>
      </c>
      <c r="G234" s="86">
        <v>39656.25</v>
      </c>
      <c r="H234" s="86">
        <v>40297.47</v>
      </c>
      <c r="I234" s="86">
        <v>40297.47</v>
      </c>
      <c r="J234" s="86">
        <v>0</v>
      </c>
      <c r="K234" s="104">
        <v>0</v>
      </c>
      <c r="L234" s="86">
        <v>0</v>
      </c>
    </row>
    <row r="235" spans="1:12" ht="13.8" x14ac:dyDescent="0.2">
      <c r="A235" s="37" t="s">
        <v>69</v>
      </c>
      <c r="B235" s="16" t="s">
        <v>69</v>
      </c>
      <c r="C235" s="16" t="s">
        <v>1102</v>
      </c>
      <c r="D235" s="16" t="s">
        <v>1905</v>
      </c>
      <c r="E235" s="86">
        <v>56540.55</v>
      </c>
      <c r="F235" s="86">
        <v>0</v>
      </c>
      <c r="G235" s="86">
        <v>56540.55</v>
      </c>
      <c r="H235" s="86">
        <v>49743.59</v>
      </c>
      <c r="I235" s="86">
        <v>49743.59</v>
      </c>
      <c r="J235" s="86">
        <v>0</v>
      </c>
      <c r="K235" s="104">
        <v>0</v>
      </c>
      <c r="L235" s="86">
        <v>0</v>
      </c>
    </row>
    <row r="236" spans="1:12" ht="13.8" x14ac:dyDescent="0.2">
      <c r="A236" s="37" t="s">
        <v>69</v>
      </c>
      <c r="B236" s="16" t="s">
        <v>69</v>
      </c>
      <c r="C236" s="16" t="s">
        <v>1103</v>
      </c>
      <c r="D236" s="16" t="s">
        <v>1906</v>
      </c>
      <c r="E236" s="86">
        <v>37739.370000000003</v>
      </c>
      <c r="F236" s="86">
        <v>0</v>
      </c>
      <c r="G236" s="86">
        <v>37739.370000000003</v>
      </c>
      <c r="H236" s="86">
        <v>40641.769999999997</v>
      </c>
      <c r="I236" s="86">
        <v>40641.769999999997</v>
      </c>
      <c r="J236" s="86">
        <v>0</v>
      </c>
      <c r="K236" s="104">
        <v>0</v>
      </c>
      <c r="L236" s="86">
        <v>0</v>
      </c>
    </row>
    <row r="237" spans="1:12" ht="13.8" x14ac:dyDescent="0.2">
      <c r="A237" s="37" t="s">
        <v>69</v>
      </c>
      <c r="B237" s="16" t="s">
        <v>69</v>
      </c>
      <c r="C237" s="16" t="s">
        <v>1104</v>
      </c>
      <c r="D237" s="16" t="s">
        <v>1907</v>
      </c>
      <c r="E237" s="86">
        <v>0</v>
      </c>
      <c r="F237" s="86">
        <v>19999.23</v>
      </c>
      <c r="G237" s="86">
        <v>19999.23</v>
      </c>
      <c r="H237" s="86">
        <v>19999.23</v>
      </c>
      <c r="I237" s="86">
        <v>16179.38</v>
      </c>
      <c r="J237" s="86">
        <v>0</v>
      </c>
      <c r="K237" s="104">
        <v>0</v>
      </c>
      <c r="L237" s="86">
        <v>0</v>
      </c>
    </row>
    <row r="238" spans="1:12" ht="13.8" x14ac:dyDescent="0.2">
      <c r="A238" s="37" t="s">
        <v>69</v>
      </c>
      <c r="B238" s="16" t="s">
        <v>69</v>
      </c>
      <c r="C238" s="16" t="s">
        <v>1105</v>
      </c>
      <c r="D238" s="16" t="s">
        <v>1106</v>
      </c>
      <c r="E238" s="86">
        <v>0</v>
      </c>
      <c r="F238" s="86">
        <v>28632.52</v>
      </c>
      <c r="G238" s="86">
        <v>28632.52</v>
      </c>
      <c r="H238" s="86">
        <v>0</v>
      </c>
      <c r="I238" s="86">
        <v>0</v>
      </c>
      <c r="J238" s="86">
        <v>0</v>
      </c>
      <c r="K238" s="104">
        <v>0</v>
      </c>
      <c r="L238" s="86">
        <v>0</v>
      </c>
    </row>
    <row r="239" spans="1:12" ht="13.8" x14ac:dyDescent="0.2">
      <c r="A239" s="37" t="s">
        <v>69</v>
      </c>
      <c r="B239" s="16" t="s">
        <v>69</v>
      </c>
      <c r="C239" s="16" t="s">
        <v>1107</v>
      </c>
      <c r="D239" s="16" t="s">
        <v>1908</v>
      </c>
      <c r="E239" s="86">
        <v>0</v>
      </c>
      <c r="F239" s="86">
        <v>52774.14</v>
      </c>
      <c r="G239" s="86">
        <v>52774.14</v>
      </c>
      <c r="H239" s="86">
        <v>52774.14</v>
      </c>
      <c r="I239" s="86">
        <v>52774.14</v>
      </c>
      <c r="J239" s="86">
        <v>12813.82</v>
      </c>
      <c r="K239" s="104">
        <v>24.2804904068546</v>
      </c>
      <c r="L239" s="86">
        <v>12813.82</v>
      </c>
    </row>
    <row r="240" spans="1:12" ht="13.8" x14ac:dyDescent="0.2">
      <c r="A240" s="37" t="s">
        <v>69</v>
      </c>
      <c r="B240" s="16" t="s">
        <v>69</v>
      </c>
      <c r="C240" s="16" t="s">
        <v>1108</v>
      </c>
      <c r="D240" s="16" t="s">
        <v>1109</v>
      </c>
      <c r="E240" s="86">
        <v>0</v>
      </c>
      <c r="F240" s="86">
        <v>17956.400000000001</v>
      </c>
      <c r="G240" s="86">
        <v>17956.400000000001</v>
      </c>
      <c r="H240" s="86">
        <v>17956.400000000001</v>
      </c>
      <c r="I240" s="86">
        <v>17956.400000000001</v>
      </c>
      <c r="J240" s="86">
        <v>0</v>
      </c>
      <c r="K240" s="104">
        <v>0</v>
      </c>
      <c r="L240" s="86">
        <v>0</v>
      </c>
    </row>
    <row r="241" spans="1:12" ht="13.8" x14ac:dyDescent="0.2">
      <c r="A241" s="37" t="s">
        <v>69</v>
      </c>
      <c r="B241" s="16" t="s">
        <v>69</v>
      </c>
      <c r="C241" s="16" t="s">
        <v>1110</v>
      </c>
      <c r="D241" s="16" t="s">
        <v>1111</v>
      </c>
      <c r="E241" s="86">
        <v>0</v>
      </c>
      <c r="F241" s="86">
        <v>0</v>
      </c>
      <c r="G241" s="86">
        <v>0</v>
      </c>
      <c r="H241" s="86">
        <v>0</v>
      </c>
      <c r="I241" s="86">
        <v>0</v>
      </c>
      <c r="J241" s="86">
        <v>0</v>
      </c>
      <c r="K241" s="104">
        <v>0</v>
      </c>
      <c r="L241" s="86">
        <v>0</v>
      </c>
    </row>
    <row r="242" spans="1:12" ht="13.8" x14ac:dyDescent="0.2">
      <c r="A242" s="37" t="s">
        <v>69</v>
      </c>
      <c r="B242" s="16" t="s">
        <v>69</v>
      </c>
      <c r="C242" s="16" t="s">
        <v>1112</v>
      </c>
      <c r="D242" s="16" t="s">
        <v>1909</v>
      </c>
      <c r="E242" s="86">
        <v>4398237.22</v>
      </c>
      <c r="F242" s="86">
        <v>0</v>
      </c>
      <c r="G242" s="86">
        <v>4398237.22</v>
      </c>
      <c r="H242" s="86">
        <v>2026142.47</v>
      </c>
      <c r="I242" s="86">
        <v>1838949.42</v>
      </c>
      <c r="J242" s="86">
        <v>256179.23</v>
      </c>
      <c r="K242" s="104">
        <v>5.8245887428509402</v>
      </c>
      <c r="L242" s="86">
        <v>256179.23</v>
      </c>
    </row>
    <row r="243" spans="1:12" ht="13.8" x14ac:dyDescent="0.2">
      <c r="A243" s="37" t="s">
        <v>69</v>
      </c>
      <c r="B243" s="16" t="s">
        <v>69</v>
      </c>
      <c r="C243" s="16" t="s">
        <v>1113</v>
      </c>
      <c r="D243" s="16" t="s">
        <v>1910</v>
      </c>
      <c r="E243" s="86">
        <v>1600000</v>
      </c>
      <c r="F243" s="86">
        <v>0</v>
      </c>
      <c r="G243" s="86">
        <v>1600000</v>
      </c>
      <c r="H243" s="86">
        <v>1500000</v>
      </c>
      <c r="I243" s="86">
        <v>84823.61</v>
      </c>
      <c r="J243" s="86">
        <v>0</v>
      </c>
      <c r="K243" s="104">
        <v>0</v>
      </c>
      <c r="L243" s="86">
        <v>0</v>
      </c>
    </row>
    <row r="244" spans="1:12" ht="13.8" x14ac:dyDescent="0.2">
      <c r="A244" s="37" t="s">
        <v>69</v>
      </c>
      <c r="B244" s="16" t="s">
        <v>69</v>
      </c>
      <c r="C244" s="16" t="s">
        <v>1114</v>
      </c>
      <c r="D244" s="16" t="s">
        <v>1911</v>
      </c>
      <c r="E244" s="86">
        <v>60500</v>
      </c>
      <c r="F244" s="86">
        <v>-47575.55</v>
      </c>
      <c r="G244" s="86">
        <v>12924.45</v>
      </c>
      <c r="H244" s="86">
        <v>9054.9699999999993</v>
      </c>
      <c r="I244" s="86">
        <v>9054.9699999999993</v>
      </c>
      <c r="J244" s="86">
        <v>0</v>
      </c>
      <c r="K244" s="104">
        <v>0</v>
      </c>
      <c r="L244" s="86">
        <v>0</v>
      </c>
    </row>
    <row r="245" spans="1:12" ht="13.8" x14ac:dyDescent="0.2">
      <c r="A245" s="37" t="s">
        <v>69</v>
      </c>
      <c r="B245" s="16" t="s">
        <v>69</v>
      </c>
      <c r="C245" s="16" t="s">
        <v>1115</v>
      </c>
      <c r="D245" s="16" t="s">
        <v>1912</v>
      </c>
      <c r="E245" s="86">
        <v>100000</v>
      </c>
      <c r="F245" s="86">
        <v>-15387.67</v>
      </c>
      <c r="G245" s="86">
        <v>84612.33</v>
      </c>
      <c r="H245" s="86">
        <v>0</v>
      </c>
      <c r="I245" s="86">
        <v>0</v>
      </c>
      <c r="J245" s="86">
        <v>0</v>
      </c>
      <c r="K245" s="104">
        <v>0</v>
      </c>
      <c r="L245" s="86">
        <v>0</v>
      </c>
    </row>
    <row r="246" spans="1:12" ht="13.8" x14ac:dyDescent="0.2">
      <c r="A246" s="37" t="s">
        <v>69</v>
      </c>
      <c r="B246" s="16" t="s">
        <v>69</v>
      </c>
      <c r="C246" s="16" t="s">
        <v>1116</v>
      </c>
      <c r="D246" s="16" t="s">
        <v>1117</v>
      </c>
      <c r="E246" s="86">
        <v>17000</v>
      </c>
      <c r="F246" s="86">
        <v>0</v>
      </c>
      <c r="G246" s="86">
        <v>17000</v>
      </c>
      <c r="H246" s="86">
        <v>0</v>
      </c>
      <c r="I246" s="86">
        <v>0</v>
      </c>
      <c r="J246" s="86">
        <v>0</v>
      </c>
      <c r="K246" s="104">
        <v>0</v>
      </c>
      <c r="L246" s="86">
        <v>0</v>
      </c>
    </row>
    <row r="247" spans="1:12" ht="13.8" x14ac:dyDescent="0.2">
      <c r="A247" s="37" t="s">
        <v>69</v>
      </c>
      <c r="B247" s="16" t="s">
        <v>69</v>
      </c>
      <c r="C247" s="16" t="s">
        <v>1118</v>
      </c>
      <c r="D247" s="16" t="s">
        <v>1119</v>
      </c>
      <c r="E247" s="86">
        <v>58586.39</v>
      </c>
      <c r="F247" s="86">
        <v>0</v>
      </c>
      <c r="G247" s="86">
        <v>58586.39</v>
      </c>
      <c r="H247" s="86">
        <v>0</v>
      </c>
      <c r="I247" s="86">
        <v>0</v>
      </c>
      <c r="J247" s="86">
        <v>0</v>
      </c>
      <c r="K247" s="104">
        <v>0</v>
      </c>
      <c r="L247" s="86">
        <v>0</v>
      </c>
    </row>
    <row r="248" spans="1:12" ht="13.8" x14ac:dyDescent="0.2">
      <c r="A248" s="37" t="s">
        <v>69</v>
      </c>
      <c r="B248" s="16" t="s">
        <v>69</v>
      </c>
      <c r="C248" s="16" t="s">
        <v>1120</v>
      </c>
      <c r="D248" s="16" t="s">
        <v>1121</v>
      </c>
      <c r="E248" s="86">
        <v>51492.160000000003</v>
      </c>
      <c r="F248" s="86">
        <v>0</v>
      </c>
      <c r="G248" s="86">
        <v>51492.160000000003</v>
      </c>
      <c r="H248" s="86">
        <v>0</v>
      </c>
      <c r="I248" s="86">
        <v>0</v>
      </c>
      <c r="J248" s="86">
        <v>0</v>
      </c>
      <c r="K248" s="104">
        <v>0</v>
      </c>
      <c r="L248" s="86">
        <v>0</v>
      </c>
    </row>
    <row r="249" spans="1:12" ht="13.8" x14ac:dyDescent="0.2">
      <c r="A249" s="37" t="s">
        <v>69</v>
      </c>
      <c r="B249" s="16" t="s">
        <v>69</v>
      </c>
      <c r="C249" s="16" t="s">
        <v>1122</v>
      </c>
      <c r="D249" s="16" t="s">
        <v>1123</v>
      </c>
      <c r="E249" s="86">
        <v>0</v>
      </c>
      <c r="F249" s="86">
        <v>10617.81</v>
      </c>
      <c r="G249" s="86">
        <v>10617.81</v>
      </c>
      <c r="H249" s="86">
        <v>10617.81</v>
      </c>
      <c r="I249" s="86">
        <v>10617.81</v>
      </c>
      <c r="J249" s="86">
        <v>10617.81</v>
      </c>
      <c r="K249" s="104">
        <v>100</v>
      </c>
      <c r="L249" s="86">
        <v>10617.81</v>
      </c>
    </row>
    <row r="250" spans="1:12" ht="13.8" x14ac:dyDescent="0.2">
      <c r="A250" s="37" t="s">
        <v>69</v>
      </c>
      <c r="B250" s="16" t="s">
        <v>69</v>
      </c>
      <c r="C250" s="16" t="s">
        <v>1124</v>
      </c>
      <c r="D250" s="16" t="s">
        <v>1913</v>
      </c>
      <c r="E250" s="86">
        <v>0</v>
      </c>
      <c r="F250" s="86">
        <v>4509.0200000000004</v>
      </c>
      <c r="G250" s="86">
        <v>4509.0200000000004</v>
      </c>
      <c r="H250" s="86">
        <v>0</v>
      </c>
      <c r="I250" s="86">
        <v>0</v>
      </c>
      <c r="J250" s="86">
        <v>0</v>
      </c>
      <c r="K250" s="104">
        <v>0</v>
      </c>
      <c r="L250" s="86">
        <v>0</v>
      </c>
    </row>
    <row r="251" spans="1:12" ht="13.8" x14ac:dyDescent="0.2">
      <c r="A251" s="37" t="s">
        <v>69</v>
      </c>
      <c r="B251" s="16" t="s">
        <v>69</v>
      </c>
      <c r="C251" s="16" t="s">
        <v>1125</v>
      </c>
      <c r="D251" s="16" t="s">
        <v>1126</v>
      </c>
      <c r="E251" s="86">
        <v>0</v>
      </c>
      <c r="F251" s="86">
        <v>158724.82</v>
      </c>
      <c r="G251" s="86">
        <v>158724.82</v>
      </c>
      <c r="H251" s="86">
        <v>180000</v>
      </c>
      <c r="I251" s="86">
        <v>180000</v>
      </c>
      <c r="J251" s="86">
        <v>0</v>
      </c>
      <c r="K251" s="104">
        <v>0</v>
      </c>
      <c r="L251" s="86">
        <v>0</v>
      </c>
    </row>
    <row r="252" spans="1:12" ht="13.8" x14ac:dyDescent="0.2">
      <c r="A252" s="37" t="s">
        <v>69</v>
      </c>
      <c r="B252" s="16" t="s">
        <v>69</v>
      </c>
      <c r="C252" s="16" t="s">
        <v>1127</v>
      </c>
      <c r="D252" s="16" t="s">
        <v>1914</v>
      </c>
      <c r="E252" s="86">
        <v>100000</v>
      </c>
      <c r="F252" s="86">
        <v>-100000</v>
      </c>
      <c r="G252" s="86">
        <v>0</v>
      </c>
      <c r="H252" s="86">
        <v>0</v>
      </c>
      <c r="I252" s="86">
        <v>0</v>
      </c>
      <c r="J252" s="86">
        <v>0</v>
      </c>
      <c r="K252" s="104">
        <v>0</v>
      </c>
      <c r="L252" s="86">
        <v>0</v>
      </c>
    </row>
    <row r="253" spans="1:12" ht="13.8" x14ac:dyDescent="0.2">
      <c r="A253" s="37" t="s">
        <v>69</v>
      </c>
      <c r="B253" s="16" t="s">
        <v>69</v>
      </c>
      <c r="C253" s="16" t="s">
        <v>1128</v>
      </c>
      <c r="D253" s="16" t="s">
        <v>1915</v>
      </c>
      <c r="E253" s="86">
        <v>0</v>
      </c>
      <c r="F253" s="86">
        <v>32986.9</v>
      </c>
      <c r="G253" s="86">
        <v>32986.9</v>
      </c>
      <c r="H253" s="86">
        <v>32992.800000000003</v>
      </c>
      <c r="I253" s="86">
        <v>32992.800000000003</v>
      </c>
      <c r="J253" s="86">
        <v>0</v>
      </c>
      <c r="K253" s="104">
        <v>0</v>
      </c>
      <c r="L253" s="86">
        <v>0</v>
      </c>
    </row>
    <row r="254" spans="1:12" ht="13.8" x14ac:dyDescent="0.2">
      <c r="A254" s="37" t="s">
        <v>69</v>
      </c>
      <c r="B254" s="16" t="s">
        <v>69</v>
      </c>
      <c r="C254" s="16" t="s">
        <v>1129</v>
      </c>
      <c r="D254" s="16" t="s">
        <v>1916</v>
      </c>
      <c r="E254" s="86">
        <v>0</v>
      </c>
      <c r="F254" s="86">
        <v>48312</v>
      </c>
      <c r="G254" s="86">
        <v>48312</v>
      </c>
      <c r="H254" s="86">
        <v>48312</v>
      </c>
      <c r="I254" s="86">
        <v>48312</v>
      </c>
      <c r="J254" s="86">
        <v>0</v>
      </c>
      <c r="K254" s="104">
        <v>0</v>
      </c>
      <c r="L254" s="86">
        <v>0</v>
      </c>
    </row>
    <row r="255" spans="1:12" ht="13.8" x14ac:dyDescent="0.2">
      <c r="A255" s="37" t="s">
        <v>69</v>
      </c>
      <c r="B255" s="16" t="s">
        <v>69</v>
      </c>
      <c r="C255" s="16" t="s">
        <v>1130</v>
      </c>
      <c r="D255" s="16" t="s">
        <v>1098</v>
      </c>
      <c r="E255" s="86">
        <v>0</v>
      </c>
      <c r="F255" s="86">
        <v>0</v>
      </c>
      <c r="G255" s="86">
        <v>0</v>
      </c>
      <c r="H255" s="86">
        <v>0</v>
      </c>
      <c r="I255" s="86">
        <v>0</v>
      </c>
      <c r="J255" s="86">
        <v>0</v>
      </c>
      <c r="K255" s="104">
        <v>0</v>
      </c>
      <c r="L255" s="86">
        <v>0</v>
      </c>
    </row>
    <row r="256" spans="1:12" ht="13.8" x14ac:dyDescent="0.2">
      <c r="A256" s="37" t="s">
        <v>69</v>
      </c>
      <c r="B256" s="16" t="s">
        <v>69</v>
      </c>
      <c r="C256" s="16" t="s">
        <v>1131</v>
      </c>
      <c r="D256" s="16" t="s">
        <v>1132</v>
      </c>
      <c r="E256" s="86">
        <v>235000</v>
      </c>
      <c r="F256" s="86">
        <v>0</v>
      </c>
      <c r="G256" s="86">
        <v>235000</v>
      </c>
      <c r="H256" s="86">
        <v>0</v>
      </c>
      <c r="I256" s="86">
        <v>0</v>
      </c>
      <c r="J256" s="86">
        <v>0</v>
      </c>
      <c r="K256" s="104">
        <v>0</v>
      </c>
      <c r="L256" s="86">
        <v>0</v>
      </c>
    </row>
    <row r="257" spans="1:12" ht="13.8" x14ac:dyDescent="0.2">
      <c r="A257" s="37" t="s">
        <v>69</v>
      </c>
      <c r="B257" s="16" t="s">
        <v>69</v>
      </c>
      <c r="C257" s="16" t="s">
        <v>1133</v>
      </c>
      <c r="D257" s="16" t="s">
        <v>1134</v>
      </c>
      <c r="E257" s="86">
        <v>95000</v>
      </c>
      <c r="F257" s="86">
        <v>0</v>
      </c>
      <c r="G257" s="86">
        <v>95000</v>
      </c>
      <c r="H257" s="86">
        <v>0</v>
      </c>
      <c r="I257" s="86">
        <v>0</v>
      </c>
      <c r="J257" s="86">
        <v>0</v>
      </c>
      <c r="K257" s="104">
        <v>0</v>
      </c>
      <c r="L257" s="86">
        <v>0</v>
      </c>
    </row>
    <row r="258" spans="1:12" ht="13.8" x14ac:dyDescent="0.2">
      <c r="A258" s="37" t="s">
        <v>69</v>
      </c>
      <c r="B258" s="16" t="s">
        <v>69</v>
      </c>
      <c r="C258" s="16" t="s">
        <v>1135</v>
      </c>
      <c r="D258" s="16" t="s">
        <v>1136</v>
      </c>
      <c r="E258" s="86">
        <v>25000</v>
      </c>
      <c r="F258" s="86">
        <v>0</v>
      </c>
      <c r="G258" s="86">
        <v>25000</v>
      </c>
      <c r="H258" s="86">
        <v>0</v>
      </c>
      <c r="I258" s="86">
        <v>0</v>
      </c>
      <c r="J258" s="86">
        <v>0</v>
      </c>
      <c r="K258" s="104">
        <v>0</v>
      </c>
      <c r="L258" s="86">
        <v>0</v>
      </c>
    </row>
    <row r="259" spans="1:12" ht="13.8" x14ac:dyDescent="0.2">
      <c r="A259" s="37" t="s">
        <v>69</v>
      </c>
      <c r="B259" s="16" t="s">
        <v>69</v>
      </c>
      <c r="C259" s="16" t="s">
        <v>1137</v>
      </c>
      <c r="D259" s="16" t="s">
        <v>1138</v>
      </c>
      <c r="E259" s="86">
        <v>632583.56999999995</v>
      </c>
      <c r="F259" s="86">
        <v>-155944.95999999999</v>
      </c>
      <c r="G259" s="86">
        <v>476638.61</v>
      </c>
      <c r="H259" s="86">
        <v>0</v>
      </c>
      <c r="I259" s="86">
        <v>0</v>
      </c>
      <c r="J259" s="86">
        <v>0</v>
      </c>
      <c r="K259" s="104">
        <v>0</v>
      </c>
      <c r="L259" s="86">
        <v>0</v>
      </c>
    </row>
    <row r="260" spans="1:12" ht="13.8" x14ac:dyDescent="0.2">
      <c r="A260" s="37" t="s">
        <v>69</v>
      </c>
      <c r="B260" s="16" t="s">
        <v>69</v>
      </c>
      <c r="C260" s="16" t="s">
        <v>1139</v>
      </c>
      <c r="D260" s="16" t="s">
        <v>1140</v>
      </c>
      <c r="E260" s="86">
        <v>200000</v>
      </c>
      <c r="F260" s="86">
        <v>0</v>
      </c>
      <c r="G260" s="86">
        <v>200000</v>
      </c>
      <c r="H260" s="86">
        <v>0</v>
      </c>
      <c r="I260" s="86">
        <v>0</v>
      </c>
      <c r="J260" s="86">
        <v>0</v>
      </c>
      <c r="K260" s="104">
        <v>0</v>
      </c>
      <c r="L260" s="86">
        <v>0</v>
      </c>
    </row>
    <row r="261" spans="1:12" ht="13.8" x14ac:dyDescent="0.2">
      <c r="A261" s="37" t="s">
        <v>69</v>
      </c>
      <c r="B261" s="16" t="s">
        <v>69</v>
      </c>
      <c r="C261" s="16" t="s">
        <v>1141</v>
      </c>
      <c r="D261" s="16" t="s">
        <v>1142</v>
      </c>
      <c r="E261" s="86">
        <v>389789.75</v>
      </c>
      <c r="F261" s="86">
        <v>0</v>
      </c>
      <c r="G261" s="86">
        <v>389789.75</v>
      </c>
      <c r="H261" s="86">
        <v>0</v>
      </c>
      <c r="I261" s="86">
        <v>0</v>
      </c>
      <c r="J261" s="86">
        <v>0</v>
      </c>
      <c r="K261" s="104">
        <v>0</v>
      </c>
      <c r="L261" s="86">
        <v>0</v>
      </c>
    </row>
    <row r="262" spans="1:12" ht="13.8" x14ac:dyDescent="0.2">
      <c r="A262" s="37" t="s">
        <v>69</v>
      </c>
      <c r="B262" s="16" t="s">
        <v>69</v>
      </c>
      <c r="C262" s="16" t="s">
        <v>1143</v>
      </c>
      <c r="D262" s="16" t="s">
        <v>1144</v>
      </c>
      <c r="E262" s="86">
        <v>176190.48</v>
      </c>
      <c r="F262" s="86">
        <v>-16000</v>
      </c>
      <c r="G262" s="86">
        <v>160190.48000000001</v>
      </c>
      <c r="H262" s="86">
        <v>0</v>
      </c>
      <c r="I262" s="86">
        <v>0</v>
      </c>
      <c r="J262" s="86">
        <v>0</v>
      </c>
      <c r="K262" s="104">
        <v>0</v>
      </c>
      <c r="L262" s="86">
        <v>0</v>
      </c>
    </row>
    <row r="263" spans="1:12" ht="13.8" x14ac:dyDescent="0.2">
      <c r="A263" s="37" t="s">
        <v>69</v>
      </c>
      <c r="B263" s="16" t="s">
        <v>69</v>
      </c>
      <c r="C263" s="16" t="s">
        <v>1145</v>
      </c>
      <c r="D263" s="16" t="s">
        <v>1146</v>
      </c>
      <c r="E263" s="86">
        <v>96000</v>
      </c>
      <c r="F263" s="86">
        <v>0</v>
      </c>
      <c r="G263" s="86">
        <v>96000</v>
      </c>
      <c r="H263" s="86">
        <v>0</v>
      </c>
      <c r="I263" s="86">
        <v>0</v>
      </c>
      <c r="J263" s="86">
        <v>0</v>
      </c>
      <c r="K263" s="104">
        <v>0</v>
      </c>
      <c r="L263" s="86">
        <v>0</v>
      </c>
    </row>
    <row r="264" spans="1:12" ht="13.8" x14ac:dyDescent="0.2">
      <c r="A264" s="37" t="s">
        <v>69</v>
      </c>
      <c r="B264" s="16" t="s">
        <v>69</v>
      </c>
      <c r="C264" s="16" t="s">
        <v>1147</v>
      </c>
      <c r="D264" s="16" t="s">
        <v>1148</v>
      </c>
      <c r="E264" s="86">
        <v>276000</v>
      </c>
      <c r="F264" s="86">
        <v>-275514.67</v>
      </c>
      <c r="G264" s="86">
        <v>485.33</v>
      </c>
      <c r="H264" s="86">
        <v>0</v>
      </c>
      <c r="I264" s="86">
        <v>0</v>
      </c>
      <c r="J264" s="86">
        <v>0</v>
      </c>
      <c r="K264" s="104">
        <v>0</v>
      </c>
      <c r="L264" s="86">
        <v>0</v>
      </c>
    </row>
    <row r="265" spans="1:12" ht="13.8" x14ac:dyDescent="0.2">
      <c r="A265" s="37" t="s">
        <v>69</v>
      </c>
      <c r="B265" s="16" t="s">
        <v>69</v>
      </c>
      <c r="C265" s="16" t="s">
        <v>1149</v>
      </c>
      <c r="D265" s="16" t="s">
        <v>1150</v>
      </c>
      <c r="E265" s="86">
        <v>90000</v>
      </c>
      <c r="F265" s="86">
        <v>0</v>
      </c>
      <c r="G265" s="86">
        <v>90000</v>
      </c>
      <c r="H265" s="86">
        <v>0</v>
      </c>
      <c r="I265" s="86">
        <v>0</v>
      </c>
      <c r="J265" s="86">
        <v>0</v>
      </c>
      <c r="K265" s="104">
        <v>0</v>
      </c>
      <c r="L265" s="86">
        <v>0</v>
      </c>
    </row>
    <row r="266" spans="1:12" ht="13.8" x14ac:dyDescent="0.2">
      <c r="A266" s="37" t="s">
        <v>69</v>
      </c>
      <c r="B266" s="16" t="s">
        <v>69</v>
      </c>
      <c r="C266" s="16" t="s">
        <v>1151</v>
      </c>
      <c r="D266" s="16" t="s">
        <v>1917</v>
      </c>
      <c r="E266" s="86">
        <v>290000</v>
      </c>
      <c r="F266" s="86">
        <v>0</v>
      </c>
      <c r="G266" s="86">
        <v>290000</v>
      </c>
      <c r="H266" s="86">
        <v>0</v>
      </c>
      <c r="I266" s="86">
        <v>0</v>
      </c>
      <c r="J266" s="86">
        <v>0</v>
      </c>
      <c r="K266" s="104">
        <v>0</v>
      </c>
      <c r="L266" s="86">
        <v>0</v>
      </c>
    </row>
    <row r="267" spans="1:12" ht="13.8" x14ac:dyDescent="0.2">
      <c r="A267" s="37" t="s">
        <v>69</v>
      </c>
      <c r="B267" s="16" t="s">
        <v>69</v>
      </c>
      <c r="C267" s="16" t="s">
        <v>1152</v>
      </c>
      <c r="D267" s="16" t="s">
        <v>1153</v>
      </c>
      <c r="E267" s="86">
        <v>300000</v>
      </c>
      <c r="F267" s="86">
        <v>0</v>
      </c>
      <c r="G267" s="86">
        <v>300000</v>
      </c>
      <c r="H267" s="86">
        <v>0</v>
      </c>
      <c r="I267" s="86">
        <v>0</v>
      </c>
      <c r="J267" s="86">
        <v>0</v>
      </c>
      <c r="K267" s="104">
        <v>0</v>
      </c>
      <c r="L267" s="86">
        <v>0</v>
      </c>
    </row>
    <row r="268" spans="1:12" ht="13.8" x14ac:dyDescent="0.2">
      <c r="A268" s="37" t="s">
        <v>69</v>
      </c>
      <c r="B268" s="16" t="s">
        <v>69</v>
      </c>
      <c r="C268" s="16" t="s">
        <v>1154</v>
      </c>
      <c r="D268" s="16" t="s">
        <v>1155</v>
      </c>
      <c r="E268" s="86">
        <v>40000</v>
      </c>
      <c r="F268" s="86">
        <v>0</v>
      </c>
      <c r="G268" s="86">
        <v>40000</v>
      </c>
      <c r="H268" s="86">
        <v>0</v>
      </c>
      <c r="I268" s="86">
        <v>0</v>
      </c>
      <c r="J268" s="86">
        <v>0</v>
      </c>
      <c r="K268" s="104">
        <v>0</v>
      </c>
      <c r="L268" s="86">
        <v>0</v>
      </c>
    </row>
    <row r="269" spans="1:12" ht="13.8" x14ac:dyDescent="0.2">
      <c r="A269" s="37" t="s">
        <v>69</v>
      </c>
      <c r="B269" s="16" t="s">
        <v>69</v>
      </c>
      <c r="C269" s="16" t="s">
        <v>1156</v>
      </c>
      <c r="D269" s="16" t="s">
        <v>1157</v>
      </c>
      <c r="E269" s="86">
        <v>297404.31</v>
      </c>
      <c r="F269" s="86">
        <v>-220998.44</v>
      </c>
      <c r="G269" s="86">
        <v>76405.87</v>
      </c>
      <c r="H269" s="86">
        <v>0</v>
      </c>
      <c r="I269" s="86">
        <v>0</v>
      </c>
      <c r="J269" s="86">
        <v>0</v>
      </c>
      <c r="K269" s="104">
        <v>0</v>
      </c>
      <c r="L269" s="86">
        <v>0</v>
      </c>
    </row>
    <row r="270" spans="1:12" ht="13.8" x14ac:dyDescent="0.2">
      <c r="A270" s="37" t="s">
        <v>69</v>
      </c>
      <c r="B270" s="16" t="s">
        <v>69</v>
      </c>
      <c r="C270" s="16" t="s">
        <v>1158</v>
      </c>
      <c r="D270" s="16" t="s">
        <v>1159</v>
      </c>
      <c r="E270" s="86">
        <v>432000</v>
      </c>
      <c r="F270" s="86">
        <v>-76746.25</v>
      </c>
      <c r="G270" s="86">
        <v>355253.75</v>
      </c>
      <c r="H270" s="86">
        <v>0</v>
      </c>
      <c r="I270" s="86">
        <v>0</v>
      </c>
      <c r="J270" s="86">
        <v>0</v>
      </c>
      <c r="K270" s="104">
        <v>0</v>
      </c>
      <c r="L270" s="86">
        <v>0</v>
      </c>
    </row>
    <row r="271" spans="1:12" ht="13.8" x14ac:dyDescent="0.2">
      <c r="A271" s="37" t="s">
        <v>69</v>
      </c>
      <c r="B271" s="16" t="s">
        <v>69</v>
      </c>
      <c r="C271" s="16" t="s">
        <v>1160</v>
      </c>
      <c r="D271" s="16" t="s">
        <v>1161</v>
      </c>
      <c r="E271" s="86">
        <v>297789.75</v>
      </c>
      <c r="F271" s="86">
        <v>0</v>
      </c>
      <c r="G271" s="86">
        <v>297789.75</v>
      </c>
      <c r="H271" s="86">
        <v>0</v>
      </c>
      <c r="I271" s="86">
        <v>0</v>
      </c>
      <c r="J271" s="86">
        <v>0</v>
      </c>
      <c r="K271" s="104">
        <v>0</v>
      </c>
      <c r="L271" s="86">
        <v>0</v>
      </c>
    </row>
    <row r="272" spans="1:12" ht="13.8" x14ac:dyDescent="0.2">
      <c r="A272" s="37" t="s">
        <v>69</v>
      </c>
      <c r="B272" s="16" t="s">
        <v>69</v>
      </c>
      <c r="C272" s="16" t="s">
        <v>1162</v>
      </c>
      <c r="D272" s="16" t="s">
        <v>1163</v>
      </c>
      <c r="E272" s="86">
        <v>22000</v>
      </c>
      <c r="F272" s="86">
        <v>0</v>
      </c>
      <c r="G272" s="86">
        <v>22000</v>
      </c>
      <c r="H272" s="86">
        <v>0</v>
      </c>
      <c r="I272" s="86">
        <v>0</v>
      </c>
      <c r="J272" s="86">
        <v>0</v>
      </c>
      <c r="K272" s="104">
        <v>0</v>
      </c>
      <c r="L272" s="86">
        <v>0</v>
      </c>
    </row>
    <row r="273" spans="1:12" ht="13.8" x14ac:dyDescent="0.2">
      <c r="A273" s="37" t="s">
        <v>69</v>
      </c>
      <c r="B273" s="16" t="s">
        <v>69</v>
      </c>
      <c r="C273" s="16" t="s">
        <v>1164</v>
      </c>
      <c r="D273" s="16" t="s">
        <v>1165</v>
      </c>
      <c r="E273" s="86">
        <v>600000</v>
      </c>
      <c r="F273" s="86">
        <v>-199388.71</v>
      </c>
      <c r="G273" s="86">
        <v>400611.29</v>
      </c>
      <c r="H273" s="86">
        <v>0</v>
      </c>
      <c r="I273" s="86">
        <v>0</v>
      </c>
      <c r="J273" s="86">
        <v>0</v>
      </c>
      <c r="K273" s="104">
        <v>0</v>
      </c>
      <c r="L273" s="86">
        <v>0</v>
      </c>
    </row>
    <row r="274" spans="1:12" ht="13.8" x14ac:dyDescent="0.2">
      <c r="A274" s="37" t="s">
        <v>69</v>
      </c>
      <c r="B274" s="16" t="s">
        <v>69</v>
      </c>
      <c r="C274" s="16" t="s">
        <v>1166</v>
      </c>
      <c r="D274" s="16" t="s">
        <v>1167</v>
      </c>
      <c r="E274" s="86">
        <v>50000</v>
      </c>
      <c r="F274" s="86">
        <v>-32545.89</v>
      </c>
      <c r="G274" s="86">
        <v>17454.11</v>
      </c>
      <c r="H274" s="86">
        <v>0</v>
      </c>
      <c r="I274" s="86">
        <v>0</v>
      </c>
      <c r="J274" s="86">
        <v>0</v>
      </c>
      <c r="K274" s="104">
        <v>0</v>
      </c>
      <c r="L274" s="86">
        <v>0</v>
      </c>
    </row>
    <row r="275" spans="1:12" ht="13.8" x14ac:dyDescent="0.2">
      <c r="A275" s="37" t="s">
        <v>69</v>
      </c>
      <c r="B275" s="16" t="s">
        <v>69</v>
      </c>
      <c r="C275" s="16" t="s">
        <v>1168</v>
      </c>
      <c r="D275" s="16" t="s">
        <v>1169</v>
      </c>
      <c r="E275" s="86">
        <v>21000</v>
      </c>
      <c r="F275" s="86">
        <v>-17956.400000000001</v>
      </c>
      <c r="G275" s="86">
        <v>3043.6</v>
      </c>
      <c r="H275" s="86">
        <v>0</v>
      </c>
      <c r="I275" s="86">
        <v>0</v>
      </c>
      <c r="J275" s="86">
        <v>0</v>
      </c>
      <c r="K275" s="104">
        <v>0</v>
      </c>
      <c r="L275" s="86">
        <v>0</v>
      </c>
    </row>
    <row r="276" spans="1:12" ht="13.8" x14ac:dyDescent="0.2">
      <c r="A276" s="37" t="s">
        <v>69</v>
      </c>
      <c r="B276" s="16" t="s">
        <v>69</v>
      </c>
      <c r="C276" s="16" t="s">
        <v>1170</v>
      </c>
      <c r="D276" s="16" t="s">
        <v>1918</v>
      </c>
      <c r="E276" s="86">
        <v>0</v>
      </c>
      <c r="F276" s="86">
        <v>26468.05</v>
      </c>
      <c r="G276" s="86">
        <v>26468.05</v>
      </c>
      <c r="H276" s="86">
        <v>0</v>
      </c>
      <c r="I276" s="86">
        <v>0</v>
      </c>
      <c r="J276" s="86">
        <v>0</v>
      </c>
      <c r="K276" s="104">
        <v>0</v>
      </c>
      <c r="L276" s="86">
        <v>0</v>
      </c>
    </row>
    <row r="277" spans="1:12" ht="13.8" x14ac:dyDescent="0.2">
      <c r="A277" s="37" t="s">
        <v>69</v>
      </c>
      <c r="B277" s="16" t="s">
        <v>69</v>
      </c>
      <c r="C277" s="16" t="s">
        <v>1171</v>
      </c>
      <c r="D277" s="16" t="s">
        <v>1172</v>
      </c>
      <c r="E277" s="86">
        <v>144000</v>
      </c>
      <c r="F277" s="86">
        <v>-143997.75</v>
      </c>
      <c r="G277" s="86">
        <v>2.25</v>
      </c>
      <c r="H277" s="86">
        <v>0</v>
      </c>
      <c r="I277" s="86">
        <v>0</v>
      </c>
      <c r="J277" s="86">
        <v>0</v>
      </c>
      <c r="K277" s="104">
        <v>0</v>
      </c>
      <c r="L277" s="86">
        <v>0</v>
      </c>
    </row>
    <row r="278" spans="1:12" ht="13.8" x14ac:dyDescent="0.2">
      <c r="A278" s="37" t="s">
        <v>69</v>
      </c>
      <c r="B278" s="16" t="s">
        <v>69</v>
      </c>
      <c r="C278" s="16" t="s">
        <v>1173</v>
      </c>
      <c r="D278" s="16" t="s">
        <v>1919</v>
      </c>
      <c r="E278" s="86">
        <v>70000</v>
      </c>
      <c r="F278" s="86">
        <v>-31731.360000000001</v>
      </c>
      <c r="G278" s="86">
        <v>38268.639999999999</v>
      </c>
      <c r="H278" s="86">
        <v>0</v>
      </c>
      <c r="I278" s="86">
        <v>0</v>
      </c>
      <c r="J278" s="86">
        <v>0</v>
      </c>
      <c r="K278" s="104">
        <v>0</v>
      </c>
      <c r="L278" s="86">
        <v>0</v>
      </c>
    </row>
    <row r="279" spans="1:12" ht="13.8" x14ac:dyDescent="0.2">
      <c r="A279" s="37" t="s">
        <v>69</v>
      </c>
      <c r="B279" s="16" t="s">
        <v>69</v>
      </c>
      <c r="C279" s="16" t="s">
        <v>1174</v>
      </c>
      <c r="D279" s="16" t="s">
        <v>1175</v>
      </c>
      <c r="E279" s="86">
        <v>60000</v>
      </c>
      <c r="F279" s="86">
        <v>0</v>
      </c>
      <c r="G279" s="86">
        <v>60000</v>
      </c>
      <c r="H279" s="86">
        <v>0</v>
      </c>
      <c r="I279" s="86">
        <v>0</v>
      </c>
      <c r="J279" s="86">
        <v>0</v>
      </c>
      <c r="K279" s="104">
        <v>0</v>
      </c>
      <c r="L279" s="86">
        <v>0</v>
      </c>
    </row>
    <row r="280" spans="1:12" ht="13.8" x14ac:dyDescent="0.2">
      <c r="A280" s="37" t="s">
        <v>69</v>
      </c>
      <c r="B280" s="16" t="s">
        <v>69</v>
      </c>
      <c r="C280" s="16" t="s">
        <v>1176</v>
      </c>
      <c r="D280" s="16" t="s">
        <v>1177</v>
      </c>
      <c r="E280" s="86">
        <v>132000</v>
      </c>
      <c r="F280" s="86">
        <v>-66319.679999999993</v>
      </c>
      <c r="G280" s="86">
        <v>65680.320000000007</v>
      </c>
      <c r="H280" s="86">
        <v>0</v>
      </c>
      <c r="I280" s="86">
        <v>0</v>
      </c>
      <c r="J280" s="86">
        <v>0</v>
      </c>
      <c r="K280" s="104">
        <v>0</v>
      </c>
      <c r="L280" s="86">
        <v>0</v>
      </c>
    </row>
    <row r="281" spans="1:12" ht="13.8" x14ac:dyDescent="0.2">
      <c r="A281" s="37" t="s">
        <v>69</v>
      </c>
      <c r="B281" s="16" t="s">
        <v>69</v>
      </c>
      <c r="C281" s="16" t="s">
        <v>1178</v>
      </c>
      <c r="D281" s="16" t="s">
        <v>1179</v>
      </c>
      <c r="E281" s="86">
        <v>298946.76</v>
      </c>
      <c r="F281" s="86">
        <v>0</v>
      </c>
      <c r="G281" s="86">
        <v>298946.76</v>
      </c>
      <c r="H281" s="86">
        <v>0</v>
      </c>
      <c r="I281" s="86">
        <v>0</v>
      </c>
      <c r="J281" s="86">
        <v>0</v>
      </c>
      <c r="K281" s="104">
        <v>0</v>
      </c>
      <c r="L281" s="86">
        <v>0</v>
      </c>
    </row>
    <row r="282" spans="1:12" ht="13.8" x14ac:dyDescent="0.2">
      <c r="A282" s="37" t="s">
        <v>69</v>
      </c>
      <c r="B282" s="16" t="s">
        <v>69</v>
      </c>
      <c r="C282" s="16" t="s">
        <v>1180</v>
      </c>
      <c r="D282" s="16" t="s">
        <v>1181</v>
      </c>
      <c r="E282" s="86">
        <v>10000</v>
      </c>
      <c r="F282" s="86">
        <v>0</v>
      </c>
      <c r="G282" s="86">
        <v>10000</v>
      </c>
      <c r="H282" s="86">
        <v>0</v>
      </c>
      <c r="I282" s="86">
        <v>0</v>
      </c>
      <c r="J282" s="86">
        <v>0</v>
      </c>
      <c r="K282" s="104">
        <v>0</v>
      </c>
      <c r="L282" s="86">
        <v>0</v>
      </c>
    </row>
    <row r="283" spans="1:12" ht="13.8" x14ac:dyDescent="0.2">
      <c r="A283" s="37" t="s">
        <v>69</v>
      </c>
      <c r="B283" s="16" t="s">
        <v>69</v>
      </c>
      <c r="C283" s="16" t="s">
        <v>1182</v>
      </c>
      <c r="D283" s="16" t="s">
        <v>1183</v>
      </c>
      <c r="E283" s="86">
        <v>250000</v>
      </c>
      <c r="F283" s="86">
        <v>0</v>
      </c>
      <c r="G283" s="86">
        <v>250000</v>
      </c>
      <c r="H283" s="86">
        <v>8007.01</v>
      </c>
      <c r="I283" s="86">
        <v>8007.01</v>
      </c>
      <c r="J283" s="86">
        <v>8007.01</v>
      </c>
      <c r="K283" s="104">
        <v>3.202804</v>
      </c>
      <c r="L283" s="86">
        <v>8007.01</v>
      </c>
    </row>
    <row r="284" spans="1:12" ht="13.8" x14ac:dyDescent="0.2">
      <c r="A284" s="37" t="s">
        <v>69</v>
      </c>
      <c r="B284" s="16" t="s">
        <v>69</v>
      </c>
      <c r="C284" s="16" t="s">
        <v>1184</v>
      </c>
      <c r="D284" s="16" t="s">
        <v>1185</v>
      </c>
      <c r="E284" s="86">
        <v>0</v>
      </c>
      <c r="F284" s="86">
        <v>0</v>
      </c>
      <c r="G284" s="86">
        <v>0</v>
      </c>
      <c r="H284" s="86">
        <v>334675.51</v>
      </c>
      <c r="I284" s="86">
        <v>334675.51</v>
      </c>
      <c r="J284" s="86">
        <v>0</v>
      </c>
      <c r="K284" s="104">
        <v>0</v>
      </c>
      <c r="L284" s="86">
        <v>0</v>
      </c>
    </row>
    <row r="285" spans="1:12" ht="13.8" x14ac:dyDescent="0.2">
      <c r="A285" s="37" t="s">
        <v>69</v>
      </c>
      <c r="B285" s="16" t="s">
        <v>69</v>
      </c>
      <c r="C285" s="16" t="s">
        <v>1186</v>
      </c>
      <c r="D285" s="16" t="s">
        <v>1187</v>
      </c>
      <c r="E285" s="86">
        <v>25000</v>
      </c>
      <c r="F285" s="86">
        <v>0</v>
      </c>
      <c r="G285" s="86">
        <v>25000</v>
      </c>
      <c r="H285" s="86">
        <v>0</v>
      </c>
      <c r="I285" s="86">
        <v>0</v>
      </c>
      <c r="J285" s="86">
        <v>0</v>
      </c>
      <c r="K285" s="104">
        <v>0</v>
      </c>
      <c r="L285" s="86">
        <v>0</v>
      </c>
    </row>
    <row r="286" spans="1:12" ht="13.8" x14ac:dyDescent="0.2">
      <c r="A286" s="37" t="s">
        <v>69</v>
      </c>
      <c r="B286" s="16" t="s">
        <v>69</v>
      </c>
      <c r="C286" s="16" t="s">
        <v>1188</v>
      </c>
      <c r="D286" s="16" t="s">
        <v>1920</v>
      </c>
      <c r="E286" s="86">
        <v>200000</v>
      </c>
      <c r="F286" s="86">
        <v>0</v>
      </c>
      <c r="G286" s="86">
        <v>200000</v>
      </c>
      <c r="H286" s="86">
        <v>0</v>
      </c>
      <c r="I286" s="86">
        <v>0</v>
      </c>
      <c r="J286" s="86">
        <v>0</v>
      </c>
      <c r="K286" s="104">
        <v>0</v>
      </c>
      <c r="L286" s="86">
        <v>0</v>
      </c>
    </row>
    <row r="287" spans="1:12" ht="13.8" x14ac:dyDescent="0.2">
      <c r="A287" s="37" t="s">
        <v>69</v>
      </c>
      <c r="B287" s="16" t="s">
        <v>69</v>
      </c>
      <c r="C287" s="16" t="s">
        <v>1189</v>
      </c>
      <c r="D287" s="16" t="s">
        <v>1190</v>
      </c>
      <c r="E287" s="86">
        <v>72000</v>
      </c>
      <c r="F287" s="86">
        <v>0</v>
      </c>
      <c r="G287" s="86">
        <v>72000</v>
      </c>
      <c r="H287" s="86">
        <v>45191.75</v>
      </c>
      <c r="I287" s="86">
        <v>45191.75</v>
      </c>
      <c r="J287" s="86">
        <v>0</v>
      </c>
      <c r="K287" s="104">
        <v>0</v>
      </c>
      <c r="L287" s="86">
        <v>0</v>
      </c>
    </row>
    <row r="288" spans="1:12" ht="13.8" x14ac:dyDescent="0.2">
      <c r="A288" s="37" t="s">
        <v>69</v>
      </c>
      <c r="B288" s="16" t="s">
        <v>69</v>
      </c>
      <c r="C288" s="16" t="s">
        <v>1191</v>
      </c>
      <c r="D288" s="16" t="s">
        <v>1192</v>
      </c>
      <c r="E288" s="86">
        <v>120000</v>
      </c>
      <c r="F288" s="86">
        <v>8480</v>
      </c>
      <c r="G288" s="86">
        <v>128480</v>
      </c>
      <c r="H288" s="86">
        <v>0</v>
      </c>
      <c r="I288" s="86">
        <v>0</v>
      </c>
      <c r="J288" s="86">
        <v>0</v>
      </c>
      <c r="K288" s="104">
        <v>0</v>
      </c>
      <c r="L288" s="86">
        <v>0</v>
      </c>
    </row>
    <row r="289" spans="1:12" ht="13.8" x14ac:dyDescent="0.2">
      <c r="A289" s="37" t="s">
        <v>69</v>
      </c>
      <c r="B289" s="16" t="s">
        <v>69</v>
      </c>
      <c r="C289" s="16" t="s">
        <v>1193</v>
      </c>
      <c r="D289" s="16" t="s">
        <v>1194</v>
      </c>
      <c r="E289" s="86">
        <v>28000</v>
      </c>
      <c r="F289" s="86">
        <v>0</v>
      </c>
      <c r="G289" s="86">
        <v>28000</v>
      </c>
      <c r="H289" s="86">
        <v>0</v>
      </c>
      <c r="I289" s="86">
        <v>0</v>
      </c>
      <c r="J289" s="86">
        <v>0</v>
      </c>
      <c r="K289" s="104">
        <v>0</v>
      </c>
      <c r="L289" s="86">
        <v>0</v>
      </c>
    </row>
    <row r="290" spans="1:12" ht="13.8" x14ac:dyDescent="0.2">
      <c r="A290" s="37" t="s">
        <v>69</v>
      </c>
      <c r="B290" s="16" t="s">
        <v>69</v>
      </c>
      <c r="C290" s="16" t="s">
        <v>1195</v>
      </c>
      <c r="D290" s="16" t="s">
        <v>1921</v>
      </c>
      <c r="E290" s="86">
        <v>0</v>
      </c>
      <c r="F290" s="86">
        <v>0</v>
      </c>
      <c r="G290" s="86">
        <v>0</v>
      </c>
      <c r="H290" s="86">
        <v>118475.45</v>
      </c>
      <c r="I290" s="86">
        <v>118475.45</v>
      </c>
      <c r="J290" s="86">
        <v>0</v>
      </c>
      <c r="K290" s="104">
        <v>0</v>
      </c>
      <c r="L290" s="86">
        <v>0</v>
      </c>
    </row>
    <row r="291" spans="1:12" ht="13.8" x14ac:dyDescent="0.2">
      <c r="A291" s="37" t="s">
        <v>69</v>
      </c>
      <c r="B291" s="16" t="s">
        <v>69</v>
      </c>
      <c r="C291" s="16" t="s">
        <v>1196</v>
      </c>
      <c r="D291" s="16" t="s">
        <v>1197</v>
      </c>
      <c r="E291" s="86">
        <v>0</v>
      </c>
      <c r="F291" s="86">
        <v>0</v>
      </c>
      <c r="G291" s="86">
        <v>0</v>
      </c>
      <c r="H291" s="86">
        <v>22586.58</v>
      </c>
      <c r="I291" s="86">
        <v>22586.58</v>
      </c>
      <c r="J291" s="86">
        <v>0</v>
      </c>
      <c r="K291" s="104">
        <v>0</v>
      </c>
      <c r="L291" s="86">
        <v>0</v>
      </c>
    </row>
    <row r="292" spans="1:12" ht="13.8" x14ac:dyDescent="0.2">
      <c r="A292" s="37" t="s">
        <v>69</v>
      </c>
      <c r="B292" s="16" t="s">
        <v>69</v>
      </c>
      <c r="C292" s="16" t="s">
        <v>1198</v>
      </c>
      <c r="D292" s="16" t="s">
        <v>1199</v>
      </c>
      <c r="E292" s="86">
        <v>0</v>
      </c>
      <c r="F292" s="86">
        <v>0</v>
      </c>
      <c r="G292" s="86">
        <v>0</v>
      </c>
      <c r="H292" s="86">
        <v>23805.85</v>
      </c>
      <c r="I292" s="86">
        <v>23805.85</v>
      </c>
      <c r="J292" s="86">
        <v>0</v>
      </c>
      <c r="K292" s="104">
        <v>0</v>
      </c>
      <c r="L292" s="86">
        <v>0</v>
      </c>
    </row>
    <row r="293" spans="1:12" ht="13.8" x14ac:dyDescent="0.2">
      <c r="A293" s="37" t="s">
        <v>69</v>
      </c>
      <c r="B293" s="16" t="s">
        <v>69</v>
      </c>
      <c r="C293" s="16" t="s">
        <v>1200</v>
      </c>
      <c r="D293" s="16" t="s">
        <v>1201</v>
      </c>
      <c r="E293" s="86">
        <v>0</v>
      </c>
      <c r="F293" s="86">
        <v>0</v>
      </c>
      <c r="G293" s="86">
        <v>0</v>
      </c>
      <c r="H293" s="86">
        <v>14300.51</v>
      </c>
      <c r="I293" s="86">
        <v>14300.51</v>
      </c>
      <c r="J293" s="86">
        <v>0</v>
      </c>
      <c r="K293" s="104">
        <v>0</v>
      </c>
      <c r="L293" s="86">
        <v>0</v>
      </c>
    </row>
    <row r="294" spans="1:12" ht="13.8" x14ac:dyDescent="0.2">
      <c r="A294" s="37" t="s">
        <v>69</v>
      </c>
      <c r="B294" s="16" t="s">
        <v>69</v>
      </c>
      <c r="C294" s="16" t="s">
        <v>1202</v>
      </c>
      <c r="D294" s="16" t="s">
        <v>1203</v>
      </c>
      <c r="E294" s="86">
        <v>0</v>
      </c>
      <c r="F294" s="86">
        <v>700000</v>
      </c>
      <c r="G294" s="86">
        <v>700000</v>
      </c>
      <c r="H294" s="86">
        <v>16941.47</v>
      </c>
      <c r="I294" s="86">
        <v>16941.47</v>
      </c>
      <c r="J294" s="86">
        <v>16941.47</v>
      </c>
      <c r="K294" s="104">
        <v>2.42021</v>
      </c>
      <c r="L294" s="86">
        <v>7687.03</v>
      </c>
    </row>
    <row r="295" spans="1:12" ht="13.8" x14ac:dyDescent="0.2">
      <c r="A295" s="37" t="s">
        <v>69</v>
      </c>
      <c r="B295" s="16" t="s">
        <v>69</v>
      </c>
      <c r="C295" s="16" t="s">
        <v>1204</v>
      </c>
      <c r="D295" s="16" t="s">
        <v>1205</v>
      </c>
      <c r="E295" s="86">
        <v>0</v>
      </c>
      <c r="F295" s="86">
        <v>0</v>
      </c>
      <c r="G295" s="86">
        <v>0</v>
      </c>
      <c r="H295" s="86">
        <v>108935.85</v>
      </c>
      <c r="I295" s="86">
        <v>108935.85</v>
      </c>
      <c r="J295" s="86">
        <v>0</v>
      </c>
      <c r="K295" s="104">
        <v>0</v>
      </c>
      <c r="L295" s="86">
        <v>0</v>
      </c>
    </row>
    <row r="296" spans="1:12" ht="13.8" x14ac:dyDescent="0.2">
      <c r="A296" s="37" t="s">
        <v>69</v>
      </c>
      <c r="B296" s="16" t="s">
        <v>69</v>
      </c>
      <c r="C296" s="16" t="s">
        <v>1206</v>
      </c>
      <c r="D296" s="16" t="s">
        <v>1207</v>
      </c>
      <c r="E296" s="86">
        <v>0</v>
      </c>
      <c r="F296" s="86">
        <v>0</v>
      </c>
      <c r="G296" s="86">
        <v>0</v>
      </c>
      <c r="H296" s="86">
        <v>6534</v>
      </c>
      <c r="I296" s="86">
        <v>6534</v>
      </c>
      <c r="J296" s="86">
        <v>0</v>
      </c>
      <c r="K296" s="104">
        <v>0</v>
      </c>
      <c r="L296" s="86">
        <v>0</v>
      </c>
    </row>
    <row r="297" spans="1:12" ht="13.8" x14ac:dyDescent="0.2">
      <c r="A297" s="37" t="s">
        <v>69</v>
      </c>
      <c r="B297" s="16" t="s">
        <v>69</v>
      </c>
      <c r="C297" s="16" t="s">
        <v>1208</v>
      </c>
      <c r="D297" s="16" t="s">
        <v>1209</v>
      </c>
      <c r="E297" s="86">
        <v>0</v>
      </c>
      <c r="F297" s="86">
        <v>11293.33</v>
      </c>
      <c r="G297" s="86">
        <v>11293.33</v>
      </c>
      <c r="H297" s="86">
        <v>11293.33</v>
      </c>
      <c r="I297" s="86">
        <v>11293.33</v>
      </c>
      <c r="J297" s="86">
        <v>0</v>
      </c>
      <c r="K297" s="104">
        <v>0</v>
      </c>
      <c r="L297" s="86">
        <v>0</v>
      </c>
    </row>
    <row r="298" spans="1:12" ht="13.8" x14ac:dyDescent="0.2">
      <c r="A298" s="37" t="s">
        <v>69</v>
      </c>
      <c r="B298" s="16" t="s">
        <v>69</v>
      </c>
      <c r="C298" s="16" t="s">
        <v>1210</v>
      </c>
      <c r="D298" s="16" t="s">
        <v>1211</v>
      </c>
      <c r="E298" s="86">
        <v>0</v>
      </c>
      <c r="F298" s="86">
        <v>8293.35</v>
      </c>
      <c r="G298" s="86">
        <v>8293.35</v>
      </c>
      <c r="H298" s="86">
        <v>8293.35</v>
      </c>
      <c r="I298" s="86">
        <v>8293.35</v>
      </c>
      <c r="J298" s="86">
        <v>0</v>
      </c>
      <c r="K298" s="104">
        <v>0</v>
      </c>
      <c r="L298" s="86">
        <v>0</v>
      </c>
    </row>
    <row r="299" spans="1:12" ht="13.8" x14ac:dyDescent="0.2">
      <c r="A299" s="37" t="s">
        <v>69</v>
      </c>
      <c r="B299" s="16" t="s">
        <v>69</v>
      </c>
      <c r="C299" s="16" t="s">
        <v>1212</v>
      </c>
      <c r="D299" s="16" t="s">
        <v>1213</v>
      </c>
      <c r="E299" s="86">
        <v>0</v>
      </c>
      <c r="F299" s="86">
        <v>5505.51</v>
      </c>
      <c r="G299" s="86">
        <v>5505.51</v>
      </c>
      <c r="H299" s="86">
        <v>5505.51</v>
      </c>
      <c r="I299" s="86">
        <v>5505.51</v>
      </c>
      <c r="J299" s="86">
        <v>0</v>
      </c>
      <c r="K299" s="104">
        <v>0</v>
      </c>
      <c r="L299" s="86">
        <v>0</v>
      </c>
    </row>
    <row r="300" spans="1:12" ht="13.8" x14ac:dyDescent="0.2">
      <c r="A300" s="37" t="s">
        <v>69</v>
      </c>
      <c r="B300" s="16" t="s">
        <v>69</v>
      </c>
      <c r="C300" s="16" t="s">
        <v>1214</v>
      </c>
      <c r="D300" s="16" t="s">
        <v>1215</v>
      </c>
      <c r="E300" s="86">
        <v>0</v>
      </c>
      <c r="F300" s="86">
        <v>7910.98</v>
      </c>
      <c r="G300" s="86">
        <v>7910.98</v>
      </c>
      <c r="H300" s="86">
        <v>7910.98</v>
      </c>
      <c r="I300" s="86">
        <v>7910.98</v>
      </c>
      <c r="J300" s="86">
        <v>1004.24</v>
      </c>
      <c r="K300" s="104">
        <v>12.694255326141599</v>
      </c>
      <c r="L300" s="86">
        <v>1004.24</v>
      </c>
    </row>
    <row r="301" spans="1:12" ht="13.8" x14ac:dyDescent="0.2">
      <c r="A301" s="37" t="s">
        <v>69</v>
      </c>
      <c r="B301" s="16" t="s">
        <v>69</v>
      </c>
      <c r="C301" s="16" t="s">
        <v>1216</v>
      </c>
      <c r="D301" s="16" t="s">
        <v>1217</v>
      </c>
      <c r="E301" s="86">
        <v>0</v>
      </c>
      <c r="F301" s="86">
        <v>4158.2700000000004</v>
      </c>
      <c r="G301" s="86">
        <v>4158.2700000000004</v>
      </c>
      <c r="H301" s="86">
        <v>4158.2700000000004</v>
      </c>
      <c r="I301" s="86">
        <v>4158.2700000000004</v>
      </c>
      <c r="J301" s="86">
        <v>1191.5999999999999</v>
      </c>
      <c r="K301" s="104">
        <v>28.656147869186</v>
      </c>
      <c r="L301" s="86">
        <v>1191.5999999999999</v>
      </c>
    </row>
    <row r="302" spans="1:12" ht="13.8" x14ac:dyDescent="0.2">
      <c r="A302" s="37" t="s">
        <v>69</v>
      </c>
      <c r="B302" s="16" t="s">
        <v>69</v>
      </c>
      <c r="C302" s="16" t="s">
        <v>1218</v>
      </c>
      <c r="D302" s="16" t="s">
        <v>1219</v>
      </c>
      <c r="E302" s="86">
        <v>0</v>
      </c>
      <c r="F302" s="86">
        <v>12518.66</v>
      </c>
      <c r="G302" s="86">
        <v>12518.66</v>
      </c>
      <c r="H302" s="86">
        <v>12518.66</v>
      </c>
      <c r="I302" s="86">
        <v>12518.66</v>
      </c>
      <c r="J302" s="86">
        <v>0</v>
      </c>
      <c r="K302" s="104">
        <v>0</v>
      </c>
      <c r="L302" s="86">
        <v>0</v>
      </c>
    </row>
    <row r="303" spans="1:12" ht="13.8" x14ac:dyDescent="0.2">
      <c r="A303" s="37" t="s">
        <v>69</v>
      </c>
      <c r="B303" s="16" t="s">
        <v>69</v>
      </c>
      <c r="C303" s="16" t="s">
        <v>1220</v>
      </c>
      <c r="D303" s="16" t="s">
        <v>1922</v>
      </c>
      <c r="E303" s="86">
        <v>0</v>
      </c>
      <c r="F303" s="86">
        <v>2075.15</v>
      </c>
      <c r="G303" s="86">
        <v>2075.15</v>
      </c>
      <c r="H303" s="86">
        <v>2075.15</v>
      </c>
      <c r="I303" s="86">
        <v>2075.15</v>
      </c>
      <c r="J303" s="86">
        <v>0</v>
      </c>
      <c r="K303" s="104">
        <v>0</v>
      </c>
      <c r="L303" s="86">
        <v>0</v>
      </c>
    </row>
    <row r="304" spans="1:12" ht="13.8" x14ac:dyDescent="0.2">
      <c r="A304" s="37" t="s">
        <v>69</v>
      </c>
      <c r="B304" s="16" t="s">
        <v>69</v>
      </c>
      <c r="C304" s="16" t="s">
        <v>1221</v>
      </c>
      <c r="D304" s="16" t="s">
        <v>1923</v>
      </c>
      <c r="E304" s="86">
        <v>0</v>
      </c>
      <c r="F304" s="86">
        <v>13774.2</v>
      </c>
      <c r="G304" s="86">
        <v>13774.2</v>
      </c>
      <c r="H304" s="86">
        <v>13774.2</v>
      </c>
      <c r="I304" s="86">
        <v>13774.2</v>
      </c>
      <c r="J304" s="86">
        <v>0</v>
      </c>
      <c r="K304" s="104">
        <v>0</v>
      </c>
      <c r="L304" s="86">
        <v>0</v>
      </c>
    </row>
    <row r="305" spans="1:12" ht="13.8" x14ac:dyDescent="0.2">
      <c r="A305" s="37" t="s">
        <v>69</v>
      </c>
      <c r="B305" s="16" t="s">
        <v>69</v>
      </c>
      <c r="C305" s="16" t="s">
        <v>1222</v>
      </c>
      <c r="D305" s="16" t="s">
        <v>1223</v>
      </c>
      <c r="E305" s="86">
        <v>0</v>
      </c>
      <c r="F305" s="86">
        <v>13942</v>
      </c>
      <c r="G305" s="86">
        <v>13942</v>
      </c>
      <c r="H305" s="86">
        <v>13942</v>
      </c>
      <c r="I305" s="86">
        <v>13942</v>
      </c>
      <c r="J305" s="86">
        <v>0</v>
      </c>
      <c r="K305" s="104">
        <v>0</v>
      </c>
      <c r="L305" s="86">
        <v>0</v>
      </c>
    </row>
    <row r="306" spans="1:12" ht="13.8" x14ac:dyDescent="0.2">
      <c r="A306" s="37" t="s">
        <v>69</v>
      </c>
      <c r="B306" s="16" t="s">
        <v>69</v>
      </c>
      <c r="C306" s="16" t="s">
        <v>1224</v>
      </c>
      <c r="D306" s="16" t="s">
        <v>1225</v>
      </c>
      <c r="E306" s="86">
        <v>0</v>
      </c>
      <c r="F306" s="86">
        <v>13410.72</v>
      </c>
      <c r="G306" s="86">
        <v>13410.72</v>
      </c>
      <c r="H306" s="86">
        <v>13410.72</v>
      </c>
      <c r="I306" s="86">
        <v>13410.72</v>
      </c>
      <c r="J306" s="86">
        <v>0</v>
      </c>
      <c r="K306" s="104">
        <v>0</v>
      </c>
      <c r="L306" s="86">
        <v>0</v>
      </c>
    </row>
    <row r="307" spans="1:12" ht="13.8" x14ac:dyDescent="0.2">
      <c r="A307" s="37" t="s">
        <v>69</v>
      </c>
      <c r="B307" s="16" t="s">
        <v>69</v>
      </c>
      <c r="C307" s="16" t="s">
        <v>1226</v>
      </c>
      <c r="D307" s="16" t="s">
        <v>1227</v>
      </c>
      <c r="E307" s="86">
        <v>0</v>
      </c>
      <c r="F307" s="86">
        <v>11384.73</v>
      </c>
      <c r="G307" s="86">
        <v>11384.73</v>
      </c>
      <c r="H307" s="86">
        <v>11384.73</v>
      </c>
      <c r="I307" s="86">
        <v>11384.73</v>
      </c>
      <c r="J307" s="86">
        <v>0</v>
      </c>
      <c r="K307" s="104">
        <v>0</v>
      </c>
      <c r="L307" s="86">
        <v>0</v>
      </c>
    </row>
    <row r="308" spans="1:12" ht="13.8" x14ac:dyDescent="0.2">
      <c r="A308" s="37" t="s">
        <v>69</v>
      </c>
      <c r="B308" s="16" t="s">
        <v>69</v>
      </c>
      <c r="C308" s="16" t="s">
        <v>1228</v>
      </c>
      <c r="D308" s="16" t="s">
        <v>1229</v>
      </c>
      <c r="E308" s="86">
        <v>0</v>
      </c>
      <c r="F308" s="86">
        <v>15059.48</v>
      </c>
      <c r="G308" s="86">
        <v>15059.48</v>
      </c>
      <c r="H308" s="86">
        <v>15059.48</v>
      </c>
      <c r="I308" s="86">
        <v>15059.48</v>
      </c>
      <c r="J308" s="86">
        <v>0</v>
      </c>
      <c r="K308" s="104">
        <v>0</v>
      </c>
      <c r="L308" s="86">
        <v>0</v>
      </c>
    </row>
    <row r="309" spans="1:12" ht="13.8" x14ac:dyDescent="0.2">
      <c r="A309" s="37" t="s">
        <v>69</v>
      </c>
      <c r="B309" s="16" t="s">
        <v>69</v>
      </c>
      <c r="C309" s="16" t="s">
        <v>1230</v>
      </c>
      <c r="D309" s="16" t="s">
        <v>1231</v>
      </c>
      <c r="E309" s="86">
        <v>0</v>
      </c>
      <c r="F309" s="86">
        <v>16619.349999999999</v>
      </c>
      <c r="G309" s="86">
        <v>16619.349999999999</v>
      </c>
      <c r="H309" s="86">
        <v>16619.349999999999</v>
      </c>
      <c r="I309" s="86">
        <v>16619.349999999999</v>
      </c>
      <c r="J309" s="86">
        <v>0</v>
      </c>
      <c r="K309" s="104">
        <v>0</v>
      </c>
      <c r="L309" s="86">
        <v>0</v>
      </c>
    </row>
    <row r="310" spans="1:12" ht="13.8" x14ac:dyDescent="0.2">
      <c r="A310" s="37" t="s">
        <v>69</v>
      </c>
      <c r="B310" s="16" t="s">
        <v>69</v>
      </c>
      <c r="C310" s="16" t="s">
        <v>1232</v>
      </c>
      <c r="D310" s="16" t="s">
        <v>1924</v>
      </c>
      <c r="E310" s="86">
        <v>0</v>
      </c>
      <c r="F310" s="86">
        <v>3546.51</v>
      </c>
      <c r="G310" s="86">
        <v>3546.51</v>
      </c>
      <c r="H310" s="86">
        <v>0</v>
      </c>
      <c r="I310" s="86">
        <v>0</v>
      </c>
      <c r="J310" s="86">
        <v>0</v>
      </c>
      <c r="K310" s="104">
        <v>0</v>
      </c>
      <c r="L310" s="86">
        <v>0</v>
      </c>
    </row>
    <row r="311" spans="1:12" ht="13.8" x14ac:dyDescent="0.2">
      <c r="A311" s="37" t="s">
        <v>69</v>
      </c>
      <c r="B311" s="16" t="s">
        <v>69</v>
      </c>
      <c r="C311" s="16" t="s">
        <v>1233</v>
      </c>
      <c r="D311" s="16" t="s">
        <v>1925</v>
      </c>
      <c r="E311" s="86">
        <v>0</v>
      </c>
      <c r="F311" s="86">
        <v>1476.2</v>
      </c>
      <c r="G311" s="86">
        <v>1476.2</v>
      </c>
      <c r="H311" s="86">
        <v>0</v>
      </c>
      <c r="I311" s="86">
        <v>0</v>
      </c>
      <c r="J311" s="86">
        <v>0</v>
      </c>
      <c r="K311" s="104">
        <v>0</v>
      </c>
      <c r="L311" s="86">
        <v>0</v>
      </c>
    </row>
    <row r="312" spans="1:12" ht="13.8" x14ac:dyDescent="0.2">
      <c r="A312" s="37" t="s">
        <v>69</v>
      </c>
      <c r="B312" s="16" t="s">
        <v>69</v>
      </c>
      <c r="C312" s="16" t="s">
        <v>1234</v>
      </c>
      <c r="D312" s="16" t="s">
        <v>1926</v>
      </c>
      <c r="E312" s="86">
        <v>0</v>
      </c>
      <c r="F312" s="86">
        <v>0</v>
      </c>
      <c r="G312" s="86">
        <v>0</v>
      </c>
      <c r="H312" s="86">
        <v>61826.11</v>
      </c>
      <c r="I312" s="86">
        <v>61826.11</v>
      </c>
      <c r="J312" s="86">
        <v>0</v>
      </c>
      <c r="K312" s="104">
        <v>0</v>
      </c>
      <c r="L312" s="86">
        <v>0</v>
      </c>
    </row>
    <row r="313" spans="1:12" ht="13.8" x14ac:dyDescent="0.2">
      <c r="A313" s="37" t="s">
        <v>69</v>
      </c>
      <c r="B313" s="16" t="s">
        <v>69</v>
      </c>
      <c r="C313" s="16" t="s">
        <v>1235</v>
      </c>
      <c r="D313" s="16" t="s">
        <v>1236</v>
      </c>
      <c r="E313" s="86">
        <v>0</v>
      </c>
      <c r="F313" s="86">
        <v>0</v>
      </c>
      <c r="G313" s="86">
        <v>0</v>
      </c>
      <c r="H313" s="86">
        <v>0</v>
      </c>
      <c r="I313" s="86">
        <v>0</v>
      </c>
      <c r="J313" s="86">
        <v>0</v>
      </c>
      <c r="K313" s="104">
        <v>0</v>
      </c>
      <c r="L313" s="86">
        <v>0</v>
      </c>
    </row>
    <row r="314" spans="1:12" ht="13.8" x14ac:dyDescent="0.2">
      <c r="A314" s="37" t="s">
        <v>69</v>
      </c>
      <c r="B314" s="16" t="s">
        <v>69</v>
      </c>
      <c r="C314" s="27" t="s">
        <v>124</v>
      </c>
      <c r="D314" s="27" t="s">
        <v>69</v>
      </c>
      <c r="E314" s="93">
        <v>28241107.960000001</v>
      </c>
      <c r="F314" s="93">
        <v>-16373.01</v>
      </c>
      <c r="G314" s="93">
        <v>28224734.949999999</v>
      </c>
      <c r="H314" s="93">
        <v>14261308.75</v>
      </c>
      <c r="I314" s="93">
        <v>12280119.67</v>
      </c>
      <c r="J314" s="93">
        <v>1703039.17</v>
      </c>
      <c r="K314" s="105">
        <v>6.0338535437690597</v>
      </c>
      <c r="L314" s="93">
        <v>1309754.8600000001</v>
      </c>
    </row>
    <row r="315" spans="1:12" ht="13.8" x14ac:dyDescent="0.2">
      <c r="A315" s="37" t="s">
        <v>280</v>
      </c>
      <c r="B315" s="16" t="s">
        <v>281</v>
      </c>
      <c r="C315" s="16" t="s">
        <v>1237</v>
      </c>
      <c r="D315" s="16" t="s">
        <v>1927</v>
      </c>
      <c r="E315" s="86">
        <v>20000</v>
      </c>
      <c r="F315" s="86">
        <v>173080</v>
      </c>
      <c r="G315" s="86">
        <v>193080</v>
      </c>
      <c r="H315" s="86">
        <v>223080</v>
      </c>
      <c r="I315" s="86">
        <v>0</v>
      </c>
      <c r="J315" s="86">
        <v>0</v>
      </c>
      <c r="K315" s="104">
        <v>0</v>
      </c>
      <c r="L315" s="86">
        <v>0</v>
      </c>
    </row>
    <row r="316" spans="1:12" ht="13.8" x14ac:dyDescent="0.2">
      <c r="A316" s="37" t="s">
        <v>69</v>
      </c>
      <c r="B316" s="16" t="s">
        <v>69</v>
      </c>
      <c r="C316" s="16" t="s">
        <v>1238</v>
      </c>
      <c r="D316" s="16" t="s">
        <v>1928</v>
      </c>
      <c r="E316" s="86">
        <v>30000</v>
      </c>
      <c r="F316" s="86">
        <v>0</v>
      </c>
      <c r="G316" s="86">
        <v>30000</v>
      </c>
      <c r="H316" s="86">
        <v>0</v>
      </c>
      <c r="I316" s="86">
        <v>0</v>
      </c>
      <c r="J316" s="86">
        <v>0</v>
      </c>
      <c r="K316" s="104">
        <v>0</v>
      </c>
      <c r="L316" s="86">
        <v>0</v>
      </c>
    </row>
    <row r="317" spans="1:12" ht="13.8" x14ac:dyDescent="0.2">
      <c r="A317" s="37" t="s">
        <v>69</v>
      </c>
      <c r="B317" s="16" t="s">
        <v>69</v>
      </c>
      <c r="C317" s="16" t="s">
        <v>1239</v>
      </c>
      <c r="D317" s="16" t="s">
        <v>1929</v>
      </c>
      <c r="E317" s="86">
        <v>100000</v>
      </c>
      <c r="F317" s="86">
        <v>0</v>
      </c>
      <c r="G317" s="86">
        <v>100000</v>
      </c>
      <c r="H317" s="86">
        <v>40000</v>
      </c>
      <c r="I317" s="86">
        <v>38720</v>
      </c>
      <c r="J317" s="86">
        <v>0</v>
      </c>
      <c r="K317" s="104">
        <v>0</v>
      </c>
      <c r="L317" s="86">
        <v>0</v>
      </c>
    </row>
    <row r="318" spans="1:12" ht="13.8" x14ac:dyDescent="0.2">
      <c r="A318" s="37" t="s">
        <v>69</v>
      </c>
      <c r="B318" s="16" t="s">
        <v>69</v>
      </c>
      <c r="C318" s="16" t="s">
        <v>1240</v>
      </c>
      <c r="D318" s="16" t="s">
        <v>1930</v>
      </c>
      <c r="E318" s="86">
        <v>51200</v>
      </c>
      <c r="F318" s="86">
        <v>0</v>
      </c>
      <c r="G318" s="86">
        <v>51200</v>
      </c>
      <c r="H318" s="86">
        <v>0</v>
      </c>
      <c r="I318" s="86">
        <v>0</v>
      </c>
      <c r="J318" s="86">
        <v>0</v>
      </c>
      <c r="K318" s="104">
        <v>0</v>
      </c>
      <c r="L318" s="86">
        <v>0</v>
      </c>
    </row>
    <row r="319" spans="1:12" ht="13.8" x14ac:dyDescent="0.2">
      <c r="A319" s="37" t="s">
        <v>69</v>
      </c>
      <c r="B319" s="16" t="s">
        <v>69</v>
      </c>
      <c r="C319" s="16" t="s">
        <v>1241</v>
      </c>
      <c r="D319" s="16" t="s">
        <v>1242</v>
      </c>
      <c r="E319" s="86">
        <v>78000</v>
      </c>
      <c r="F319" s="86">
        <v>0</v>
      </c>
      <c r="G319" s="86">
        <v>78000</v>
      </c>
      <c r="H319" s="86">
        <v>0</v>
      </c>
      <c r="I319" s="86">
        <v>0</v>
      </c>
      <c r="J319" s="86">
        <v>0</v>
      </c>
      <c r="K319" s="104">
        <v>0</v>
      </c>
      <c r="L319" s="86">
        <v>0</v>
      </c>
    </row>
    <row r="320" spans="1:12" ht="13.8" x14ac:dyDescent="0.2">
      <c r="A320" s="37" t="s">
        <v>69</v>
      </c>
      <c r="B320" s="16" t="s">
        <v>69</v>
      </c>
      <c r="C320" s="16" t="s">
        <v>1243</v>
      </c>
      <c r="D320" s="16" t="s">
        <v>1244</v>
      </c>
      <c r="E320" s="86">
        <v>26000</v>
      </c>
      <c r="F320" s="86">
        <v>0</v>
      </c>
      <c r="G320" s="86">
        <v>26000</v>
      </c>
      <c r="H320" s="86">
        <v>0</v>
      </c>
      <c r="I320" s="86">
        <v>0</v>
      </c>
      <c r="J320" s="86">
        <v>0</v>
      </c>
      <c r="K320" s="104">
        <v>0</v>
      </c>
      <c r="L320" s="86">
        <v>0</v>
      </c>
    </row>
    <row r="321" spans="1:12" ht="13.8" x14ac:dyDescent="0.2">
      <c r="A321" s="37" t="s">
        <v>69</v>
      </c>
      <c r="B321" s="16" t="s">
        <v>69</v>
      </c>
      <c r="C321" s="16" t="s">
        <v>1245</v>
      </c>
      <c r="D321" s="16" t="s">
        <v>1931</v>
      </c>
      <c r="E321" s="86">
        <v>20000</v>
      </c>
      <c r="F321" s="86">
        <v>0</v>
      </c>
      <c r="G321" s="86">
        <v>20000</v>
      </c>
      <c r="H321" s="86">
        <v>4228.95</v>
      </c>
      <c r="I321" s="86">
        <v>4228.95</v>
      </c>
      <c r="J321" s="86">
        <v>4228.95</v>
      </c>
      <c r="K321" s="104">
        <v>21.144749999999998</v>
      </c>
      <c r="L321" s="86">
        <v>4228.95</v>
      </c>
    </row>
    <row r="322" spans="1:12" ht="13.8" x14ac:dyDescent="0.2">
      <c r="A322" s="37" t="s">
        <v>69</v>
      </c>
      <c r="B322" s="16" t="s">
        <v>69</v>
      </c>
      <c r="C322" s="16" t="s">
        <v>1246</v>
      </c>
      <c r="D322" s="16" t="s">
        <v>1247</v>
      </c>
      <c r="E322" s="86">
        <v>3000</v>
      </c>
      <c r="F322" s="86">
        <v>0</v>
      </c>
      <c r="G322" s="86">
        <v>3000</v>
      </c>
      <c r="H322" s="86">
        <v>35.090000000000003</v>
      </c>
      <c r="I322" s="86">
        <v>35.090000000000003</v>
      </c>
      <c r="J322" s="86">
        <v>35.090000000000003</v>
      </c>
      <c r="K322" s="104">
        <v>1.16966666666667</v>
      </c>
      <c r="L322" s="86">
        <v>35.090000000000003</v>
      </c>
    </row>
    <row r="323" spans="1:12" ht="13.8" x14ac:dyDescent="0.2">
      <c r="A323" s="37" t="s">
        <v>69</v>
      </c>
      <c r="B323" s="16" t="s">
        <v>69</v>
      </c>
      <c r="C323" s="16" t="s">
        <v>1248</v>
      </c>
      <c r="D323" s="16" t="s">
        <v>1249</v>
      </c>
      <c r="E323" s="86">
        <v>0</v>
      </c>
      <c r="F323" s="86">
        <v>0</v>
      </c>
      <c r="G323" s="86">
        <v>0</v>
      </c>
      <c r="H323" s="86">
        <v>363</v>
      </c>
      <c r="I323" s="86">
        <v>363</v>
      </c>
      <c r="J323" s="86">
        <v>363</v>
      </c>
      <c r="K323" s="104">
        <v>0</v>
      </c>
      <c r="L323" s="86">
        <v>363</v>
      </c>
    </row>
    <row r="324" spans="1:12" ht="13.8" x14ac:dyDescent="0.2">
      <c r="A324" s="37" t="s">
        <v>69</v>
      </c>
      <c r="B324" s="16" t="s">
        <v>69</v>
      </c>
      <c r="C324" s="16" t="s">
        <v>1250</v>
      </c>
      <c r="D324" s="16" t="s">
        <v>1251</v>
      </c>
      <c r="E324" s="86">
        <v>0</v>
      </c>
      <c r="F324" s="86">
        <v>0</v>
      </c>
      <c r="G324" s="86">
        <v>0</v>
      </c>
      <c r="H324" s="86">
        <v>441.65</v>
      </c>
      <c r="I324" s="86">
        <v>441.65</v>
      </c>
      <c r="J324" s="86">
        <v>441.65</v>
      </c>
      <c r="K324" s="104">
        <v>0</v>
      </c>
      <c r="L324" s="86">
        <v>441.65</v>
      </c>
    </row>
    <row r="325" spans="1:12" ht="13.8" x14ac:dyDescent="0.2">
      <c r="A325" s="37" t="s">
        <v>69</v>
      </c>
      <c r="B325" s="16" t="s">
        <v>69</v>
      </c>
      <c r="C325" s="16" t="s">
        <v>1252</v>
      </c>
      <c r="D325" s="16" t="s">
        <v>1253</v>
      </c>
      <c r="E325" s="86">
        <v>2897071</v>
      </c>
      <c r="F325" s="86">
        <v>0</v>
      </c>
      <c r="G325" s="86">
        <v>2897071</v>
      </c>
      <c r="H325" s="86">
        <v>0</v>
      </c>
      <c r="I325" s="86">
        <v>0</v>
      </c>
      <c r="J325" s="86">
        <v>0</v>
      </c>
      <c r="K325" s="104">
        <v>0</v>
      </c>
      <c r="L325" s="86">
        <v>0</v>
      </c>
    </row>
    <row r="326" spans="1:12" ht="13.8" x14ac:dyDescent="0.2">
      <c r="A326" s="37" t="s">
        <v>69</v>
      </c>
      <c r="B326" s="16" t="s">
        <v>69</v>
      </c>
      <c r="C326" s="16" t="s">
        <v>1254</v>
      </c>
      <c r="D326" s="16" t="s">
        <v>1255</v>
      </c>
      <c r="E326" s="86">
        <v>80000</v>
      </c>
      <c r="F326" s="86">
        <v>0</v>
      </c>
      <c r="G326" s="86">
        <v>80000</v>
      </c>
      <c r="H326" s="86">
        <v>0</v>
      </c>
      <c r="I326" s="86">
        <v>0</v>
      </c>
      <c r="J326" s="86">
        <v>0</v>
      </c>
      <c r="K326" s="104">
        <v>0</v>
      </c>
      <c r="L326" s="86">
        <v>0</v>
      </c>
    </row>
    <row r="327" spans="1:12" ht="13.8" x14ac:dyDescent="0.2">
      <c r="A327" s="37" t="s">
        <v>69</v>
      </c>
      <c r="B327" s="16" t="s">
        <v>69</v>
      </c>
      <c r="C327" s="16" t="s">
        <v>1256</v>
      </c>
      <c r="D327" s="16" t="s">
        <v>1257</v>
      </c>
      <c r="E327" s="86">
        <v>20000</v>
      </c>
      <c r="F327" s="86">
        <v>0</v>
      </c>
      <c r="G327" s="86">
        <v>20000</v>
      </c>
      <c r="H327" s="86">
        <v>0</v>
      </c>
      <c r="I327" s="86">
        <v>0</v>
      </c>
      <c r="J327" s="86">
        <v>0</v>
      </c>
      <c r="K327" s="104">
        <v>0</v>
      </c>
      <c r="L327" s="86">
        <v>0</v>
      </c>
    </row>
    <row r="328" spans="1:12" ht="13.8" x14ac:dyDescent="0.2">
      <c r="A328" s="37" t="s">
        <v>69</v>
      </c>
      <c r="B328" s="16" t="s">
        <v>69</v>
      </c>
      <c r="C328" s="27" t="s">
        <v>124</v>
      </c>
      <c r="D328" s="27" t="s">
        <v>69</v>
      </c>
      <c r="E328" s="93">
        <v>3325271</v>
      </c>
      <c r="F328" s="93">
        <v>173080</v>
      </c>
      <c r="G328" s="93">
        <v>3498351</v>
      </c>
      <c r="H328" s="93">
        <v>268148.69</v>
      </c>
      <c r="I328" s="93">
        <v>43788.69</v>
      </c>
      <c r="J328" s="93">
        <v>5068.6899999999996</v>
      </c>
      <c r="K328" s="105">
        <v>0.14488797722127</v>
      </c>
      <c r="L328" s="93">
        <v>5068.6899999999996</v>
      </c>
    </row>
    <row r="329" spans="1:12" ht="13.8" x14ac:dyDescent="0.2">
      <c r="A329" s="37" t="s">
        <v>282</v>
      </c>
      <c r="B329" s="16" t="s">
        <v>283</v>
      </c>
      <c r="C329" s="16" t="s">
        <v>1258</v>
      </c>
      <c r="D329" s="16" t="s">
        <v>1259</v>
      </c>
      <c r="E329" s="86">
        <v>340000</v>
      </c>
      <c r="F329" s="86">
        <v>0</v>
      </c>
      <c r="G329" s="86">
        <v>340000</v>
      </c>
      <c r="H329" s="86">
        <v>105981.35</v>
      </c>
      <c r="I329" s="86">
        <v>99525.17</v>
      </c>
      <c r="J329" s="86">
        <v>0</v>
      </c>
      <c r="K329" s="104">
        <v>0</v>
      </c>
      <c r="L329" s="86">
        <v>0</v>
      </c>
    </row>
    <row r="330" spans="1:12" ht="13.8" x14ac:dyDescent="0.2">
      <c r="A330" s="37" t="s">
        <v>69</v>
      </c>
      <c r="B330" s="16" t="s">
        <v>69</v>
      </c>
      <c r="C330" s="16" t="s">
        <v>1260</v>
      </c>
      <c r="D330" s="16" t="s">
        <v>1261</v>
      </c>
      <c r="E330" s="86">
        <v>50000</v>
      </c>
      <c r="F330" s="86">
        <v>0</v>
      </c>
      <c r="G330" s="86">
        <v>50000</v>
      </c>
      <c r="H330" s="86">
        <v>0</v>
      </c>
      <c r="I330" s="86">
        <v>0</v>
      </c>
      <c r="J330" s="86">
        <v>0</v>
      </c>
      <c r="K330" s="104">
        <v>0</v>
      </c>
      <c r="L330" s="86">
        <v>0</v>
      </c>
    </row>
    <row r="331" spans="1:12" ht="13.8" x14ac:dyDescent="0.2">
      <c r="A331" s="37" t="s">
        <v>69</v>
      </c>
      <c r="B331" s="16" t="s">
        <v>69</v>
      </c>
      <c r="C331" s="16" t="s">
        <v>1262</v>
      </c>
      <c r="D331" s="16" t="s">
        <v>1263</v>
      </c>
      <c r="E331" s="86">
        <v>350000</v>
      </c>
      <c r="F331" s="86">
        <v>0</v>
      </c>
      <c r="G331" s="86">
        <v>350000</v>
      </c>
      <c r="H331" s="86">
        <v>6045.86</v>
      </c>
      <c r="I331" s="86">
        <v>6045.86</v>
      </c>
      <c r="J331" s="86">
        <v>6045.86</v>
      </c>
      <c r="K331" s="104">
        <v>1.7273885714285699</v>
      </c>
      <c r="L331" s="86">
        <v>0</v>
      </c>
    </row>
    <row r="332" spans="1:12" ht="13.8" x14ac:dyDescent="0.2">
      <c r="A332" s="37" t="s">
        <v>69</v>
      </c>
      <c r="B332" s="16" t="s">
        <v>69</v>
      </c>
      <c r="C332" s="16" t="s">
        <v>1264</v>
      </c>
      <c r="D332" s="16" t="s">
        <v>1932</v>
      </c>
      <c r="E332" s="86">
        <v>4000</v>
      </c>
      <c r="F332" s="86">
        <v>0</v>
      </c>
      <c r="G332" s="86">
        <v>4000</v>
      </c>
      <c r="H332" s="86">
        <v>0</v>
      </c>
      <c r="I332" s="86">
        <v>0</v>
      </c>
      <c r="J332" s="86">
        <v>0</v>
      </c>
      <c r="K332" s="104">
        <v>0</v>
      </c>
      <c r="L332" s="86">
        <v>0</v>
      </c>
    </row>
    <row r="333" spans="1:12" ht="13.8" x14ac:dyDescent="0.2">
      <c r="A333" s="37" t="s">
        <v>69</v>
      </c>
      <c r="B333" s="16" t="s">
        <v>69</v>
      </c>
      <c r="C333" s="16" t="s">
        <v>1265</v>
      </c>
      <c r="D333" s="16" t="s">
        <v>1266</v>
      </c>
      <c r="E333" s="86">
        <v>2000</v>
      </c>
      <c r="F333" s="86">
        <v>0</v>
      </c>
      <c r="G333" s="86">
        <v>2000</v>
      </c>
      <c r="H333" s="86">
        <v>0</v>
      </c>
      <c r="I333" s="86">
        <v>0</v>
      </c>
      <c r="J333" s="86">
        <v>0</v>
      </c>
      <c r="K333" s="104">
        <v>0</v>
      </c>
      <c r="L333" s="86">
        <v>0</v>
      </c>
    </row>
    <row r="334" spans="1:12" ht="13.8" x14ac:dyDescent="0.2">
      <c r="A334" s="37" t="s">
        <v>69</v>
      </c>
      <c r="B334" s="16" t="s">
        <v>69</v>
      </c>
      <c r="C334" s="27" t="s">
        <v>124</v>
      </c>
      <c r="D334" s="27" t="s">
        <v>69</v>
      </c>
      <c r="E334" s="93">
        <v>746000</v>
      </c>
      <c r="F334" s="93">
        <v>0</v>
      </c>
      <c r="G334" s="93">
        <v>746000</v>
      </c>
      <c r="H334" s="93">
        <v>112027.21</v>
      </c>
      <c r="I334" s="93">
        <v>105571.03</v>
      </c>
      <c r="J334" s="93">
        <v>6045.86</v>
      </c>
      <c r="K334" s="105">
        <v>0.81043699731902996</v>
      </c>
      <c r="L334" s="93">
        <v>0</v>
      </c>
    </row>
    <row r="335" spans="1:12" ht="13.8" x14ac:dyDescent="0.2">
      <c r="A335" s="37" t="s">
        <v>284</v>
      </c>
      <c r="B335" s="16" t="s">
        <v>285</v>
      </c>
      <c r="C335" s="16" t="s">
        <v>1267</v>
      </c>
      <c r="D335" s="16" t="s">
        <v>1268</v>
      </c>
      <c r="E335" s="86">
        <v>100000</v>
      </c>
      <c r="F335" s="86">
        <v>0</v>
      </c>
      <c r="G335" s="86">
        <v>100000</v>
      </c>
      <c r="H335" s="86">
        <v>0</v>
      </c>
      <c r="I335" s="86">
        <v>0</v>
      </c>
      <c r="J335" s="86">
        <v>0</v>
      </c>
      <c r="K335" s="104">
        <v>0</v>
      </c>
      <c r="L335" s="86">
        <v>0</v>
      </c>
    </row>
    <row r="336" spans="1:12" ht="13.8" x14ac:dyDescent="0.2">
      <c r="A336" s="37" t="s">
        <v>69</v>
      </c>
      <c r="B336" s="16" t="s">
        <v>69</v>
      </c>
      <c r="C336" s="16" t="s">
        <v>1269</v>
      </c>
      <c r="D336" s="16" t="s">
        <v>1933</v>
      </c>
      <c r="E336" s="86">
        <v>4780</v>
      </c>
      <c r="F336" s="86">
        <v>0</v>
      </c>
      <c r="G336" s="86">
        <v>4780</v>
      </c>
      <c r="H336" s="86">
        <v>0</v>
      </c>
      <c r="I336" s="86">
        <v>0</v>
      </c>
      <c r="J336" s="86">
        <v>0</v>
      </c>
      <c r="K336" s="104">
        <v>0</v>
      </c>
      <c r="L336" s="86">
        <v>0</v>
      </c>
    </row>
    <row r="337" spans="1:12" ht="13.8" x14ac:dyDescent="0.2">
      <c r="A337" s="37" t="s">
        <v>69</v>
      </c>
      <c r="B337" s="16" t="s">
        <v>69</v>
      </c>
      <c r="C337" s="16" t="s">
        <v>1270</v>
      </c>
      <c r="D337" s="16" t="s">
        <v>1934</v>
      </c>
      <c r="E337" s="86">
        <v>225000</v>
      </c>
      <c r="F337" s="86">
        <v>0</v>
      </c>
      <c r="G337" s="86">
        <v>225000</v>
      </c>
      <c r="H337" s="86">
        <v>150040</v>
      </c>
      <c r="I337" s="86">
        <v>150040</v>
      </c>
      <c r="J337" s="86">
        <v>0</v>
      </c>
      <c r="K337" s="104">
        <v>0</v>
      </c>
      <c r="L337" s="86">
        <v>0</v>
      </c>
    </row>
    <row r="338" spans="1:12" ht="13.8" x14ac:dyDescent="0.2">
      <c r="A338" s="37" t="s">
        <v>69</v>
      </c>
      <c r="B338" s="16" t="s">
        <v>69</v>
      </c>
      <c r="C338" s="16" t="s">
        <v>1271</v>
      </c>
      <c r="D338" s="16" t="s">
        <v>1272</v>
      </c>
      <c r="E338" s="86">
        <v>5700002</v>
      </c>
      <c r="F338" s="86">
        <v>-391725.32</v>
      </c>
      <c r="G338" s="86">
        <v>5308276.68</v>
      </c>
      <c r="H338" s="86">
        <v>4281394.2300000004</v>
      </c>
      <c r="I338" s="86">
        <v>3884499.49</v>
      </c>
      <c r="J338" s="86">
        <v>37249.01</v>
      </c>
      <c r="K338" s="104">
        <v>0.70171568374239002</v>
      </c>
      <c r="L338" s="86">
        <v>37249.01</v>
      </c>
    </row>
    <row r="339" spans="1:12" ht="13.8" x14ac:dyDescent="0.2">
      <c r="A339" s="37" t="s">
        <v>69</v>
      </c>
      <c r="B339" s="16" t="s">
        <v>69</v>
      </c>
      <c r="C339" s="16" t="s">
        <v>1273</v>
      </c>
      <c r="D339" s="16" t="s">
        <v>1274</v>
      </c>
      <c r="E339" s="86">
        <v>36000</v>
      </c>
      <c r="F339" s="86">
        <v>0</v>
      </c>
      <c r="G339" s="86">
        <v>36000</v>
      </c>
      <c r="H339" s="86">
        <v>0</v>
      </c>
      <c r="I339" s="86">
        <v>0</v>
      </c>
      <c r="J339" s="86">
        <v>0</v>
      </c>
      <c r="K339" s="104">
        <v>0</v>
      </c>
      <c r="L339" s="86">
        <v>0</v>
      </c>
    </row>
    <row r="340" spans="1:12" ht="13.8" x14ac:dyDescent="0.2">
      <c r="A340" s="37" t="s">
        <v>69</v>
      </c>
      <c r="B340" s="16" t="s">
        <v>69</v>
      </c>
      <c r="C340" s="16" t="s">
        <v>1275</v>
      </c>
      <c r="D340" s="16" t="s">
        <v>1276</v>
      </c>
      <c r="E340" s="86">
        <v>2000</v>
      </c>
      <c r="F340" s="86">
        <v>0</v>
      </c>
      <c r="G340" s="86">
        <v>2000</v>
      </c>
      <c r="H340" s="86">
        <v>0</v>
      </c>
      <c r="I340" s="86">
        <v>0</v>
      </c>
      <c r="J340" s="86">
        <v>0</v>
      </c>
      <c r="K340" s="104">
        <v>0</v>
      </c>
      <c r="L340" s="86">
        <v>0</v>
      </c>
    </row>
    <row r="341" spans="1:12" ht="13.8" x14ac:dyDescent="0.2">
      <c r="A341" s="37" t="s">
        <v>69</v>
      </c>
      <c r="B341" s="16" t="s">
        <v>69</v>
      </c>
      <c r="C341" s="16" t="s">
        <v>1277</v>
      </c>
      <c r="D341" s="16" t="s">
        <v>1278</v>
      </c>
      <c r="E341" s="86">
        <v>650002</v>
      </c>
      <c r="F341" s="86">
        <v>0</v>
      </c>
      <c r="G341" s="86">
        <v>650002</v>
      </c>
      <c r="H341" s="86">
        <v>69926.100000000006</v>
      </c>
      <c r="I341" s="86">
        <v>0</v>
      </c>
      <c r="J341" s="86">
        <v>0</v>
      </c>
      <c r="K341" s="104">
        <v>0</v>
      </c>
      <c r="L341" s="86">
        <v>0</v>
      </c>
    </row>
    <row r="342" spans="1:12" ht="13.8" x14ac:dyDescent="0.2">
      <c r="A342" s="37" t="s">
        <v>69</v>
      </c>
      <c r="B342" s="16" t="s">
        <v>69</v>
      </c>
      <c r="C342" s="16" t="s">
        <v>1279</v>
      </c>
      <c r="D342" s="16" t="s">
        <v>1280</v>
      </c>
      <c r="E342" s="86">
        <v>7500002</v>
      </c>
      <c r="F342" s="86">
        <v>-2000000</v>
      </c>
      <c r="G342" s="86">
        <v>5500002</v>
      </c>
      <c r="H342" s="86">
        <v>5142670.0599999996</v>
      </c>
      <c r="I342" s="86">
        <v>5142670.0599999996</v>
      </c>
      <c r="J342" s="86">
        <v>0</v>
      </c>
      <c r="K342" s="104">
        <v>0</v>
      </c>
      <c r="L342" s="86">
        <v>0</v>
      </c>
    </row>
    <row r="343" spans="1:12" ht="13.8" x14ac:dyDescent="0.2">
      <c r="A343" s="37" t="s">
        <v>69</v>
      </c>
      <c r="B343" s="16" t="s">
        <v>69</v>
      </c>
      <c r="C343" s="16" t="s">
        <v>1281</v>
      </c>
      <c r="D343" s="16" t="s">
        <v>1282</v>
      </c>
      <c r="E343" s="86">
        <v>200000</v>
      </c>
      <c r="F343" s="86">
        <v>0</v>
      </c>
      <c r="G343" s="86">
        <v>200000</v>
      </c>
      <c r="H343" s="86">
        <v>106800</v>
      </c>
      <c r="I343" s="86">
        <v>0</v>
      </c>
      <c r="J343" s="86">
        <v>0</v>
      </c>
      <c r="K343" s="104">
        <v>0</v>
      </c>
      <c r="L343" s="86">
        <v>0</v>
      </c>
    </row>
    <row r="344" spans="1:12" ht="13.8" x14ac:dyDescent="0.2">
      <c r="A344" s="37" t="s">
        <v>69</v>
      </c>
      <c r="B344" s="16" t="s">
        <v>69</v>
      </c>
      <c r="C344" s="16" t="s">
        <v>1283</v>
      </c>
      <c r="D344" s="16" t="s">
        <v>1284</v>
      </c>
      <c r="E344" s="86">
        <v>400000</v>
      </c>
      <c r="F344" s="86">
        <v>0</v>
      </c>
      <c r="G344" s="86">
        <v>400000</v>
      </c>
      <c r="H344" s="86">
        <v>469369.66</v>
      </c>
      <c r="I344" s="86">
        <v>469369.66</v>
      </c>
      <c r="J344" s="86">
        <v>30056.400000000001</v>
      </c>
      <c r="K344" s="104">
        <v>7.5141</v>
      </c>
      <c r="L344" s="86">
        <v>30056.400000000001</v>
      </c>
    </row>
    <row r="345" spans="1:12" ht="13.8" x14ac:dyDescent="0.2">
      <c r="A345" s="37" t="s">
        <v>69</v>
      </c>
      <c r="B345" s="16" t="s">
        <v>69</v>
      </c>
      <c r="C345" s="16" t="s">
        <v>1285</v>
      </c>
      <c r="D345" s="16" t="s">
        <v>830</v>
      </c>
      <c r="E345" s="86">
        <v>5000</v>
      </c>
      <c r="F345" s="86">
        <v>0</v>
      </c>
      <c r="G345" s="86">
        <v>5000</v>
      </c>
      <c r="H345" s="86">
        <v>0</v>
      </c>
      <c r="I345" s="86">
        <v>0</v>
      </c>
      <c r="J345" s="86">
        <v>0</v>
      </c>
      <c r="K345" s="104">
        <v>0</v>
      </c>
      <c r="L345" s="86">
        <v>0</v>
      </c>
    </row>
    <row r="346" spans="1:12" ht="13.8" x14ac:dyDescent="0.2">
      <c r="A346" s="37" t="s">
        <v>69</v>
      </c>
      <c r="B346" s="16" t="s">
        <v>69</v>
      </c>
      <c r="C346" s="16" t="s">
        <v>1286</v>
      </c>
      <c r="D346" s="16" t="s">
        <v>1287</v>
      </c>
      <c r="E346" s="86">
        <v>30000</v>
      </c>
      <c r="F346" s="86">
        <v>0</v>
      </c>
      <c r="G346" s="86">
        <v>30000</v>
      </c>
      <c r="H346" s="86">
        <v>0</v>
      </c>
      <c r="I346" s="86">
        <v>0</v>
      </c>
      <c r="J346" s="86">
        <v>0</v>
      </c>
      <c r="K346" s="104">
        <v>0</v>
      </c>
      <c r="L346" s="86">
        <v>0</v>
      </c>
    </row>
    <row r="347" spans="1:12" ht="13.8" x14ac:dyDescent="0.2">
      <c r="A347" s="37" t="s">
        <v>69</v>
      </c>
      <c r="B347" s="16" t="s">
        <v>69</v>
      </c>
      <c r="C347" s="16" t="s">
        <v>1288</v>
      </c>
      <c r="D347" s="16" t="s">
        <v>1289</v>
      </c>
      <c r="E347" s="86">
        <v>4000</v>
      </c>
      <c r="F347" s="86">
        <v>0</v>
      </c>
      <c r="G347" s="86">
        <v>4000</v>
      </c>
      <c r="H347" s="86">
        <v>0</v>
      </c>
      <c r="I347" s="86">
        <v>0</v>
      </c>
      <c r="J347" s="86">
        <v>0</v>
      </c>
      <c r="K347" s="104">
        <v>0</v>
      </c>
      <c r="L347" s="86">
        <v>0</v>
      </c>
    </row>
    <row r="348" spans="1:12" ht="13.8" x14ac:dyDescent="0.2">
      <c r="A348" s="37" t="s">
        <v>69</v>
      </c>
      <c r="B348" s="16" t="s">
        <v>69</v>
      </c>
      <c r="C348" s="16" t="s">
        <v>1290</v>
      </c>
      <c r="D348" s="16" t="s">
        <v>1291</v>
      </c>
      <c r="E348" s="86">
        <v>30000</v>
      </c>
      <c r="F348" s="86">
        <v>0</v>
      </c>
      <c r="G348" s="86">
        <v>30000</v>
      </c>
      <c r="H348" s="86">
        <v>0</v>
      </c>
      <c r="I348" s="86">
        <v>0</v>
      </c>
      <c r="J348" s="86">
        <v>0</v>
      </c>
      <c r="K348" s="104">
        <v>0</v>
      </c>
      <c r="L348" s="86">
        <v>0</v>
      </c>
    </row>
    <row r="349" spans="1:12" ht="13.8" customHeight="1" x14ac:dyDescent="0.2">
      <c r="A349" s="37" t="s">
        <v>69</v>
      </c>
      <c r="B349" s="16" t="s">
        <v>69</v>
      </c>
      <c r="C349" s="27" t="s">
        <v>124</v>
      </c>
      <c r="D349" s="27" t="s">
        <v>69</v>
      </c>
      <c r="E349" s="93">
        <v>14886786</v>
      </c>
      <c r="F349" s="93">
        <v>-2391725.3199999998</v>
      </c>
      <c r="G349" s="93">
        <v>12495060.68</v>
      </c>
      <c r="H349" s="93">
        <v>10220200.050000001</v>
      </c>
      <c r="I349" s="93">
        <v>9646579.2100000009</v>
      </c>
      <c r="J349" s="93">
        <v>67305.41</v>
      </c>
      <c r="K349" s="105">
        <v>0.53865612759873005</v>
      </c>
      <c r="L349" s="93">
        <v>67305.41</v>
      </c>
    </row>
    <row r="350" spans="1:12" ht="13.8" x14ac:dyDescent="0.2">
      <c r="A350" s="37" t="s">
        <v>286</v>
      </c>
      <c r="B350" s="16" t="s">
        <v>287</v>
      </c>
      <c r="C350" s="16" t="s">
        <v>1292</v>
      </c>
      <c r="D350" s="16" t="s">
        <v>1293</v>
      </c>
      <c r="E350" s="86">
        <v>0</v>
      </c>
      <c r="F350" s="86">
        <v>0</v>
      </c>
      <c r="G350" s="86">
        <v>0</v>
      </c>
      <c r="H350" s="86">
        <v>2952.88</v>
      </c>
      <c r="I350" s="86">
        <v>2952.88</v>
      </c>
      <c r="J350" s="86">
        <v>2952.88</v>
      </c>
      <c r="K350" s="104">
        <v>0</v>
      </c>
      <c r="L350" s="86">
        <v>0</v>
      </c>
    </row>
    <row r="351" spans="1:12" ht="13.8" x14ac:dyDescent="0.2">
      <c r="A351" s="37" t="s">
        <v>69</v>
      </c>
      <c r="B351" s="16" t="s">
        <v>69</v>
      </c>
      <c r="C351" s="16" t="s">
        <v>1294</v>
      </c>
      <c r="D351" s="16" t="s">
        <v>1295</v>
      </c>
      <c r="E351" s="86">
        <v>174000</v>
      </c>
      <c r="F351" s="86">
        <v>0</v>
      </c>
      <c r="G351" s="86">
        <v>174000</v>
      </c>
      <c r="H351" s="86">
        <v>0</v>
      </c>
      <c r="I351" s="86">
        <v>0</v>
      </c>
      <c r="J351" s="86">
        <v>0</v>
      </c>
      <c r="K351" s="104">
        <v>0</v>
      </c>
      <c r="L351" s="86">
        <v>0</v>
      </c>
    </row>
    <row r="352" spans="1:12" ht="13.8" x14ac:dyDescent="0.2">
      <c r="A352" s="37" t="s">
        <v>69</v>
      </c>
      <c r="B352" s="16" t="s">
        <v>69</v>
      </c>
      <c r="C352" s="16" t="s">
        <v>1296</v>
      </c>
      <c r="D352" s="16" t="s">
        <v>1297</v>
      </c>
      <c r="E352" s="86">
        <v>0</v>
      </c>
      <c r="F352" s="86">
        <v>-321661.90000000002</v>
      </c>
      <c r="G352" s="86">
        <v>-321661.90000000002</v>
      </c>
      <c r="H352" s="86">
        <v>0</v>
      </c>
      <c r="I352" s="86">
        <v>0</v>
      </c>
      <c r="J352" s="86">
        <v>0</v>
      </c>
      <c r="K352" s="104">
        <v>0</v>
      </c>
      <c r="L352" s="86">
        <v>0</v>
      </c>
    </row>
    <row r="353" spans="1:12" ht="13.8" x14ac:dyDescent="0.2">
      <c r="A353" s="37" t="s">
        <v>69</v>
      </c>
      <c r="B353" s="16" t="s">
        <v>69</v>
      </c>
      <c r="C353" s="16" t="s">
        <v>1298</v>
      </c>
      <c r="D353" s="16" t="s">
        <v>1935</v>
      </c>
      <c r="E353" s="86">
        <v>0</v>
      </c>
      <c r="F353" s="86">
        <v>0</v>
      </c>
      <c r="G353" s="86">
        <v>0</v>
      </c>
      <c r="H353" s="86">
        <v>59648.160000000003</v>
      </c>
      <c r="I353" s="86">
        <v>59648.160000000003</v>
      </c>
      <c r="J353" s="86">
        <v>59648.160000000003</v>
      </c>
      <c r="K353" s="104">
        <v>0</v>
      </c>
      <c r="L353" s="86">
        <v>59648.160000000003</v>
      </c>
    </row>
    <row r="354" spans="1:12" ht="13.8" x14ac:dyDescent="0.2">
      <c r="A354" s="37" t="s">
        <v>69</v>
      </c>
      <c r="B354" s="16" t="s">
        <v>69</v>
      </c>
      <c r="C354" s="16" t="s">
        <v>1299</v>
      </c>
      <c r="D354" s="16" t="s">
        <v>1936</v>
      </c>
      <c r="E354" s="86">
        <v>0</v>
      </c>
      <c r="F354" s="86">
        <v>57292.05</v>
      </c>
      <c r="G354" s="86">
        <v>57292.05</v>
      </c>
      <c r="H354" s="86">
        <v>57292.05</v>
      </c>
      <c r="I354" s="86">
        <v>57292.05</v>
      </c>
      <c r="J354" s="86">
        <v>0</v>
      </c>
      <c r="K354" s="104">
        <v>0</v>
      </c>
      <c r="L354" s="86">
        <v>0</v>
      </c>
    </row>
    <row r="355" spans="1:12" ht="13.8" x14ac:dyDescent="0.2">
      <c r="A355" s="37" t="s">
        <v>69</v>
      </c>
      <c r="B355" s="16" t="s">
        <v>69</v>
      </c>
      <c r="C355" s="16" t="s">
        <v>1300</v>
      </c>
      <c r="D355" s="16" t="s">
        <v>1301</v>
      </c>
      <c r="E355" s="86">
        <v>60000</v>
      </c>
      <c r="F355" s="86">
        <v>0</v>
      </c>
      <c r="G355" s="86">
        <v>60000</v>
      </c>
      <c r="H355" s="86">
        <v>0</v>
      </c>
      <c r="I355" s="86">
        <v>0</v>
      </c>
      <c r="J355" s="86">
        <v>0</v>
      </c>
      <c r="K355" s="104">
        <v>0</v>
      </c>
      <c r="L355" s="86">
        <v>0</v>
      </c>
    </row>
    <row r="356" spans="1:12" ht="13.8" x14ac:dyDescent="0.2">
      <c r="A356" s="37" t="s">
        <v>69</v>
      </c>
      <c r="B356" s="16" t="s">
        <v>69</v>
      </c>
      <c r="C356" s="16" t="s">
        <v>1302</v>
      </c>
      <c r="D356" s="16" t="s">
        <v>1937</v>
      </c>
      <c r="E356" s="86">
        <v>150000</v>
      </c>
      <c r="F356" s="86">
        <v>0</v>
      </c>
      <c r="G356" s="86">
        <v>150000</v>
      </c>
      <c r="H356" s="86">
        <v>0</v>
      </c>
      <c r="I356" s="86">
        <v>0</v>
      </c>
      <c r="J356" s="86">
        <v>0</v>
      </c>
      <c r="K356" s="104">
        <v>0</v>
      </c>
      <c r="L356" s="86">
        <v>0</v>
      </c>
    </row>
    <row r="357" spans="1:12" ht="13.8" x14ac:dyDescent="0.2">
      <c r="A357" s="37" t="s">
        <v>69</v>
      </c>
      <c r="B357" s="16" t="s">
        <v>69</v>
      </c>
      <c r="C357" s="16" t="s">
        <v>1303</v>
      </c>
      <c r="D357" s="16" t="s">
        <v>1938</v>
      </c>
      <c r="E357" s="86">
        <v>0</v>
      </c>
      <c r="F357" s="86">
        <v>0</v>
      </c>
      <c r="G357" s="86">
        <v>0</v>
      </c>
      <c r="H357" s="86">
        <v>291598.2</v>
      </c>
      <c r="I357" s="86">
        <v>291598.2</v>
      </c>
      <c r="J357" s="86">
        <v>6039.41</v>
      </c>
      <c r="K357" s="104">
        <v>0</v>
      </c>
      <c r="L357" s="86">
        <v>0</v>
      </c>
    </row>
    <row r="358" spans="1:12" ht="13.8" x14ac:dyDescent="0.2">
      <c r="A358" s="37" t="s">
        <v>69</v>
      </c>
      <c r="B358" s="16" t="s">
        <v>69</v>
      </c>
      <c r="C358" s="16" t="s">
        <v>1304</v>
      </c>
      <c r="D358" s="16" t="s">
        <v>1939</v>
      </c>
      <c r="E358" s="86">
        <v>0</v>
      </c>
      <c r="F358" s="86">
        <v>0</v>
      </c>
      <c r="G358" s="86">
        <v>0</v>
      </c>
      <c r="H358" s="86">
        <v>224162.18</v>
      </c>
      <c r="I358" s="86">
        <v>224162.18</v>
      </c>
      <c r="J358" s="86">
        <v>0</v>
      </c>
      <c r="K358" s="104">
        <v>0</v>
      </c>
      <c r="L358" s="86">
        <v>0</v>
      </c>
    </row>
    <row r="359" spans="1:12" ht="13.8" x14ac:dyDescent="0.2">
      <c r="A359" s="37" t="s">
        <v>69</v>
      </c>
      <c r="B359" s="16" t="s">
        <v>69</v>
      </c>
      <c r="C359" s="16" t="s">
        <v>1305</v>
      </c>
      <c r="D359" s="16" t="s">
        <v>1306</v>
      </c>
      <c r="E359" s="86">
        <v>444806.07</v>
      </c>
      <c r="F359" s="86">
        <v>0</v>
      </c>
      <c r="G359" s="86">
        <v>444806.07</v>
      </c>
      <c r="H359" s="86">
        <v>300774.82</v>
      </c>
      <c r="I359" s="86">
        <v>20055</v>
      </c>
      <c r="J359" s="86">
        <v>0</v>
      </c>
      <c r="K359" s="104">
        <v>0</v>
      </c>
      <c r="L359" s="86">
        <v>0</v>
      </c>
    </row>
    <row r="360" spans="1:12" ht="13.8" x14ac:dyDescent="0.2">
      <c r="A360" s="37" t="s">
        <v>69</v>
      </c>
      <c r="B360" s="16" t="s">
        <v>69</v>
      </c>
      <c r="C360" s="16" t="s">
        <v>1307</v>
      </c>
      <c r="D360" s="16" t="s">
        <v>1308</v>
      </c>
      <c r="E360" s="86">
        <v>280000</v>
      </c>
      <c r="F360" s="86">
        <v>0</v>
      </c>
      <c r="G360" s="86">
        <v>280000</v>
      </c>
      <c r="H360" s="86">
        <v>0</v>
      </c>
      <c r="I360" s="86">
        <v>0</v>
      </c>
      <c r="J360" s="86">
        <v>0</v>
      </c>
      <c r="K360" s="104">
        <v>0</v>
      </c>
      <c r="L360" s="86">
        <v>0</v>
      </c>
    </row>
    <row r="361" spans="1:12" ht="13.8" x14ac:dyDescent="0.2">
      <c r="A361" s="37" t="s">
        <v>69</v>
      </c>
      <c r="B361" s="16" t="s">
        <v>69</v>
      </c>
      <c r="C361" s="16" t="s">
        <v>1309</v>
      </c>
      <c r="D361" s="16" t="s">
        <v>1310</v>
      </c>
      <c r="E361" s="86">
        <v>0</v>
      </c>
      <c r="F361" s="86">
        <v>0</v>
      </c>
      <c r="G361" s="86">
        <v>0</v>
      </c>
      <c r="H361" s="86">
        <v>0</v>
      </c>
      <c r="I361" s="86">
        <v>0</v>
      </c>
      <c r="J361" s="86">
        <v>0</v>
      </c>
      <c r="K361" s="104">
        <v>0</v>
      </c>
      <c r="L361" s="86">
        <v>0</v>
      </c>
    </row>
    <row r="362" spans="1:12" ht="13.8" x14ac:dyDescent="0.2">
      <c r="A362" s="37" t="s">
        <v>69</v>
      </c>
      <c r="B362" s="16" t="s">
        <v>69</v>
      </c>
      <c r="C362" s="16" t="s">
        <v>1311</v>
      </c>
      <c r="D362" s="16" t="s">
        <v>1940</v>
      </c>
      <c r="E362" s="86">
        <v>400000</v>
      </c>
      <c r="F362" s="86">
        <v>0</v>
      </c>
      <c r="G362" s="86">
        <v>400000</v>
      </c>
      <c r="H362" s="86">
        <v>650659.93999999994</v>
      </c>
      <c r="I362" s="86">
        <v>650659.93999999994</v>
      </c>
      <c r="J362" s="86">
        <v>0</v>
      </c>
      <c r="K362" s="104">
        <v>0</v>
      </c>
      <c r="L362" s="86">
        <v>0</v>
      </c>
    </row>
    <row r="363" spans="1:12" ht="13.8" x14ac:dyDescent="0.2">
      <c r="A363" s="37" t="s">
        <v>69</v>
      </c>
      <c r="B363" s="16" t="s">
        <v>69</v>
      </c>
      <c r="C363" s="16" t="s">
        <v>1312</v>
      </c>
      <c r="D363" s="16" t="s">
        <v>1313</v>
      </c>
      <c r="E363" s="86">
        <v>60000</v>
      </c>
      <c r="F363" s="86">
        <v>0</v>
      </c>
      <c r="G363" s="86">
        <v>60000</v>
      </c>
      <c r="H363" s="86">
        <v>0</v>
      </c>
      <c r="I363" s="86">
        <v>0</v>
      </c>
      <c r="J363" s="86">
        <v>0</v>
      </c>
      <c r="K363" s="104">
        <v>0</v>
      </c>
      <c r="L363" s="86">
        <v>0</v>
      </c>
    </row>
    <row r="364" spans="1:12" ht="13.8" x14ac:dyDescent="0.2">
      <c r="A364" s="37" t="s">
        <v>69</v>
      </c>
      <c r="B364" s="16" t="s">
        <v>69</v>
      </c>
      <c r="C364" s="16" t="s">
        <v>1314</v>
      </c>
      <c r="D364" s="16" t="s">
        <v>1315</v>
      </c>
      <c r="E364" s="86">
        <v>0</v>
      </c>
      <c r="F364" s="86">
        <v>0</v>
      </c>
      <c r="G364" s="86">
        <v>0</v>
      </c>
      <c r="H364" s="86">
        <v>7258.62</v>
      </c>
      <c r="I364" s="86">
        <v>7258.62</v>
      </c>
      <c r="J364" s="86">
        <v>0</v>
      </c>
      <c r="K364" s="104">
        <v>0</v>
      </c>
      <c r="L364" s="86">
        <v>0</v>
      </c>
    </row>
    <row r="365" spans="1:12" ht="13.8" x14ac:dyDescent="0.2">
      <c r="A365" s="37" t="s">
        <v>69</v>
      </c>
      <c r="B365" s="16" t="s">
        <v>69</v>
      </c>
      <c r="C365" s="16" t="s">
        <v>1316</v>
      </c>
      <c r="D365" s="16" t="s">
        <v>1317</v>
      </c>
      <c r="E365" s="86">
        <v>3370850.38</v>
      </c>
      <c r="F365" s="86">
        <v>-1831227.28</v>
      </c>
      <c r="G365" s="86">
        <v>1539623.1</v>
      </c>
      <c r="H365" s="86">
        <v>0</v>
      </c>
      <c r="I365" s="86">
        <v>0</v>
      </c>
      <c r="J365" s="86">
        <v>0</v>
      </c>
      <c r="K365" s="104">
        <v>0</v>
      </c>
      <c r="L365" s="86">
        <v>0</v>
      </c>
    </row>
    <row r="366" spans="1:12" ht="13.8" x14ac:dyDescent="0.2">
      <c r="A366" s="37" t="s">
        <v>69</v>
      </c>
      <c r="B366" s="16" t="s">
        <v>69</v>
      </c>
      <c r="C366" s="16" t="s">
        <v>1318</v>
      </c>
      <c r="D366" s="16" t="s">
        <v>1319</v>
      </c>
      <c r="E366" s="86">
        <v>50000</v>
      </c>
      <c r="F366" s="86">
        <v>0</v>
      </c>
      <c r="G366" s="86">
        <v>50000</v>
      </c>
      <c r="H366" s="86">
        <v>0</v>
      </c>
      <c r="I366" s="86">
        <v>0</v>
      </c>
      <c r="J366" s="86">
        <v>0</v>
      </c>
      <c r="K366" s="104">
        <v>0</v>
      </c>
      <c r="L366" s="86">
        <v>0</v>
      </c>
    </row>
    <row r="367" spans="1:12" ht="13.8" x14ac:dyDescent="0.2">
      <c r="A367" s="37" t="s">
        <v>69</v>
      </c>
      <c r="B367" s="16" t="s">
        <v>69</v>
      </c>
      <c r="C367" s="16" t="s">
        <v>1320</v>
      </c>
      <c r="D367" s="16" t="s">
        <v>1941</v>
      </c>
      <c r="E367" s="86">
        <v>0</v>
      </c>
      <c r="F367" s="86">
        <v>0</v>
      </c>
      <c r="G367" s="86">
        <v>0</v>
      </c>
      <c r="H367" s="86">
        <v>0</v>
      </c>
      <c r="I367" s="86">
        <v>0</v>
      </c>
      <c r="J367" s="86">
        <v>0</v>
      </c>
      <c r="K367" s="104">
        <v>0</v>
      </c>
      <c r="L367" s="86">
        <v>0</v>
      </c>
    </row>
    <row r="368" spans="1:12" ht="13.8" x14ac:dyDescent="0.2">
      <c r="A368" s="37" t="s">
        <v>69</v>
      </c>
      <c r="B368" s="16" t="s">
        <v>69</v>
      </c>
      <c r="C368" s="16" t="s">
        <v>1321</v>
      </c>
      <c r="D368" s="16" t="s">
        <v>1322</v>
      </c>
      <c r="E368" s="86">
        <v>0</v>
      </c>
      <c r="F368" s="86">
        <v>0</v>
      </c>
      <c r="G368" s="86">
        <v>0</v>
      </c>
      <c r="H368" s="86">
        <v>39156.36</v>
      </c>
      <c r="I368" s="86">
        <v>39156.36</v>
      </c>
      <c r="J368" s="86">
        <v>22039.47</v>
      </c>
      <c r="K368" s="104">
        <v>0</v>
      </c>
      <c r="L368" s="86">
        <v>0</v>
      </c>
    </row>
    <row r="369" spans="1:12" ht="13.8" x14ac:dyDescent="0.2">
      <c r="A369" s="37" t="s">
        <v>69</v>
      </c>
      <c r="B369" s="16" t="s">
        <v>69</v>
      </c>
      <c r="C369" s="16" t="s">
        <v>1323</v>
      </c>
      <c r="D369" s="16" t="s">
        <v>1324</v>
      </c>
      <c r="E369" s="86">
        <v>0</v>
      </c>
      <c r="F369" s="86">
        <v>0</v>
      </c>
      <c r="G369" s="86">
        <v>0</v>
      </c>
      <c r="H369" s="86">
        <v>11786.19</v>
      </c>
      <c r="I369" s="86">
        <v>11786.19</v>
      </c>
      <c r="J369" s="86">
        <v>11786.19</v>
      </c>
      <c r="K369" s="104">
        <v>0</v>
      </c>
      <c r="L369" s="86">
        <v>11786.19</v>
      </c>
    </row>
    <row r="370" spans="1:12" ht="13.8" x14ac:dyDescent="0.2">
      <c r="A370" s="37" t="s">
        <v>69</v>
      </c>
      <c r="B370" s="16" t="s">
        <v>69</v>
      </c>
      <c r="C370" s="16" t="s">
        <v>1325</v>
      </c>
      <c r="D370" s="16" t="s">
        <v>1326</v>
      </c>
      <c r="E370" s="86">
        <v>80000</v>
      </c>
      <c r="F370" s="86">
        <v>0</v>
      </c>
      <c r="G370" s="86">
        <v>80000</v>
      </c>
      <c r="H370" s="86">
        <v>0</v>
      </c>
      <c r="I370" s="86">
        <v>0</v>
      </c>
      <c r="J370" s="86">
        <v>0</v>
      </c>
      <c r="K370" s="104">
        <v>0</v>
      </c>
      <c r="L370" s="86">
        <v>0</v>
      </c>
    </row>
    <row r="371" spans="1:12" ht="13.8" x14ac:dyDescent="0.2">
      <c r="A371" s="37" t="s">
        <v>69</v>
      </c>
      <c r="B371" s="16" t="s">
        <v>69</v>
      </c>
      <c r="C371" s="16" t="s">
        <v>1327</v>
      </c>
      <c r="D371" s="16" t="s">
        <v>1328</v>
      </c>
      <c r="E371" s="86">
        <v>70000</v>
      </c>
      <c r="F371" s="86">
        <v>0</v>
      </c>
      <c r="G371" s="86">
        <v>70000</v>
      </c>
      <c r="H371" s="86">
        <v>0</v>
      </c>
      <c r="I371" s="86">
        <v>0</v>
      </c>
      <c r="J371" s="86">
        <v>0</v>
      </c>
      <c r="K371" s="104">
        <v>0</v>
      </c>
      <c r="L371" s="86">
        <v>0</v>
      </c>
    </row>
    <row r="372" spans="1:12" ht="13.8" x14ac:dyDescent="0.2">
      <c r="A372" s="37" t="s">
        <v>69</v>
      </c>
      <c r="B372" s="16" t="s">
        <v>69</v>
      </c>
      <c r="C372" s="16" t="s">
        <v>1329</v>
      </c>
      <c r="D372" s="16" t="s">
        <v>1942</v>
      </c>
      <c r="E372" s="86">
        <v>0</v>
      </c>
      <c r="F372" s="86">
        <v>137687</v>
      </c>
      <c r="G372" s="86">
        <v>137687</v>
      </c>
      <c r="H372" s="86">
        <v>137687</v>
      </c>
      <c r="I372" s="86">
        <v>137687</v>
      </c>
      <c r="J372" s="86">
        <v>48784.42</v>
      </c>
      <c r="K372" s="104">
        <v>35.431391489392603</v>
      </c>
      <c r="L372" s="86">
        <v>21352.95</v>
      </c>
    </row>
    <row r="373" spans="1:12" ht="13.8" x14ac:dyDescent="0.2">
      <c r="A373" s="37" t="s">
        <v>69</v>
      </c>
      <c r="B373" s="16" t="s">
        <v>69</v>
      </c>
      <c r="C373" s="16" t="s">
        <v>1330</v>
      </c>
      <c r="D373" s="16" t="s">
        <v>1331</v>
      </c>
      <c r="E373" s="86">
        <v>0</v>
      </c>
      <c r="F373" s="86">
        <v>0</v>
      </c>
      <c r="G373" s="86">
        <v>0</v>
      </c>
      <c r="H373" s="86">
        <v>174.76</v>
      </c>
      <c r="I373" s="86">
        <v>174.76</v>
      </c>
      <c r="J373" s="86">
        <v>0</v>
      </c>
      <c r="K373" s="104">
        <v>0</v>
      </c>
      <c r="L373" s="86">
        <v>0</v>
      </c>
    </row>
    <row r="374" spans="1:12" ht="13.8" x14ac:dyDescent="0.2">
      <c r="A374" s="37" t="s">
        <v>69</v>
      </c>
      <c r="B374" s="16" t="s">
        <v>69</v>
      </c>
      <c r="C374" s="16" t="s">
        <v>1332</v>
      </c>
      <c r="D374" s="16" t="s">
        <v>1943</v>
      </c>
      <c r="E374" s="86">
        <v>150000</v>
      </c>
      <c r="F374" s="86">
        <v>0</v>
      </c>
      <c r="G374" s="86">
        <v>150000</v>
      </c>
      <c r="H374" s="86">
        <v>106684.13</v>
      </c>
      <c r="I374" s="86">
        <v>106684.13</v>
      </c>
      <c r="J374" s="86">
        <v>106684.13</v>
      </c>
      <c r="K374" s="104">
        <v>71.122753333333307</v>
      </c>
      <c r="L374" s="86">
        <v>75020</v>
      </c>
    </row>
    <row r="375" spans="1:12" ht="13.8" x14ac:dyDescent="0.2">
      <c r="A375" s="37" t="s">
        <v>69</v>
      </c>
      <c r="B375" s="16" t="s">
        <v>69</v>
      </c>
      <c r="C375" s="16" t="s">
        <v>1333</v>
      </c>
      <c r="D375" s="16" t="s">
        <v>1944</v>
      </c>
      <c r="E375" s="86">
        <v>0</v>
      </c>
      <c r="F375" s="86">
        <v>0</v>
      </c>
      <c r="G375" s="86">
        <v>0</v>
      </c>
      <c r="H375" s="86">
        <v>0</v>
      </c>
      <c r="I375" s="86">
        <v>0</v>
      </c>
      <c r="J375" s="86">
        <v>0</v>
      </c>
      <c r="K375" s="104">
        <v>0</v>
      </c>
      <c r="L375" s="86">
        <v>0</v>
      </c>
    </row>
    <row r="376" spans="1:12" ht="13.8" x14ac:dyDescent="0.2">
      <c r="A376" s="37" t="s">
        <v>69</v>
      </c>
      <c r="B376" s="16" t="s">
        <v>69</v>
      </c>
      <c r="C376" s="16" t="s">
        <v>1334</v>
      </c>
      <c r="D376" s="16" t="s">
        <v>1335</v>
      </c>
      <c r="E376" s="86">
        <v>100000</v>
      </c>
      <c r="F376" s="86">
        <v>0</v>
      </c>
      <c r="G376" s="86">
        <v>100000</v>
      </c>
      <c r="H376" s="86">
        <v>0</v>
      </c>
      <c r="I376" s="86">
        <v>0</v>
      </c>
      <c r="J376" s="86">
        <v>0</v>
      </c>
      <c r="K376" s="104">
        <v>0</v>
      </c>
      <c r="L376" s="86">
        <v>0</v>
      </c>
    </row>
    <row r="377" spans="1:12" ht="13.8" x14ac:dyDescent="0.2">
      <c r="A377" s="37" t="s">
        <v>69</v>
      </c>
      <c r="B377" s="16" t="s">
        <v>69</v>
      </c>
      <c r="C377" s="16" t="s">
        <v>1336</v>
      </c>
      <c r="D377" s="16" t="s">
        <v>1337</v>
      </c>
      <c r="E377" s="86">
        <v>474730.18</v>
      </c>
      <c r="F377" s="86">
        <v>0</v>
      </c>
      <c r="G377" s="86">
        <v>474730.18</v>
      </c>
      <c r="H377" s="86">
        <v>0</v>
      </c>
      <c r="I377" s="86">
        <v>0</v>
      </c>
      <c r="J377" s="86">
        <v>0</v>
      </c>
      <c r="K377" s="104">
        <v>0</v>
      </c>
      <c r="L377" s="86">
        <v>0</v>
      </c>
    </row>
    <row r="378" spans="1:12" ht="13.8" x14ac:dyDescent="0.2">
      <c r="A378" s="37" t="s">
        <v>69</v>
      </c>
      <c r="B378" s="16" t="s">
        <v>69</v>
      </c>
      <c r="C378" s="16" t="s">
        <v>1338</v>
      </c>
      <c r="D378" s="16" t="s">
        <v>1945</v>
      </c>
      <c r="E378" s="86">
        <v>0</v>
      </c>
      <c r="F378" s="86">
        <v>0</v>
      </c>
      <c r="G378" s="86">
        <v>0</v>
      </c>
      <c r="H378" s="86">
        <v>173034.61</v>
      </c>
      <c r="I378" s="86">
        <v>0</v>
      </c>
      <c r="J378" s="86">
        <v>0</v>
      </c>
      <c r="K378" s="104">
        <v>0</v>
      </c>
      <c r="L378" s="86">
        <v>0</v>
      </c>
    </row>
    <row r="379" spans="1:12" ht="13.8" x14ac:dyDescent="0.2">
      <c r="A379" s="37" t="s">
        <v>69</v>
      </c>
      <c r="B379" s="16" t="s">
        <v>69</v>
      </c>
      <c r="C379" s="16" t="s">
        <v>1339</v>
      </c>
      <c r="D379" s="16" t="s">
        <v>1946</v>
      </c>
      <c r="E379" s="86">
        <v>832631.34</v>
      </c>
      <c r="F379" s="86">
        <v>0</v>
      </c>
      <c r="G379" s="86">
        <v>832631.34</v>
      </c>
      <c r="H379" s="86">
        <v>1831513.03</v>
      </c>
      <c r="I379" s="86">
        <v>1831513.03</v>
      </c>
      <c r="J379" s="86">
        <v>13138.32</v>
      </c>
      <c r="K379" s="104">
        <v>1.57792763361514</v>
      </c>
      <c r="L379" s="86">
        <v>13138.32</v>
      </c>
    </row>
    <row r="380" spans="1:12" ht="13.8" x14ac:dyDescent="0.2">
      <c r="A380" s="37" t="s">
        <v>69</v>
      </c>
      <c r="B380" s="16" t="s">
        <v>69</v>
      </c>
      <c r="C380" s="16" t="s">
        <v>1340</v>
      </c>
      <c r="D380" s="16" t="s">
        <v>1341</v>
      </c>
      <c r="E380" s="86">
        <v>130000</v>
      </c>
      <c r="F380" s="86">
        <v>0</v>
      </c>
      <c r="G380" s="86">
        <v>130000</v>
      </c>
      <c r="H380" s="86">
        <v>9238.77</v>
      </c>
      <c r="I380" s="86">
        <v>9238.77</v>
      </c>
      <c r="J380" s="86">
        <v>9238.77</v>
      </c>
      <c r="K380" s="104">
        <v>7.1067461538461503</v>
      </c>
      <c r="L380" s="86">
        <v>6257.14</v>
      </c>
    </row>
    <row r="381" spans="1:12" ht="13.8" x14ac:dyDescent="0.2">
      <c r="A381" s="37" t="s">
        <v>69</v>
      </c>
      <c r="B381" s="16" t="s">
        <v>69</v>
      </c>
      <c r="C381" s="16" t="s">
        <v>1342</v>
      </c>
      <c r="D381" s="16" t="s">
        <v>1947</v>
      </c>
      <c r="E381" s="86">
        <v>60000</v>
      </c>
      <c r="F381" s="86">
        <v>0</v>
      </c>
      <c r="G381" s="86">
        <v>60000</v>
      </c>
      <c r="H381" s="86">
        <v>0</v>
      </c>
      <c r="I381" s="86">
        <v>0</v>
      </c>
      <c r="J381" s="86">
        <v>0</v>
      </c>
      <c r="K381" s="104">
        <v>0</v>
      </c>
      <c r="L381" s="86">
        <v>0</v>
      </c>
    </row>
    <row r="382" spans="1:12" ht="13.8" x14ac:dyDescent="0.2">
      <c r="A382" s="37" t="s">
        <v>69</v>
      </c>
      <c r="B382" s="16" t="s">
        <v>69</v>
      </c>
      <c r="C382" s="16" t="s">
        <v>1343</v>
      </c>
      <c r="D382" s="16" t="s">
        <v>1948</v>
      </c>
      <c r="E382" s="86">
        <v>100000</v>
      </c>
      <c r="F382" s="86">
        <v>0</v>
      </c>
      <c r="G382" s="86">
        <v>100000</v>
      </c>
      <c r="H382" s="86">
        <v>0</v>
      </c>
      <c r="I382" s="86">
        <v>0</v>
      </c>
      <c r="J382" s="86">
        <v>0</v>
      </c>
      <c r="K382" s="104">
        <v>0</v>
      </c>
      <c r="L382" s="86">
        <v>0</v>
      </c>
    </row>
    <row r="383" spans="1:12" ht="13.8" x14ac:dyDescent="0.2">
      <c r="A383" s="37" t="s">
        <v>69</v>
      </c>
      <c r="B383" s="16" t="s">
        <v>69</v>
      </c>
      <c r="C383" s="16" t="s">
        <v>1344</v>
      </c>
      <c r="D383" s="16" t="s">
        <v>830</v>
      </c>
      <c r="E383" s="86">
        <v>15000</v>
      </c>
      <c r="F383" s="86">
        <v>0</v>
      </c>
      <c r="G383" s="86">
        <v>15000</v>
      </c>
      <c r="H383" s="86">
        <v>0</v>
      </c>
      <c r="I383" s="86">
        <v>0</v>
      </c>
      <c r="J383" s="86">
        <v>0</v>
      </c>
      <c r="K383" s="104">
        <v>0</v>
      </c>
      <c r="L383" s="86">
        <v>0</v>
      </c>
    </row>
    <row r="384" spans="1:12" ht="13.8" x14ac:dyDescent="0.2">
      <c r="A384" s="37" t="s">
        <v>69</v>
      </c>
      <c r="B384" s="16" t="s">
        <v>69</v>
      </c>
      <c r="C384" s="16" t="s">
        <v>1345</v>
      </c>
      <c r="D384" s="16" t="s">
        <v>1949</v>
      </c>
      <c r="E384" s="86">
        <v>0</v>
      </c>
      <c r="F384" s="86">
        <v>0</v>
      </c>
      <c r="G384" s="86">
        <v>0</v>
      </c>
      <c r="H384" s="86">
        <v>0</v>
      </c>
      <c r="I384" s="86">
        <v>0</v>
      </c>
      <c r="J384" s="86">
        <v>0</v>
      </c>
      <c r="K384" s="104">
        <v>0</v>
      </c>
      <c r="L384" s="86">
        <v>0</v>
      </c>
    </row>
    <row r="385" spans="1:12" ht="13.8" x14ac:dyDescent="0.2">
      <c r="A385" s="37" t="s">
        <v>69</v>
      </c>
      <c r="B385" s="16" t="s">
        <v>69</v>
      </c>
      <c r="C385" s="16" t="s">
        <v>1346</v>
      </c>
      <c r="D385" s="16" t="s">
        <v>1347</v>
      </c>
      <c r="E385" s="86">
        <v>0</v>
      </c>
      <c r="F385" s="86">
        <v>0</v>
      </c>
      <c r="G385" s="86">
        <v>0</v>
      </c>
      <c r="H385" s="86">
        <v>251845.19</v>
      </c>
      <c r="I385" s="86">
        <v>0</v>
      </c>
      <c r="J385" s="86">
        <v>0</v>
      </c>
      <c r="K385" s="104">
        <v>0</v>
      </c>
      <c r="L385" s="86">
        <v>0</v>
      </c>
    </row>
    <row r="386" spans="1:12" ht="13.8" x14ac:dyDescent="0.2">
      <c r="A386" s="37" t="s">
        <v>69</v>
      </c>
      <c r="B386" s="16" t="s">
        <v>69</v>
      </c>
      <c r="C386" s="16" t="s">
        <v>1348</v>
      </c>
      <c r="D386" s="16" t="s">
        <v>1950</v>
      </c>
      <c r="E386" s="86">
        <v>2500000</v>
      </c>
      <c r="F386" s="86">
        <v>0</v>
      </c>
      <c r="G386" s="86">
        <v>2500000</v>
      </c>
      <c r="H386" s="86">
        <v>2862192.39</v>
      </c>
      <c r="I386" s="86">
        <v>2862192.39</v>
      </c>
      <c r="J386" s="86">
        <v>1410335.6</v>
      </c>
      <c r="K386" s="104">
        <v>56.413423999999999</v>
      </c>
      <c r="L386" s="86">
        <v>1022159.15</v>
      </c>
    </row>
    <row r="387" spans="1:12" ht="13.8" x14ac:dyDescent="0.2">
      <c r="A387" s="37" t="s">
        <v>69</v>
      </c>
      <c r="B387" s="16" t="s">
        <v>69</v>
      </c>
      <c r="C387" s="16" t="s">
        <v>1349</v>
      </c>
      <c r="D387" s="16" t="s">
        <v>1350</v>
      </c>
      <c r="E387" s="86">
        <v>113945.68</v>
      </c>
      <c r="F387" s="86">
        <v>0</v>
      </c>
      <c r="G387" s="86">
        <v>113945.68</v>
      </c>
      <c r="H387" s="86">
        <v>148215.01999999999</v>
      </c>
      <c r="I387" s="86">
        <v>90750</v>
      </c>
      <c r="J387" s="86">
        <v>0</v>
      </c>
      <c r="K387" s="104">
        <v>0</v>
      </c>
      <c r="L387" s="86">
        <v>0</v>
      </c>
    </row>
    <row r="388" spans="1:12" ht="13.8" x14ac:dyDescent="0.2">
      <c r="A388" s="37" t="s">
        <v>69</v>
      </c>
      <c r="B388" s="16" t="s">
        <v>69</v>
      </c>
      <c r="C388" s="16" t="s">
        <v>1351</v>
      </c>
      <c r="D388" s="16" t="s">
        <v>1352</v>
      </c>
      <c r="E388" s="86">
        <v>0</v>
      </c>
      <c r="F388" s="86">
        <v>0</v>
      </c>
      <c r="G388" s="86">
        <v>0</v>
      </c>
      <c r="H388" s="86">
        <v>148215.01999999999</v>
      </c>
      <c r="I388" s="86">
        <v>103697</v>
      </c>
      <c r="J388" s="86">
        <v>0</v>
      </c>
      <c r="K388" s="104">
        <v>0</v>
      </c>
      <c r="L388" s="86">
        <v>0</v>
      </c>
    </row>
    <row r="389" spans="1:12" ht="13.8" x14ac:dyDescent="0.2">
      <c r="A389" s="37" t="s">
        <v>69</v>
      </c>
      <c r="B389" s="16" t="s">
        <v>69</v>
      </c>
      <c r="C389" s="16" t="s">
        <v>1353</v>
      </c>
      <c r="D389" s="16" t="s">
        <v>1951</v>
      </c>
      <c r="E389" s="86">
        <v>0</v>
      </c>
      <c r="F389" s="86">
        <v>0</v>
      </c>
      <c r="G389" s="86">
        <v>0</v>
      </c>
      <c r="H389" s="86">
        <v>12662.9</v>
      </c>
      <c r="I389" s="86">
        <v>12662.9</v>
      </c>
      <c r="J389" s="86">
        <v>12662.9</v>
      </c>
      <c r="K389" s="104">
        <v>0</v>
      </c>
      <c r="L389" s="86">
        <v>12662.9</v>
      </c>
    </row>
    <row r="390" spans="1:12" ht="13.8" x14ac:dyDescent="0.2">
      <c r="A390" s="37" t="s">
        <v>69</v>
      </c>
      <c r="B390" s="16" t="s">
        <v>69</v>
      </c>
      <c r="C390" s="16" t="s">
        <v>1354</v>
      </c>
      <c r="D390" s="16" t="s">
        <v>1355</v>
      </c>
      <c r="E390" s="86">
        <v>55941.86</v>
      </c>
      <c r="F390" s="86">
        <v>0</v>
      </c>
      <c r="G390" s="86">
        <v>55941.86</v>
      </c>
      <c r="H390" s="86">
        <v>134931.46</v>
      </c>
      <c r="I390" s="86">
        <v>91753.39</v>
      </c>
      <c r="J390" s="86">
        <v>0</v>
      </c>
      <c r="K390" s="104">
        <v>0</v>
      </c>
      <c r="L390" s="86">
        <v>0</v>
      </c>
    </row>
    <row r="391" spans="1:12" ht="13.8" x14ac:dyDescent="0.2">
      <c r="A391" s="37" t="s">
        <v>69</v>
      </c>
      <c r="B391" s="16" t="s">
        <v>69</v>
      </c>
      <c r="C391" s="16" t="s">
        <v>1356</v>
      </c>
      <c r="D391" s="16" t="s">
        <v>1357</v>
      </c>
      <c r="E391" s="86">
        <v>243798.42</v>
      </c>
      <c r="F391" s="86">
        <v>0</v>
      </c>
      <c r="G391" s="86">
        <v>243798.42</v>
      </c>
      <c r="H391" s="86">
        <v>0</v>
      </c>
      <c r="I391" s="86">
        <v>0</v>
      </c>
      <c r="J391" s="86">
        <v>0</v>
      </c>
      <c r="K391" s="104">
        <v>0</v>
      </c>
      <c r="L391" s="86">
        <v>0</v>
      </c>
    </row>
    <row r="392" spans="1:12" ht="13.8" x14ac:dyDescent="0.2">
      <c r="A392" s="37" t="s">
        <v>69</v>
      </c>
      <c r="B392" s="16" t="s">
        <v>69</v>
      </c>
      <c r="C392" s="16" t="s">
        <v>1358</v>
      </c>
      <c r="D392" s="16" t="s">
        <v>1359</v>
      </c>
      <c r="E392" s="86">
        <v>0</v>
      </c>
      <c r="F392" s="86">
        <v>0</v>
      </c>
      <c r="G392" s="86">
        <v>0</v>
      </c>
      <c r="H392" s="86">
        <v>0</v>
      </c>
      <c r="I392" s="86">
        <v>0</v>
      </c>
      <c r="J392" s="86">
        <v>0</v>
      </c>
      <c r="K392" s="104">
        <v>0</v>
      </c>
      <c r="L392" s="86">
        <v>0</v>
      </c>
    </row>
    <row r="393" spans="1:12" ht="13.8" x14ac:dyDescent="0.2">
      <c r="A393" s="37" t="s">
        <v>69</v>
      </c>
      <c r="B393" s="16" t="s">
        <v>69</v>
      </c>
      <c r="C393" s="16" t="s">
        <v>1360</v>
      </c>
      <c r="D393" s="16" t="s">
        <v>1361</v>
      </c>
      <c r="E393" s="86">
        <v>3693559.53</v>
      </c>
      <c r="F393" s="86">
        <v>0</v>
      </c>
      <c r="G393" s="86">
        <v>3693559.53</v>
      </c>
      <c r="H393" s="86">
        <v>3158460.4</v>
      </c>
      <c r="I393" s="86">
        <v>3158460.4</v>
      </c>
      <c r="J393" s="86">
        <v>1102715.4099999999</v>
      </c>
      <c r="K393" s="104">
        <v>29.855086970806202</v>
      </c>
      <c r="L393" s="86">
        <v>709206.2</v>
      </c>
    </row>
    <row r="394" spans="1:12" ht="13.8" x14ac:dyDescent="0.2">
      <c r="A394" s="37" t="s">
        <v>69</v>
      </c>
      <c r="B394" s="16" t="s">
        <v>69</v>
      </c>
      <c r="C394" s="16" t="s">
        <v>1362</v>
      </c>
      <c r="D394" s="16" t="s">
        <v>1363</v>
      </c>
      <c r="E394" s="86">
        <v>0</v>
      </c>
      <c r="F394" s="86">
        <v>0</v>
      </c>
      <c r="G394" s="86">
        <v>0</v>
      </c>
      <c r="H394" s="86">
        <v>0</v>
      </c>
      <c r="I394" s="86">
        <v>0</v>
      </c>
      <c r="J394" s="86">
        <v>0</v>
      </c>
      <c r="K394" s="104">
        <v>0</v>
      </c>
      <c r="L394" s="86">
        <v>0</v>
      </c>
    </row>
    <row r="395" spans="1:12" ht="13.8" x14ac:dyDescent="0.2">
      <c r="A395" s="37" t="s">
        <v>69</v>
      </c>
      <c r="B395" s="16" t="s">
        <v>69</v>
      </c>
      <c r="C395" s="16" t="s">
        <v>1364</v>
      </c>
      <c r="D395" s="16" t="s">
        <v>1365</v>
      </c>
      <c r="E395" s="86">
        <v>3065341.18</v>
      </c>
      <c r="F395" s="86">
        <v>0</v>
      </c>
      <c r="G395" s="86">
        <v>3065341.18</v>
      </c>
      <c r="H395" s="86">
        <v>0</v>
      </c>
      <c r="I395" s="86">
        <v>0</v>
      </c>
      <c r="J395" s="86">
        <v>0</v>
      </c>
      <c r="K395" s="104">
        <v>0</v>
      </c>
      <c r="L395" s="86">
        <v>0</v>
      </c>
    </row>
    <row r="396" spans="1:12" ht="13.8" x14ac:dyDescent="0.2">
      <c r="A396" s="37" t="s">
        <v>69</v>
      </c>
      <c r="B396" s="16" t="s">
        <v>69</v>
      </c>
      <c r="C396" s="16" t="s">
        <v>1366</v>
      </c>
      <c r="D396" s="16" t="s">
        <v>1367</v>
      </c>
      <c r="E396" s="86">
        <v>100000</v>
      </c>
      <c r="F396" s="86">
        <v>0</v>
      </c>
      <c r="G396" s="86">
        <v>100000</v>
      </c>
      <c r="H396" s="86">
        <v>0</v>
      </c>
      <c r="I396" s="86">
        <v>0</v>
      </c>
      <c r="J396" s="86">
        <v>0</v>
      </c>
      <c r="K396" s="104">
        <v>0</v>
      </c>
      <c r="L396" s="86">
        <v>0</v>
      </c>
    </row>
    <row r="397" spans="1:12" ht="13.8" x14ac:dyDescent="0.2">
      <c r="A397" s="37" t="s">
        <v>69</v>
      </c>
      <c r="B397" s="16" t="s">
        <v>69</v>
      </c>
      <c r="C397" s="16" t="s">
        <v>1368</v>
      </c>
      <c r="D397" s="16" t="s">
        <v>1369</v>
      </c>
      <c r="E397" s="86">
        <v>60000</v>
      </c>
      <c r="F397" s="86">
        <v>0</v>
      </c>
      <c r="G397" s="86">
        <v>60000</v>
      </c>
      <c r="H397" s="86">
        <v>0</v>
      </c>
      <c r="I397" s="86">
        <v>0</v>
      </c>
      <c r="J397" s="86">
        <v>0</v>
      </c>
      <c r="K397" s="104">
        <v>0</v>
      </c>
      <c r="L397" s="86">
        <v>0</v>
      </c>
    </row>
    <row r="398" spans="1:12" ht="13.8" x14ac:dyDescent="0.2">
      <c r="A398" s="37" t="s">
        <v>69</v>
      </c>
      <c r="B398" s="16" t="s">
        <v>69</v>
      </c>
      <c r="C398" s="16" t="s">
        <v>1370</v>
      </c>
      <c r="D398" s="16" t="s">
        <v>1371</v>
      </c>
      <c r="E398" s="86">
        <v>0</v>
      </c>
      <c r="F398" s="86">
        <v>127842.58</v>
      </c>
      <c r="G398" s="86">
        <v>127842.58</v>
      </c>
      <c r="H398" s="86">
        <v>127842.58</v>
      </c>
      <c r="I398" s="86">
        <v>127842.58</v>
      </c>
      <c r="J398" s="86">
        <v>127256.39</v>
      </c>
      <c r="K398" s="104">
        <v>99.541475148577305</v>
      </c>
      <c r="L398" s="86">
        <v>127256.39</v>
      </c>
    </row>
    <row r="399" spans="1:12" ht="13.8" x14ac:dyDescent="0.2">
      <c r="A399" s="37" t="s">
        <v>69</v>
      </c>
      <c r="B399" s="16" t="s">
        <v>69</v>
      </c>
      <c r="C399" s="16" t="s">
        <v>1372</v>
      </c>
      <c r="D399" s="16" t="s">
        <v>1373</v>
      </c>
      <c r="E399" s="86">
        <v>0</v>
      </c>
      <c r="F399" s="86">
        <v>130067.55</v>
      </c>
      <c r="G399" s="86">
        <v>130067.55</v>
      </c>
      <c r="H399" s="86">
        <v>130067.55</v>
      </c>
      <c r="I399" s="86">
        <v>130067.55</v>
      </c>
      <c r="J399" s="86">
        <v>0</v>
      </c>
      <c r="K399" s="104">
        <v>0</v>
      </c>
      <c r="L399" s="86">
        <v>0</v>
      </c>
    </row>
    <row r="400" spans="1:12" ht="13.8" x14ac:dyDescent="0.2">
      <c r="A400" s="37" t="s">
        <v>69</v>
      </c>
      <c r="B400" s="16" t="s">
        <v>69</v>
      </c>
      <c r="C400" s="16" t="s">
        <v>1374</v>
      </c>
      <c r="D400" s="16" t="s">
        <v>1375</v>
      </c>
      <c r="E400" s="86">
        <v>0</v>
      </c>
      <c r="F400" s="86">
        <v>0</v>
      </c>
      <c r="G400" s="86">
        <v>0</v>
      </c>
      <c r="H400" s="86">
        <v>39500.410000000003</v>
      </c>
      <c r="I400" s="86">
        <v>0</v>
      </c>
      <c r="J400" s="86">
        <v>0</v>
      </c>
      <c r="K400" s="104">
        <v>0</v>
      </c>
      <c r="L400" s="86">
        <v>0</v>
      </c>
    </row>
    <row r="401" spans="1:12" ht="13.8" x14ac:dyDescent="0.2">
      <c r="A401" s="37" t="s">
        <v>69</v>
      </c>
      <c r="B401" s="16" t="s">
        <v>69</v>
      </c>
      <c r="C401" s="16" t="s">
        <v>1376</v>
      </c>
      <c r="D401" s="16" t="s">
        <v>1377</v>
      </c>
      <c r="E401" s="86">
        <v>4469779.5999999996</v>
      </c>
      <c r="F401" s="86">
        <v>0</v>
      </c>
      <c r="G401" s="86">
        <v>4469779.5999999996</v>
      </c>
      <c r="H401" s="86">
        <v>2778317.32</v>
      </c>
      <c r="I401" s="86">
        <v>2778317.32</v>
      </c>
      <c r="J401" s="86">
        <v>2487880.7200000002</v>
      </c>
      <c r="K401" s="104">
        <v>55.660031201538402</v>
      </c>
      <c r="L401" s="86">
        <v>2128519.4</v>
      </c>
    </row>
    <row r="402" spans="1:12" ht="13.8" x14ac:dyDescent="0.2">
      <c r="A402" s="37" t="s">
        <v>69</v>
      </c>
      <c r="B402" s="16" t="s">
        <v>69</v>
      </c>
      <c r="C402" s="16" t="s">
        <v>1378</v>
      </c>
      <c r="D402" s="16" t="s">
        <v>1379</v>
      </c>
      <c r="E402" s="86">
        <v>50000</v>
      </c>
      <c r="F402" s="86">
        <v>0</v>
      </c>
      <c r="G402" s="86">
        <v>50000</v>
      </c>
      <c r="H402" s="86">
        <v>0</v>
      </c>
      <c r="I402" s="86">
        <v>0</v>
      </c>
      <c r="J402" s="86">
        <v>0</v>
      </c>
      <c r="K402" s="104">
        <v>0</v>
      </c>
      <c r="L402" s="86">
        <v>0</v>
      </c>
    </row>
    <row r="403" spans="1:12" ht="13.8" x14ac:dyDescent="0.2">
      <c r="A403" s="37" t="s">
        <v>69</v>
      </c>
      <c r="B403" s="16" t="s">
        <v>69</v>
      </c>
      <c r="C403" s="16" t="s">
        <v>1380</v>
      </c>
      <c r="D403" s="16" t="s">
        <v>1381</v>
      </c>
      <c r="E403" s="86">
        <v>1083320</v>
      </c>
      <c r="F403" s="86">
        <v>0</v>
      </c>
      <c r="G403" s="86">
        <v>1083320</v>
      </c>
      <c r="H403" s="86">
        <v>584006.78</v>
      </c>
      <c r="I403" s="86">
        <v>122006.78</v>
      </c>
      <c r="J403" s="86">
        <v>110148.78</v>
      </c>
      <c r="K403" s="104">
        <v>10.1677048332903</v>
      </c>
      <c r="L403" s="86">
        <v>29764.61</v>
      </c>
    </row>
    <row r="404" spans="1:12" ht="13.8" x14ac:dyDescent="0.2">
      <c r="A404" s="37" t="s">
        <v>69</v>
      </c>
      <c r="B404" s="16" t="s">
        <v>69</v>
      </c>
      <c r="C404" s="16" t="s">
        <v>1382</v>
      </c>
      <c r="D404" s="16" t="s">
        <v>1383</v>
      </c>
      <c r="E404" s="86">
        <v>203000</v>
      </c>
      <c r="F404" s="86">
        <v>0</v>
      </c>
      <c r="G404" s="86">
        <v>203000</v>
      </c>
      <c r="H404" s="86">
        <v>0</v>
      </c>
      <c r="I404" s="86">
        <v>0</v>
      </c>
      <c r="J404" s="86">
        <v>0</v>
      </c>
      <c r="K404" s="104">
        <v>0</v>
      </c>
      <c r="L404" s="86">
        <v>0</v>
      </c>
    </row>
    <row r="405" spans="1:12" ht="13.8" x14ac:dyDescent="0.2">
      <c r="A405" s="37" t="s">
        <v>69</v>
      </c>
      <c r="B405" s="16" t="s">
        <v>69</v>
      </c>
      <c r="C405" s="16" t="s">
        <v>1384</v>
      </c>
      <c r="D405" s="16" t="s">
        <v>1385</v>
      </c>
      <c r="E405" s="86">
        <v>2545279.77</v>
      </c>
      <c r="F405" s="86">
        <v>0</v>
      </c>
      <c r="G405" s="86">
        <v>2545279.77</v>
      </c>
      <c r="H405" s="86">
        <v>2630088.19</v>
      </c>
      <c r="I405" s="86">
        <v>2569459.64</v>
      </c>
      <c r="J405" s="86">
        <v>865395.9</v>
      </c>
      <c r="K405" s="104">
        <v>34.000030574242103</v>
      </c>
      <c r="L405" s="86">
        <v>525771.34</v>
      </c>
    </row>
    <row r="406" spans="1:12" ht="13.8" x14ac:dyDescent="0.2">
      <c r="A406" s="37" t="s">
        <v>69</v>
      </c>
      <c r="B406" s="16" t="s">
        <v>69</v>
      </c>
      <c r="C406" s="16" t="s">
        <v>1386</v>
      </c>
      <c r="D406" s="16" t="s">
        <v>1387</v>
      </c>
      <c r="E406" s="86">
        <v>1862060</v>
      </c>
      <c r="F406" s="86">
        <v>0</v>
      </c>
      <c r="G406" s="86">
        <v>1862060</v>
      </c>
      <c r="H406" s="86">
        <v>3650783.5</v>
      </c>
      <c r="I406" s="86">
        <v>3650783.5</v>
      </c>
      <c r="J406" s="86">
        <v>1215303.19</v>
      </c>
      <c r="K406" s="104">
        <v>65.266596672502502</v>
      </c>
      <c r="L406" s="86">
        <v>758386.05</v>
      </c>
    </row>
    <row r="407" spans="1:12" ht="13.8" x14ac:dyDescent="0.2">
      <c r="A407" s="37" t="s">
        <v>69</v>
      </c>
      <c r="B407" s="16" t="s">
        <v>69</v>
      </c>
      <c r="C407" s="16" t="s">
        <v>1388</v>
      </c>
      <c r="D407" s="16" t="s">
        <v>1389</v>
      </c>
      <c r="E407" s="86">
        <v>800000</v>
      </c>
      <c r="F407" s="86">
        <v>0</v>
      </c>
      <c r="G407" s="86">
        <v>800000</v>
      </c>
      <c r="H407" s="86">
        <v>155214.21</v>
      </c>
      <c r="I407" s="86">
        <v>50524.37</v>
      </c>
      <c r="J407" s="86">
        <v>0</v>
      </c>
      <c r="K407" s="104">
        <v>0</v>
      </c>
      <c r="L407" s="86">
        <v>0</v>
      </c>
    </row>
    <row r="408" spans="1:12" ht="13.8" x14ac:dyDescent="0.2">
      <c r="A408" s="37" t="s">
        <v>69</v>
      </c>
      <c r="B408" s="16" t="s">
        <v>69</v>
      </c>
      <c r="C408" s="16" t="s">
        <v>1390</v>
      </c>
      <c r="D408" s="16" t="s">
        <v>1391</v>
      </c>
      <c r="E408" s="86">
        <v>1502768.38</v>
      </c>
      <c r="F408" s="86">
        <v>0</v>
      </c>
      <c r="G408" s="86">
        <v>1502768.38</v>
      </c>
      <c r="H408" s="86">
        <v>2891114.68</v>
      </c>
      <c r="I408" s="86">
        <v>2891114.68</v>
      </c>
      <c r="J408" s="86">
        <v>781255.7</v>
      </c>
      <c r="K408" s="104">
        <v>51.987765406668998</v>
      </c>
      <c r="L408" s="86">
        <v>764780.12</v>
      </c>
    </row>
    <row r="409" spans="1:12" ht="13.8" x14ac:dyDescent="0.2">
      <c r="A409" s="37" t="s">
        <v>69</v>
      </c>
      <c r="B409" s="16" t="s">
        <v>69</v>
      </c>
      <c r="C409" s="16" t="s">
        <v>1392</v>
      </c>
      <c r="D409" s="16" t="s">
        <v>1393</v>
      </c>
      <c r="E409" s="86">
        <v>50000</v>
      </c>
      <c r="F409" s="86">
        <v>0</v>
      </c>
      <c r="G409" s="86">
        <v>50000</v>
      </c>
      <c r="H409" s="86">
        <v>1266.24</v>
      </c>
      <c r="I409" s="86">
        <v>1266.24</v>
      </c>
      <c r="J409" s="86">
        <v>1266.24</v>
      </c>
      <c r="K409" s="104">
        <v>2.5324800000000001</v>
      </c>
      <c r="L409" s="86">
        <v>0</v>
      </c>
    </row>
    <row r="410" spans="1:12" ht="13.8" x14ac:dyDescent="0.2">
      <c r="A410" s="37" t="s">
        <v>69</v>
      </c>
      <c r="B410" s="16" t="s">
        <v>69</v>
      </c>
      <c r="C410" s="16" t="s">
        <v>1394</v>
      </c>
      <c r="D410" s="16" t="s">
        <v>1395</v>
      </c>
      <c r="E410" s="86">
        <v>799271.48</v>
      </c>
      <c r="F410" s="86">
        <v>0</v>
      </c>
      <c r="G410" s="86">
        <v>799271.48</v>
      </c>
      <c r="H410" s="86">
        <v>2968136.72</v>
      </c>
      <c r="I410" s="86">
        <v>2968136.72</v>
      </c>
      <c r="J410" s="86">
        <v>821418.9</v>
      </c>
      <c r="K410" s="104">
        <v>102.770950866406</v>
      </c>
      <c r="L410" s="86">
        <v>543037.94999999995</v>
      </c>
    </row>
    <row r="411" spans="1:12" ht="13.8" x14ac:dyDescent="0.2">
      <c r="A411" s="37" t="s">
        <v>69</v>
      </c>
      <c r="B411" s="16" t="s">
        <v>69</v>
      </c>
      <c r="C411" s="16" t="s">
        <v>1396</v>
      </c>
      <c r="D411" s="16" t="s">
        <v>1397</v>
      </c>
      <c r="E411" s="86">
        <v>591818.29</v>
      </c>
      <c r="F411" s="86">
        <v>0</v>
      </c>
      <c r="G411" s="86">
        <v>591818.29</v>
      </c>
      <c r="H411" s="86">
        <v>0</v>
      </c>
      <c r="I411" s="86">
        <v>0</v>
      </c>
      <c r="J411" s="86">
        <v>0</v>
      </c>
      <c r="K411" s="104">
        <v>0</v>
      </c>
      <c r="L411" s="86">
        <v>0</v>
      </c>
    </row>
    <row r="412" spans="1:12" ht="13.8" x14ac:dyDescent="0.2">
      <c r="A412" s="37" t="s">
        <v>69</v>
      </c>
      <c r="B412" s="16" t="s">
        <v>69</v>
      </c>
      <c r="C412" s="16" t="s">
        <v>1398</v>
      </c>
      <c r="D412" s="16" t="s">
        <v>1399</v>
      </c>
      <c r="E412" s="86">
        <v>70000</v>
      </c>
      <c r="F412" s="86">
        <v>0</v>
      </c>
      <c r="G412" s="86">
        <v>70000</v>
      </c>
      <c r="H412" s="86">
        <v>0</v>
      </c>
      <c r="I412" s="86">
        <v>0</v>
      </c>
      <c r="J412" s="86">
        <v>0</v>
      </c>
      <c r="K412" s="104">
        <v>0</v>
      </c>
      <c r="L412" s="86">
        <v>0</v>
      </c>
    </row>
    <row r="413" spans="1:12" ht="13.8" x14ac:dyDescent="0.2">
      <c r="A413" s="37" t="s">
        <v>69</v>
      </c>
      <c r="B413" s="16" t="s">
        <v>69</v>
      </c>
      <c r="C413" s="16" t="s">
        <v>1400</v>
      </c>
      <c r="D413" s="16" t="s">
        <v>1401</v>
      </c>
      <c r="E413" s="86">
        <v>1000000</v>
      </c>
      <c r="F413" s="86">
        <v>0</v>
      </c>
      <c r="G413" s="86">
        <v>1000000</v>
      </c>
      <c r="H413" s="86">
        <v>2179409.11</v>
      </c>
      <c r="I413" s="86">
        <v>2167481.96</v>
      </c>
      <c r="J413" s="86">
        <v>1092156.94</v>
      </c>
      <c r="K413" s="104">
        <v>109.215694</v>
      </c>
      <c r="L413" s="86">
        <v>722410.89</v>
      </c>
    </row>
    <row r="414" spans="1:12" ht="13.8" x14ac:dyDescent="0.2">
      <c r="A414" s="37" t="s">
        <v>69</v>
      </c>
      <c r="B414" s="16" t="s">
        <v>69</v>
      </c>
      <c r="C414" s="16" t="s">
        <v>1402</v>
      </c>
      <c r="D414" s="16" t="s">
        <v>1403</v>
      </c>
      <c r="E414" s="86">
        <v>100494.85</v>
      </c>
      <c r="F414" s="86">
        <v>0</v>
      </c>
      <c r="G414" s="86">
        <v>100494.85</v>
      </c>
      <c r="H414" s="86">
        <v>0</v>
      </c>
      <c r="I414" s="86">
        <v>0</v>
      </c>
      <c r="J414" s="86">
        <v>0</v>
      </c>
      <c r="K414" s="104">
        <v>0</v>
      </c>
      <c r="L414" s="86">
        <v>0</v>
      </c>
    </row>
    <row r="415" spans="1:12" s="89" customFormat="1" ht="13.8" x14ac:dyDescent="0.2">
      <c r="A415" s="37" t="s">
        <v>69</v>
      </c>
      <c r="B415" s="16" t="s">
        <v>69</v>
      </c>
      <c r="C415" s="16" t="s">
        <v>1404</v>
      </c>
      <c r="D415" s="16" t="s">
        <v>1405</v>
      </c>
      <c r="E415" s="86">
        <v>5000</v>
      </c>
      <c r="F415" s="86">
        <v>0</v>
      </c>
      <c r="G415" s="86">
        <v>5000</v>
      </c>
      <c r="H415" s="86">
        <v>0</v>
      </c>
      <c r="I415" s="86">
        <v>0</v>
      </c>
      <c r="J415" s="86">
        <v>0</v>
      </c>
      <c r="K415" s="104">
        <v>0</v>
      </c>
      <c r="L415" s="86">
        <v>0</v>
      </c>
    </row>
    <row r="416" spans="1:12" s="89" customFormat="1" ht="13.8" x14ac:dyDescent="0.2">
      <c r="A416" s="37" t="s">
        <v>69</v>
      </c>
      <c r="B416" s="16" t="s">
        <v>69</v>
      </c>
      <c r="C416" s="16" t="s">
        <v>1406</v>
      </c>
      <c r="D416" s="16" t="s">
        <v>1407</v>
      </c>
      <c r="E416" s="86">
        <v>60000</v>
      </c>
      <c r="F416" s="86">
        <v>0</v>
      </c>
      <c r="G416" s="86">
        <v>60000</v>
      </c>
      <c r="H416" s="86">
        <v>51739.23</v>
      </c>
      <c r="I416" s="86">
        <v>51739.23</v>
      </c>
      <c r="J416" s="86">
        <v>51739.23</v>
      </c>
      <c r="K416" s="104">
        <v>86.232050000000001</v>
      </c>
      <c r="L416" s="86">
        <v>51739.23</v>
      </c>
    </row>
    <row r="417" spans="1:12" s="89" customFormat="1" ht="13.8" x14ac:dyDescent="0.2">
      <c r="A417" s="37" t="s">
        <v>69</v>
      </c>
      <c r="B417" s="16" t="s">
        <v>69</v>
      </c>
      <c r="C417" s="16" t="s">
        <v>1408</v>
      </c>
      <c r="D417" s="16" t="s">
        <v>1409</v>
      </c>
      <c r="E417" s="86">
        <v>230000</v>
      </c>
      <c r="F417" s="86">
        <v>0</v>
      </c>
      <c r="G417" s="86">
        <v>230000</v>
      </c>
      <c r="H417" s="86">
        <v>0</v>
      </c>
      <c r="I417" s="86">
        <v>0</v>
      </c>
      <c r="J417" s="86">
        <v>0</v>
      </c>
      <c r="K417" s="104">
        <v>0</v>
      </c>
      <c r="L417" s="86">
        <v>0</v>
      </c>
    </row>
    <row r="418" spans="1:12" s="89" customFormat="1" ht="13.8" x14ac:dyDescent="0.2">
      <c r="A418" s="37" t="s">
        <v>69</v>
      </c>
      <c r="B418" s="16" t="s">
        <v>69</v>
      </c>
      <c r="C418" s="16" t="s">
        <v>1410</v>
      </c>
      <c r="D418" s="16" t="s">
        <v>1952</v>
      </c>
      <c r="E418" s="86">
        <v>35000</v>
      </c>
      <c r="F418" s="86">
        <v>0</v>
      </c>
      <c r="G418" s="86">
        <v>35000</v>
      </c>
      <c r="H418" s="86">
        <v>0</v>
      </c>
      <c r="I418" s="86">
        <v>0</v>
      </c>
      <c r="J418" s="86">
        <v>0</v>
      </c>
      <c r="K418" s="104">
        <v>0</v>
      </c>
      <c r="L418" s="86">
        <v>0</v>
      </c>
    </row>
    <row r="419" spans="1:12" s="89" customFormat="1" ht="13.8" x14ac:dyDescent="0.2">
      <c r="A419" s="37" t="s">
        <v>69</v>
      </c>
      <c r="B419" s="16" t="s">
        <v>69</v>
      </c>
      <c r="C419" s="16" t="s">
        <v>1411</v>
      </c>
      <c r="D419" s="16" t="s">
        <v>1412</v>
      </c>
      <c r="E419" s="86">
        <v>209503.93</v>
      </c>
      <c r="F419" s="86">
        <v>0</v>
      </c>
      <c r="G419" s="86">
        <v>209503.93</v>
      </c>
      <c r="H419" s="86">
        <v>0</v>
      </c>
      <c r="I419" s="86">
        <v>0</v>
      </c>
      <c r="J419" s="86">
        <v>0</v>
      </c>
      <c r="K419" s="104">
        <v>0</v>
      </c>
      <c r="L419" s="86">
        <v>0</v>
      </c>
    </row>
    <row r="420" spans="1:12" s="89" customFormat="1" ht="13.8" x14ac:dyDescent="0.2">
      <c r="A420" s="37" t="s">
        <v>69</v>
      </c>
      <c r="B420" s="16" t="s">
        <v>69</v>
      </c>
      <c r="C420" s="16" t="s">
        <v>1413</v>
      </c>
      <c r="D420" s="16" t="s">
        <v>1414</v>
      </c>
      <c r="E420" s="86">
        <v>58401.47</v>
      </c>
      <c r="F420" s="86">
        <v>0</v>
      </c>
      <c r="G420" s="86">
        <v>58401.47</v>
      </c>
      <c r="H420" s="86">
        <v>0</v>
      </c>
      <c r="I420" s="86">
        <v>0</v>
      </c>
      <c r="J420" s="86">
        <v>0</v>
      </c>
      <c r="K420" s="104">
        <v>0</v>
      </c>
      <c r="L420" s="86">
        <v>0</v>
      </c>
    </row>
    <row r="421" spans="1:12" s="89" customFormat="1" ht="13.8" x14ac:dyDescent="0.2">
      <c r="A421" s="37" t="s">
        <v>69</v>
      </c>
      <c r="B421" s="16" t="s">
        <v>69</v>
      </c>
      <c r="C421" s="16" t="s">
        <v>1415</v>
      </c>
      <c r="D421" s="16" t="s">
        <v>1416</v>
      </c>
      <c r="E421" s="86">
        <v>60000</v>
      </c>
      <c r="F421" s="86">
        <v>0</v>
      </c>
      <c r="G421" s="86">
        <v>60000</v>
      </c>
      <c r="H421" s="86">
        <v>0</v>
      </c>
      <c r="I421" s="86">
        <v>0</v>
      </c>
      <c r="J421" s="86">
        <v>0</v>
      </c>
      <c r="K421" s="104">
        <v>0</v>
      </c>
      <c r="L421" s="86">
        <v>0</v>
      </c>
    </row>
    <row r="422" spans="1:12" s="89" customFormat="1" ht="13.8" x14ac:dyDescent="0.2">
      <c r="A422" s="37" t="s">
        <v>69</v>
      </c>
      <c r="B422" s="16" t="s">
        <v>69</v>
      </c>
      <c r="C422" s="16" t="s">
        <v>1417</v>
      </c>
      <c r="D422" s="16" t="s">
        <v>1418</v>
      </c>
      <c r="E422" s="86">
        <v>0</v>
      </c>
      <c r="F422" s="86">
        <v>0</v>
      </c>
      <c r="G422" s="86">
        <v>0</v>
      </c>
      <c r="H422" s="86">
        <v>16310.89</v>
      </c>
      <c r="I422" s="86">
        <v>16310.89</v>
      </c>
      <c r="J422" s="86">
        <v>16310.89</v>
      </c>
      <c r="K422" s="104">
        <v>0</v>
      </c>
      <c r="L422" s="86">
        <v>0</v>
      </c>
    </row>
    <row r="423" spans="1:12" s="89" customFormat="1" ht="13.8" x14ac:dyDescent="0.2">
      <c r="A423" s="37" t="s">
        <v>69</v>
      </c>
      <c r="B423" s="16" t="s">
        <v>69</v>
      </c>
      <c r="C423" s="16" t="s">
        <v>1419</v>
      </c>
      <c r="D423" s="16" t="s">
        <v>1420</v>
      </c>
      <c r="E423" s="86">
        <v>550000</v>
      </c>
      <c r="F423" s="86">
        <v>0</v>
      </c>
      <c r="G423" s="86">
        <v>550000</v>
      </c>
      <c r="H423" s="86">
        <v>0</v>
      </c>
      <c r="I423" s="86">
        <v>0</v>
      </c>
      <c r="J423" s="86">
        <v>0</v>
      </c>
      <c r="K423" s="104">
        <v>0</v>
      </c>
      <c r="L423" s="86">
        <v>0</v>
      </c>
    </row>
    <row r="424" spans="1:12" s="89" customFormat="1" ht="13.8" x14ac:dyDescent="0.2">
      <c r="A424" s="37" t="s">
        <v>69</v>
      </c>
      <c r="B424" s="16" t="s">
        <v>69</v>
      </c>
      <c r="C424" s="16" t="s">
        <v>1421</v>
      </c>
      <c r="D424" s="16" t="s">
        <v>1422</v>
      </c>
      <c r="E424" s="86">
        <v>750000</v>
      </c>
      <c r="F424" s="86">
        <v>0</v>
      </c>
      <c r="G424" s="86">
        <v>750000</v>
      </c>
      <c r="H424" s="86">
        <v>0</v>
      </c>
      <c r="I424" s="86">
        <v>0</v>
      </c>
      <c r="J424" s="86">
        <v>0</v>
      </c>
      <c r="K424" s="104">
        <v>0</v>
      </c>
      <c r="L424" s="86">
        <v>0</v>
      </c>
    </row>
    <row r="425" spans="1:12" s="89" customFormat="1" ht="13.8" x14ac:dyDescent="0.2">
      <c r="A425" s="37" t="s">
        <v>69</v>
      </c>
      <c r="B425" s="16" t="s">
        <v>69</v>
      </c>
      <c r="C425" s="16" t="s">
        <v>1423</v>
      </c>
      <c r="D425" s="16" t="s">
        <v>1953</v>
      </c>
      <c r="E425" s="86">
        <v>200000</v>
      </c>
      <c r="F425" s="86">
        <v>0</v>
      </c>
      <c r="G425" s="86">
        <v>200000</v>
      </c>
      <c r="H425" s="86">
        <v>0</v>
      </c>
      <c r="I425" s="86">
        <v>0</v>
      </c>
      <c r="J425" s="86">
        <v>0</v>
      </c>
      <c r="K425" s="104">
        <v>0</v>
      </c>
      <c r="L425" s="86">
        <v>0</v>
      </c>
    </row>
    <row r="426" spans="1:12" s="89" customFormat="1" ht="13.8" x14ac:dyDescent="0.2">
      <c r="A426" s="37" t="s">
        <v>69</v>
      </c>
      <c r="B426" s="16" t="s">
        <v>69</v>
      </c>
      <c r="C426" s="16" t="s">
        <v>1424</v>
      </c>
      <c r="D426" s="16" t="s">
        <v>1425</v>
      </c>
      <c r="E426" s="86">
        <v>3200000</v>
      </c>
      <c r="F426" s="86">
        <v>0</v>
      </c>
      <c r="G426" s="86">
        <v>3200000</v>
      </c>
      <c r="H426" s="86">
        <v>0</v>
      </c>
      <c r="I426" s="86">
        <v>0</v>
      </c>
      <c r="J426" s="86">
        <v>0</v>
      </c>
      <c r="K426" s="104">
        <v>0</v>
      </c>
      <c r="L426" s="86">
        <v>0</v>
      </c>
    </row>
    <row r="427" spans="1:12" s="89" customFormat="1" ht="13.8" x14ac:dyDescent="0.2">
      <c r="A427" s="37" t="s">
        <v>69</v>
      </c>
      <c r="B427" s="16" t="s">
        <v>69</v>
      </c>
      <c r="C427" s="16" t="s">
        <v>1426</v>
      </c>
      <c r="D427" s="16" t="s">
        <v>1427</v>
      </c>
      <c r="E427" s="86">
        <v>60000</v>
      </c>
      <c r="F427" s="86">
        <v>0</v>
      </c>
      <c r="G427" s="86">
        <v>60000</v>
      </c>
      <c r="H427" s="86">
        <v>0</v>
      </c>
      <c r="I427" s="86">
        <v>0</v>
      </c>
      <c r="J427" s="86">
        <v>0</v>
      </c>
      <c r="K427" s="104">
        <v>0</v>
      </c>
      <c r="L427" s="86">
        <v>0</v>
      </c>
    </row>
    <row r="428" spans="1:12" s="89" customFormat="1" ht="13.8" x14ac:dyDescent="0.2">
      <c r="A428" s="37" t="s">
        <v>69</v>
      </c>
      <c r="B428" s="16" t="s">
        <v>69</v>
      </c>
      <c r="C428" s="16" t="s">
        <v>1428</v>
      </c>
      <c r="D428" s="16" t="s">
        <v>1429</v>
      </c>
      <c r="E428" s="86">
        <v>40000</v>
      </c>
      <c r="F428" s="86">
        <v>0</v>
      </c>
      <c r="G428" s="86">
        <v>40000</v>
      </c>
      <c r="H428" s="86">
        <v>0</v>
      </c>
      <c r="I428" s="86">
        <v>0</v>
      </c>
      <c r="J428" s="86">
        <v>0</v>
      </c>
      <c r="K428" s="104">
        <v>0</v>
      </c>
      <c r="L428" s="86">
        <v>0</v>
      </c>
    </row>
    <row r="429" spans="1:12" s="89" customFormat="1" ht="13.8" x14ac:dyDescent="0.2">
      <c r="A429" s="37" t="s">
        <v>69</v>
      </c>
      <c r="B429" s="16" t="s">
        <v>69</v>
      </c>
      <c r="C429" s="16" t="s">
        <v>1430</v>
      </c>
      <c r="D429" s="16" t="s">
        <v>1431</v>
      </c>
      <c r="E429" s="86">
        <v>100000</v>
      </c>
      <c r="F429" s="86">
        <v>0</v>
      </c>
      <c r="G429" s="86">
        <v>100000</v>
      </c>
      <c r="H429" s="86">
        <v>0</v>
      </c>
      <c r="I429" s="86">
        <v>0</v>
      </c>
      <c r="J429" s="86">
        <v>0</v>
      </c>
      <c r="K429" s="104">
        <v>0</v>
      </c>
      <c r="L429" s="86">
        <v>0</v>
      </c>
    </row>
    <row r="430" spans="1:12" s="89" customFormat="1" ht="13.8" x14ac:dyDescent="0.2">
      <c r="A430" s="37" t="s">
        <v>69</v>
      </c>
      <c r="B430" s="16" t="s">
        <v>69</v>
      </c>
      <c r="C430" s="16" t="s">
        <v>1432</v>
      </c>
      <c r="D430" s="16" t="s">
        <v>1433</v>
      </c>
      <c r="E430" s="86">
        <v>50000</v>
      </c>
      <c r="F430" s="86">
        <v>0</v>
      </c>
      <c r="G430" s="86">
        <v>50000</v>
      </c>
      <c r="H430" s="86">
        <v>0</v>
      </c>
      <c r="I430" s="86">
        <v>0</v>
      </c>
      <c r="J430" s="86">
        <v>0</v>
      </c>
      <c r="K430" s="104">
        <v>0</v>
      </c>
      <c r="L430" s="86">
        <v>0</v>
      </c>
    </row>
    <row r="431" spans="1:12" s="89" customFormat="1" ht="13.8" x14ac:dyDescent="0.2">
      <c r="A431" s="37" t="s">
        <v>69</v>
      </c>
      <c r="B431" s="16" t="s">
        <v>69</v>
      </c>
      <c r="C431" s="16" t="s">
        <v>1434</v>
      </c>
      <c r="D431" s="16" t="s">
        <v>1435</v>
      </c>
      <c r="E431" s="86">
        <v>10000</v>
      </c>
      <c r="F431" s="86">
        <v>0</v>
      </c>
      <c r="G431" s="86">
        <v>10000</v>
      </c>
      <c r="H431" s="86">
        <v>0</v>
      </c>
      <c r="I431" s="86">
        <v>0</v>
      </c>
      <c r="J431" s="86">
        <v>0</v>
      </c>
      <c r="K431" s="104">
        <v>0</v>
      </c>
      <c r="L431" s="86">
        <v>0</v>
      </c>
    </row>
    <row r="432" spans="1:12" s="89" customFormat="1" ht="13.8" x14ac:dyDescent="0.2">
      <c r="A432" s="37" t="s">
        <v>69</v>
      </c>
      <c r="B432" s="16" t="s">
        <v>69</v>
      </c>
      <c r="C432" s="16" t="s">
        <v>1436</v>
      </c>
      <c r="D432" s="16" t="s">
        <v>1437</v>
      </c>
      <c r="E432" s="86">
        <v>106000</v>
      </c>
      <c r="F432" s="86">
        <v>0</v>
      </c>
      <c r="G432" s="86">
        <v>106000</v>
      </c>
      <c r="H432" s="86">
        <v>0</v>
      </c>
      <c r="I432" s="86">
        <v>0</v>
      </c>
      <c r="J432" s="86">
        <v>0</v>
      </c>
      <c r="K432" s="104">
        <v>0</v>
      </c>
      <c r="L432" s="86">
        <v>0</v>
      </c>
    </row>
    <row r="433" spans="1:12" s="89" customFormat="1" ht="13.8" x14ac:dyDescent="0.2">
      <c r="A433" s="37" t="s">
        <v>69</v>
      </c>
      <c r="B433" s="16" t="s">
        <v>69</v>
      </c>
      <c r="C433" s="16" t="s">
        <v>1438</v>
      </c>
      <c r="D433" s="16" t="s">
        <v>1439</v>
      </c>
      <c r="E433" s="86">
        <v>10000</v>
      </c>
      <c r="F433" s="86">
        <v>0</v>
      </c>
      <c r="G433" s="86">
        <v>10000</v>
      </c>
      <c r="H433" s="86">
        <v>0</v>
      </c>
      <c r="I433" s="86">
        <v>0</v>
      </c>
      <c r="J433" s="86">
        <v>0</v>
      </c>
      <c r="K433" s="104">
        <v>0</v>
      </c>
      <c r="L433" s="86">
        <v>0</v>
      </c>
    </row>
    <row r="434" spans="1:12" s="89" customFormat="1" ht="13.8" x14ac:dyDescent="0.2">
      <c r="A434" s="37" t="s">
        <v>69</v>
      </c>
      <c r="B434" s="16" t="s">
        <v>69</v>
      </c>
      <c r="C434" s="16" t="s">
        <v>1440</v>
      </c>
      <c r="D434" s="16" t="s">
        <v>1441</v>
      </c>
      <c r="E434" s="86">
        <v>0</v>
      </c>
      <c r="F434" s="86">
        <v>0</v>
      </c>
      <c r="G434" s="86">
        <v>0</v>
      </c>
      <c r="H434" s="86">
        <v>0</v>
      </c>
      <c r="I434" s="86">
        <v>0</v>
      </c>
      <c r="J434" s="86">
        <v>0</v>
      </c>
      <c r="K434" s="104">
        <v>0</v>
      </c>
      <c r="L434" s="86">
        <v>0</v>
      </c>
    </row>
    <row r="435" spans="1:12" s="89" customFormat="1" ht="13.8" x14ac:dyDescent="0.2">
      <c r="A435" s="37" t="s">
        <v>69</v>
      </c>
      <c r="B435" s="16" t="s">
        <v>69</v>
      </c>
      <c r="C435" s="16" t="s">
        <v>1442</v>
      </c>
      <c r="D435" s="16" t="s">
        <v>1443</v>
      </c>
      <c r="E435" s="86">
        <v>0</v>
      </c>
      <c r="F435" s="86">
        <v>0</v>
      </c>
      <c r="G435" s="86">
        <v>0</v>
      </c>
      <c r="H435" s="86">
        <v>30045.4</v>
      </c>
      <c r="I435" s="86">
        <v>30045.4</v>
      </c>
      <c r="J435" s="86">
        <v>30045.4</v>
      </c>
      <c r="K435" s="104">
        <v>0</v>
      </c>
      <c r="L435" s="86">
        <v>0</v>
      </c>
    </row>
    <row r="436" spans="1:12" s="89" customFormat="1" ht="13.8" x14ac:dyDescent="0.2">
      <c r="A436" s="37" t="s">
        <v>69</v>
      </c>
      <c r="B436" s="16" t="s">
        <v>69</v>
      </c>
      <c r="C436" s="16" t="s">
        <v>1444</v>
      </c>
      <c r="D436" s="16" t="s">
        <v>1445</v>
      </c>
      <c r="E436" s="86">
        <v>0</v>
      </c>
      <c r="F436" s="86">
        <v>0</v>
      </c>
      <c r="G436" s="86">
        <v>0</v>
      </c>
      <c r="H436" s="86">
        <v>7139</v>
      </c>
      <c r="I436" s="86">
        <v>7139</v>
      </c>
      <c r="J436" s="86">
        <v>0</v>
      </c>
      <c r="K436" s="104">
        <v>0</v>
      </c>
      <c r="L436" s="86">
        <v>0</v>
      </c>
    </row>
    <row r="437" spans="1:12" s="89" customFormat="1" ht="13.8" x14ac:dyDescent="0.2">
      <c r="A437" s="37" t="s">
        <v>69</v>
      </c>
      <c r="B437" s="16" t="s">
        <v>69</v>
      </c>
      <c r="C437" s="27" t="s">
        <v>124</v>
      </c>
      <c r="D437" s="27" t="s">
        <v>69</v>
      </c>
      <c r="E437" s="93">
        <v>37696302.409999996</v>
      </c>
      <c r="F437" s="93">
        <v>-1700000</v>
      </c>
      <c r="G437" s="93">
        <v>35996302.409999996</v>
      </c>
      <c r="H437" s="93">
        <v>28861125.890000001</v>
      </c>
      <c r="I437" s="93">
        <v>27331619.210000001</v>
      </c>
      <c r="J437" s="93">
        <v>10406203.939999999</v>
      </c>
      <c r="K437" s="105">
        <v>28.909091332417201</v>
      </c>
      <c r="L437" s="93">
        <v>7582896.9900000002</v>
      </c>
    </row>
    <row r="438" spans="1:12" s="89" customFormat="1" ht="13.8" x14ac:dyDescent="0.2">
      <c r="A438" s="37" t="s">
        <v>292</v>
      </c>
      <c r="B438" s="16" t="s">
        <v>293</v>
      </c>
      <c r="C438" s="16" t="s">
        <v>1446</v>
      </c>
      <c r="D438" s="16" t="s">
        <v>1447</v>
      </c>
      <c r="E438" s="86">
        <v>429590</v>
      </c>
      <c r="F438" s="86">
        <v>0</v>
      </c>
      <c r="G438" s="86">
        <v>429590</v>
      </c>
      <c r="H438" s="86">
        <v>73599.710000000006</v>
      </c>
      <c r="I438" s="86">
        <v>73599.710000000006</v>
      </c>
      <c r="J438" s="86">
        <v>11359.79</v>
      </c>
      <c r="K438" s="104">
        <v>2.6443329686445201</v>
      </c>
      <c r="L438" s="86">
        <v>8893.02</v>
      </c>
    </row>
    <row r="439" spans="1:12" s="89" customFormat="1" ht="13.8" x14ac:dyDescent="0.2">
      <c r="A439" s="37" t="s">
        <v>69</v>
      </c>
      <c r="B439" s="16" t="s">
        <v>69</v>
      </c>
      <c r="C439" s="27" t="s">
        <v>124</v>
      </c>
      <c r="D439" s="27" t="s">
        <v>69</v>
      </c>
      <c r="E439" s="93">
        <v>429590</v>
      </c>
      <c r="F439" s="93">
        <v>0</v>
      </c>
      <c r="G439" s="93">
        <v>429590</v>
      </c>
      <c r="H439" s="93">
        <v>73599.710000000006</v>
      </c>
      <c r="I439" s="93">
        <v>73599.710000000006</v>
      </c>
      <c r="J439" s="93">
        <v>11359.79</v>
      </c>
      <c r="K439" s="105">
        <v>2.6443329686445201</v>
      </c>
      <c r="L439" s="93">
        <v>8893.02</v>
      </c>
    </row>
    <row r="440" spans="1:12" s="89" customFormat="1" ht="13.8" x14ac:dyDescent="0.2">
      <c r="A440" s="37" t="s">
        <v>294</v>
      </c>
      <c r="B440" s="16" t="s">
        <v>295</v>
      </c>
      <c r="C440" s="16" t="s">
        <v>1448</v>
      </c>
      <c r="D440" s="16" t="s">
        <v>1449</v>
      </c>
      <c r="E440" s="86">
        <v>0</v>
      </c>
      <c r="F440" s="86">
        <v>0</v>
      </c>
      <c r="G440" s="86">
        <v>0</v>
      </c>
      <c r="H440" s="86">
        <v>0</v>
      </c>
      <c r="I440" s="86">
        <v>0</v>
      </c>
      <c r="J440" s="86">
        <v>0</v>
      </c>
      <c r="K440" s="104">
        <v>0</v>
      </c>
      <c r="L440" s="86">
        <v>0</v>
      </c>
    </row>
    <row r="441" spans="1:12" s="89" customFormat="1" ht="13.8" x14ac:dyDescent="0.2">
      <c r="A441" s="37" t="s">
        <v>69</v>
      </c>
      <c r="B441" s="16" t="s">
        <v>69</v>
      </c>
      <c r="C441" s="16" t="s">
        <v>1450</v>
      </c>
      <c r="D441" s="16" t="s">
        <v>1451</v>
      </c>
      <c r="E441" s="86">
        <v>0</v>
      </c>
      <c r="F441" s="86">
        <v>33507</v>
      </c>
      <c r="G441" s="86">
        <v>33507</v>
      </c>
      <c r="H441" s="86">
        <v>33507</v>
      </c>
      <c r="I441" s="86">
        <v>33507</v>
      </c>
      <c r="J441" s="86">
        <v>0</v>
      </c>
      <c r="K441" s="104">
        <v>0</v>
      </c>
      <c r="L441" s="86">
        <v>0</v>
      </c>
    </row>
    <row r="442" spans="1:12" s="89" customFormat="1" ht="13.8" x14ac:dyDescent="0.2">
      <c r="A442" s="37" t="s">
        <v>69</v>
      </c>
      <c r="B442" s="16" t="s">
        <v>69</v>
      </c>
      <c r="C442" s="16" t="s">
        <v>1452</v>
      </c>
      <c r="D442" s="16" t="s">
        <v>1453</v>
      </c>
      <c r="E442" s="86">
        <v>800000</v>
      </c>
      <c r="F442" s="86">
        <v>-287385.62</v>
      </c>
      <c r="G442" s="86">
        <v>512614.38</v>
      </c>
      <c r="H442" s="86">
        <v>494614.38</v>
      </c>
      <c r="I442" s="86">
        <v>0</v>
      </c>
      <c r="J442" s="86">
        <v>0</v>
      </c>
      <c r="K442" s="104">
        <v>0</v>
      </c>
      <c r="L442" s="86">
        <v>0</v>
      </c>
    </row>
    <row r="443" spans="1:12" s="89" customFormat="1" ht="13.8" x14ac:dyDescent="0.2">
      <c r="A443" s="37" t="s">
        <v>69</v>
      </c>
      <c r="B443" s="16" t="s">
        <v>69</v>
      </c>
      <c r="C443" s="16" t="s">
        <v>1454</v>
      </c>
      <c r="D443" s="16" t="s">
        <v>1455</v>
      </c>
      <c r="E443" s="86">
        <v>0</v>
      </c>
      <c r="F443" s="86">
        <v>544.5</v>
      </c>
      <c r="G443" s="86">
        <v>544.5</v>
      </c>
      <c r="H443" s="86">
        <v>544.5</v>
      </c>
      <c r="I443" s="86">
        <v>544.5</v>
      </c>
      <c r="J443" s="86">
        <v>544.5</v>
      </c>
      <c r="K443" s="104">
        <v>100</v>
      </c>
      <c r="L443" s="86">
        <v>544.5</v>
      </c>
    </row>
    <row r="444" spans="1:12" s="89" customFormat="1" ht="13.8" x14ac:dyDescent="0.2">
      <c r="A444" s="37" t="s">
        <v>69</v>
      </c>
      <c r="B444" s="16" t="s">
        <v>69</v>
      </c>
      <c r="C444" s="16" t="s">
        <v>1456</v>
      </c>
      <c r="D444" s="16" t="s">
        <v>1457</v>
      </c>
      <c r="E444" s="86">
        <v>2000000</v>
      </c>
      <c r="F444" s="86">
        <v>7916316.4800000004</v>
      </c>
      <c r="G444" s="86">
        <v>9916316.4800000004</v>
      </c>
      <c r="H444" s="86">
        <v>9824152.2599999998</v>
      </c>
      <c r="I444" s="86">
        <v>9824152.2599999998</v>
      </c>
      <c r="J444" s="86">
        <v>208597.46</v>
      </c>
      <c r="K444" s="104">
        <v>2.10357808184839</v>
      </c>
      <c r="L444" s="86">
        <v>206390.54</v>
      </c>
    </row>
    <row r="445" spans="1:12" s="89" customFormat="1" ht="13.8" x14ac:dyDescent="0.2">
      <c r="A445" s="37" t="s">
        <v>69</v>
      </c>
      <c r="B445" s="16" t="s">
        <v>69</v>
      </c>
      <c r="C445" s="16" t="s">
        <v>1458</v>
      </c>
      <c r="D445" s="16" t="s">
        <v>1459</v>
      </c>
      <c r="E445" s="86">
        <v>0</v>
      </c>
      <c r="F445" s="86">
        <v>1636105.89</v>
      </c>
      <c r="G445" s="86">
        <v>1636105.89</v>
      </c>
      <c r="H445" s="86">
        <v>1636105.89</v>
      </c>
      <c r="I445" s="86">
        <v>1626396.76</v>
      </c>
      <c r="J445" s="86">
        <v>979540.3</v>
      </c>
      <c r="K445" s="104">
        <v>59.8702263702504</v>
      </c>
      <c r="L445" s="86">
        <v>979540.3</v>
      </c>
    </row>
    <row r="446" spans="1:12" s="89" customFormat="1" ht="13.8" x14ac:dyDescent="0.2">
      <c r="A446" s="37" t="s">
        <v>69</v>
      </c>
      <c r="B446" s="16" t="s">
        <v>69</v>
      </c>
      <c r="C446" s="16" t="s">
        <v>1460</v>
      </c>
      <c r="D446" s="16" t="s">
        <v>1461</v>
      </c>
      <c r="E446" s="86">
        <v>9416661</v>
      </c>
      <c r="F446" s="86">
        <v>3038667</v>
      </c>
      <c r="G446" s="86">
        <v>12455328</v>
      </c>
      <c r="H446" s="86">
        <v>12455328</v>
      </c>
      <c r="I446" s="86">
        <v>12455328</v>
      </c>
      <c r="J446" s="86">
        <v>664347.26</v>
      </c>
      <c r="K446" s="104">
        <v>5.33383994383769</v>
      </c>
      <c r="L446" s="86">
        <v>664347.26</v>
      </c>
    </row>
    <row r="447" spans="1:12" s="89" customFormat="1" ht="13.8" x14ac:dyDescent="0.2">
      <c r="A447" s="37" t="s">
        <v>69</v>
      </c>
      <c r="B447" s="16" t="s">
        <v>69</v>
      </c>
      <c r="C447" s="16" t="s">
        <v>1462</v>
      </c>
      <c r="D447" s="16" t="s">
        <v>1463</v>
      </c>
      <c r="E447" s="86">
        <v>0</v>
      </c>
      <c r="F447" s="86">
        <v>0</v>
      </c>
      <c r="G447" s="86">
        <v>0</v>
      </c>
      <c r="H447" s="86">
        <v>47780.639999999999</v>
      </c>
      <c r="I447" s="86">
        <v>44913.84</v>
      </c>
      <c r="J447" s="86">
        <v>0</v>
      </c>
      <c r="K447" s="104">
        <v>0</v>
      </c>
      <c r="L447" s="86">
        <v>0</v>
      </c>
    </row>
    <row r="448" spans="1:12" s="89" customFormat="1" ht="13.8" x14ac:dyDescent="0.2">
      <c r="A448" s="37" t="s">
        <v>69</v>
      </c>
      <c r="B448" s="16" t="s">
        <v>69</v>
      </c>
      <c r="C448" s="16" t="s">
        <v>1464</v>
      </c>
      <c r="D448" s="16" t="s">
        <v>1465</v>
      </c>
      <c r="E448" s="86">
        <v>2071000</v>
      </c>
      <c r="F448" s="86">
        <v>-540633.85</v>
      </c>
      <c r="G448" s="86">
        <v>1530366.15</v>
      </c>
      <c r="H448" s="86">
        <v>1530366.15</v>
      </c>
      <c r="I448" s="86">
        <v>1530366.15</v>
      </c>
      <c r="J448" s="86">
        <v>1506288.29</v>
      </c>
      <c r="K448" s="104">
        <v>98.426660181944001</v>
      </c>
      <c r="L448" s="86">
        <v>1506288.29</v>
      </c>
    </row>
    <row r="449" spans="1:12" s="89" customFormat="1" ht="13.8" x14ac:dyDescent="0.2">
      <c r="A449" s="37" t="s">
        <v>69</v>
      </c>
      <c r="B449" s="16" t="s">
        <v>69</v>
      </c>
      <c r="C449" s="16" t="s">
        <v>1466</v>
      </c>
      <c r="D449" s="16" t="s">
        <v>1467</v>
      </c>
      <c r="E449" s="86">
        <v>2144165</v>
      </c>
      <c r="F449" s="86">
        <v>-349310.89</v>
      </c>
      <c r="G449" s="86">
        <v>1794854.11</v>
      </c>
      <c r="H449" s="86">
        <v>1794854.11</v>
      </c>
      <c r="I449" s="86">
        <v>1794854.11</v>
      </c>
      <c r="J449" s="86">
        <v>265322.34000000003</v>
      </c>
      <c r="K449" s="104">
        <v>14.7823903080346</v>
      </c>
      <c r="L449" s="86">
        <v>265322.34000000003</v>
      </c>
    </row>
    <row r="450" spans="1:12" s="89" customFormat="1" ht="13.8" x14ac:dyDescent="0.2">
      <c r="A450" s="37" t="s">
        <v>69</v>
      </c>
      <c r="B450" s="16" t="s">
        <v>69</v>
      </c>
      <c r="C450" s="16" t="s">
        <v>1468</v>
      </c>
      <c r="D450" s="16" t="s">
        <v>1469</v>
      </c>
      <c r="E450" s="86">
        <v>1348410.59</v>
      </c>
      <c r="F450" s="86">
        <v>-1348410.59</v>
      </c>
      <c r="G450" s="86">
        <v>0</v>
      </c>
      <c r="H450" s="86">
        <v>0</v>
      </c>
      <c r="I450" s="86">
        <v>0</v>
      </c>
      <c r="J450" s="86">
        <v>0</v>
      </c>
      <c r="K450" s="104">
        <v>0</v>
      </c>
      <c r="L450" s="86">
        <v>0</v>
      </c>
    </row>
    <row r="451" spans="1:12" s="89" customFormat="1" ht="13.8" x14ac:dyDescent="0.2">
      <c r="A451" s="37" t="s">
        <v>69</v>
      </c>
      <c r="B451" s="16" t="s">
        <v>69</v>
      </c>
      <c r="C451" s="16" t="s">
        <v>1470</v>
      </c>
      <c r="D451" s="16" t="s">
        <v>1471</v>
      </c>
      <c r="E451" s="86">
        <v>150000</v>
      </c>
      <c r="F451" s="86">
        <v>-150000</v>
      </c>
      <c r="G451" s="86">
        <v>0</v>
      </c>
      <c r="H451" s="86">
        <v>0</v>
      </c>
      <c r="I451" s="86">
        <v>0</v>
      </c>
      <c r="J451" s="86">
        <v>0</v>
      </c>
      <c r="K451" s="104">
        <v>0</v>
      </c>
      <c r="L451" s="86">
        <v>0</v>
      </c>
    </row>
    <row r="452" spans="1:12" s="89" customFormat="1" ht="13.8" x14ac:dyDescent="0.2">
      <c r="A452" s="37" t="s">
        <v>69</v>
      </c>
      <c r="B452" s="16" t="s">
        <v>69</v>
      </c>
      <c r="C452" s="16" t="s">
        <v>1472</v>
      </c>
      <c r="D452" s="16" t="s">
        <v>1473</v>
      </c>
      <c r="E452" s="86">
        <v>0</v>
      </c>
      <c r="F452" s="86">
        <v>708698.49</v>
      </c>
      <c r="G452" s="86">
        <v>708698.49</v>
      </c>
      <c r="H452" s="86">
        <v>708698.49</v>
      </c>
      <c r="I452" s="86">
        <v>4049.68</v>
      </c>
      <c r="J452" s="86">
        <v>4049.68</v>
      </c>
      <c r="K452" s="104">
        <v>0.57142495111003</v>
      </c>
      <c r="L452" s="86">
        <v>4049.68</v>
      </c>
    </row>
    <row r="453" spans="1:12" s="89" customFormat="1" ht="13.8" x14ac:dyDescent="0.2">
      <c r="A453" s="37" t="s">
        <v>69</v>
      </c>
      <c r="B453" s="16" t="s">
        <v>69</v>
      </c>
      <c r="C453" s="16" t="s">
        <v>1474</v>
      </c>
      <c r="D453" s="16" t="s">
        <v>1475</v>
      </c>
      <c r="E453" s="86">
        <v>0</v>
      </c>
      <c r="F453" s="86">
        <v>255592.99</v>
      </c>
      <c r="G453" s="86">
        <v>255592.99</v>
      </c>
      <c r="H453" s="86">
        <v>255592.99</v>
      </c>
      <c r="I453" s="86">
        <v>255592.99</v>
      </c>
      <c r="J453" s="86">
        <v>255592.98</v>
      </c>
      <c r="K453" s="104">
        <v>99.999996087529595</v>
      </c>
      <c r="L453" s="86">
        <v>255592.98</v>
      </c>
    </row>
    <row r="454" spans="1:12" s="89" customFormat="1" ht="13.8" x14ac:dyDescent="0.2">
      <c r="A454" s="37" t="s">
        <v>69</v>
      </c>
      <c r="B454" s="16" t="s">
        <v>69</v>
      </c>
      <c r="C454" s="16" t="s">
        <v>1476</v>
      </c>
      <c r="D454" s="16" t="s">
        <v>1477</v>
      </c>
      <c r="E454" s="86">
        <v>1500000</v>
      </c>
      <c r="F454" s="86">
        <v>-1482371.37</v>
      </c>
      <c r="G454" s="86">
        <v>17628.63</v>
      </c>
      <c r="H454" s="86">
        <v>0</v>
      </c>
      <c r="I454" s="86">
        <v>0</v>
      </c>
      <c r="J454" s="86">
        <v>0</v>
      </c>
      <c r="K454" s="104">
        <v>0</v>
      </c>
      <c r="L454" s="86">
        <v>0</v>
      </c>
    </row>
    <row r="455" spans="1:12" s="89" customFormat="1" ht="13.8" x14ac:dyDescent="0.2">
      <c r="A455" s="37" t="s">
        <v>69</v>
      </c>
      <c r="B455" s="16" t="s">
        <v>69</v>
      </c>
      <c r="C455" s="16" t="s">
        <v>1478</v>
      </c>
      <c r="D455" s="16" t="s">
        <v>1479</v>
      </c>
      <c r="E455" s="86">
        <v>1500000</v>
      </c>
      <c r="F455" s="86">
        <v>-1500000</v>
      </c>
      <c r="G455" s="86">
        <v>0</v>
      </c>
      <c r="H455" s="86">
        <v>0</v>
      </c>
      <c r="I455" s="86">
        <v>0</v>
      </c>
      <c r="J455" s="86">
        <v>0</v>
      </c>
      <c r="K455" s="104">
        <v>0</v>
      </c>
      <c r="L455" s="86">
        <v>0</v>
      </c>
    </row>
    <row r="456" spans="1:12" s="89" customFormat="1" ht="13.8" x14ac:dyDescent="0.2">
      <c r="A456" s="37" t="s">
        <v>69</v>
      </c>
      <c r="B456" s="16" t="s">
        <v>69</v>
      </c>
      <c r="C456" s="16" t="s">
        <v>1480</v>
      </c>
      <c r="D456" s="16" t="s">
        <v>1481</v>
      </c>
      <c r="E456" s="86">
        <v>5680000</v>
      </c>
      <c r="F456" s="86">
        <v>-5632219.3600000003</v>
      </c>
      <c r="G456" s="86">
        <v>47780.639999999999</v>
      </c>
      <c r="H456" s="86">
        <v>0</v>
      </c>
      <c r="I456" s="86">
        <v>0</v>
      </c>
      <c r="J456" s="86">
        <v>0</v>
      </c>
      <c r="K456" s="104">
        <v>0</v>
      </c>
      <c r="L456" s="86">
        <v>0</v>
      </c>
    </row>
    <row r="457" spans="1:12" s="89" customFormat="1" ht="13.8" x14ac:dyDescent="0.2">
      <c r="A457" s="37" t="s">
        <v>69</v>
      </c>
      <c r="B457" s="16" t="s">
        <v>69</v>
      </c>
      <c r="C457" s="16" t="s">
        <v>1482</v>
      </c>
      <c r="D457" s="16" t="s">
        <v>1483</v>
      </c>
      <c r="E457" s="86">
        <v>800000</v>
      </c>
      <c r="F457" s="86">
        <v>-661817.81000000006</v>
      </c>
      <c r="G457" s="86">
        <v>138182.19</v>
      </c>
      <c r="H457" s="86">
        <v>138182.19</v>
      </c>
      <c r="I457" s="86">
        <v>138182.19</v>
      </c>
      <c r="J457" s="86">
        <v>115131.5</v>
      </c>
      <c r="K457" s="104">
        <v>83.318624491332798</v>
      </c>
      <c r="L457" s="86">
        <v>115131.5</v>
      </c>
    </row>
    <row r="458" spans="1:12" s="89" customFormat="1" ht="13.8" x14ac:dyDescent="0.2">
      <c r="A458" s="37" t="s">
        <v>69</v>
      </c>
      <c r="B458" s="16" t="s">
        <v>69</v>
      </c>
      <c r="C458" s="16" t="s">
        <v>1484</v>
      </c>
      <c r="D458" s="16" t="s">
        <v>1259</v>
      </c>
      <c r="E458" s="86">
        <v>150000</v>
      </c>
      <c r="F458" s="86">
        <v>-150000</v>
      </c>
      <c r="G458" s="86">
        <v>0</v>
      </c>
      <c r="H458" s="86">
        <v>0</v>
      </c>
      <c r="I458" s="86">
        <v>0</v>
      </c>
      <c r="J458" s="86">
        <v>0</v>
      </c>
      <c r="K458" s="104">
        <v>0</v>
      </c>
      <c r="L458" s="86">
        <v>0</v>
      </c>
    </row>
    <row r="459" spans="1:12" s="89" customFormat="1" ht="13.8" x14ac:dyDescent="0.2">
      <c r="A459" s="37" t="s">
        <v>69</v>
      </c>
      <c r="B459" s="16" t="s">
        <v>69</v>
      </c>
      <c r="C459" s="16" t="s">
        <v>1485</v>
      </c>
      <c r="D459" s="16" t="s">
        <v>1486</v>
      </c>
      <c r="E459" s="86">
        <v>2003923.63</v>
      </c>
      <c r="F459" s="86">
        <v>-2003923.63</v>
      </c>
      <c r="G459" s="86">
        <v>0</v>
      </c>
      <c r="H459" s="86">
        <v>0</v>
      </c>
      <c r="I459" s="86">
        <v>0</v>
      </c>
      <c r="J459" s="86">
        <v>0</v>
      </c>
      <c r="K459" s="104">
        <v>0</v>
      </c>
      <c r="L459" s="86">
        <v>0</v>
      </c>
    </row>
    <row r="460" spans="1:12" s="89" customFormat="1" ht="13.8" x14ac:dyDescent="0.2">
      <c r="A460" s="37" t="s">
        <v>69</v>
      </c>
      <c r="B460" s="16" t="s">
        <v>69</v>
      </c>
      <c r="C460" s="16" t="s">
        <v>1487</v>
      </c>
      <c r="D460" s="16" t="s">
        <v>1488</v>
      </c>
      <c r="E460" s="86">
        <v>550000</v>
      </c>
      <c r="F460" s="86">
        <v>-400000</v>
      </c>
      <c r="G460" s="86">
        <v>150000</v>
      </c>
      <c r="H460" s="86">
        <v>150000</v>
      </c>
      <c r="I460" s="86">
        <v>0</v>
      </c>
      <c r="J460" s="86">
        <v>0</v>
      </c>
      <c r="K460" s="104">
        <v>0</v>
      </c>
      <c r="L460" s="86">
        <v>0</v>
      </c>
    </row>
    <row r="461" spans="1:12" s="89" customFormat="1" ht="13.8" x14ac:dyDescent="0.2">
      <c r="A461" s="37" t="s">
        <v>69</v>
      </c>
      <c r="B461" s="16" t="s">
        <v>69</v>
      </c>
      <c r="C461" s="16" t="s">
        <v>1489</v>
      </c>
      <c r="D461" s="16" t="s">
        <v>1490</v>
      </c>
      <c r="E461" s="86">
        <v>0</v>
      </c>
      <c r="F461" s="86">
        <v>287743.69</v>
      </c>
      <c r="G461" s="86">
        <v>287743.69</v>
      </c>
      <c r="H461" s="86">
        <v>280483.69</v>
      </c>
      <c r="I461" s="86">
        <v>0</v>
      </c>
      <c r="J461" s="86">
        <v>0</v>
      </c>
      <c r="K461" s="104">
        <v>0</v>
      </c>
      <c r="L461" s="86">
        <v>0</v>
      </c>
    </row>
    <row r="462" spans="1:12" s="89" customFormat="1" ht="13.8" x14ac:dyDescent="0.2">
      <c r="A462" s="37" t="s">
        <v>69</v>
      </c>
      <c r="B462" s="16" t="s">
        <v>69</v>
      </c>
      <c r="C462" s="16" t="s">
        <v>1491</v>
      </c>
      <c r="D462" s="16" t="s">
        <v>1492</v>
      </c>
      <c r="E462" s="86">
        <v>0</v>
      </c>
      <c r="F462" s="86">
        <v>2707500</v>
      </c>
      <c r="G462" s="86">
        <v>2707500</v>
      </c>
      <c r="H462" s="86">
        <v>2707500</v>
      </c>
      <c r="I462" s="86">
        <v>2707500</v>
      </c>
      <c r="J462" s="86">
        <v>0</v>
      </c>
      <c r="K462" s="104">
        <v>0</v>
      </c>
      <c r="L462" s="86">
        <v>0</v>
      </c>
    </row>
    <row r="463" spans="1:12" s="89" customFormat="1" ht="13.8" x14ac:dyDescent="0.2">
      <c r="A463" s="37" t="s">
        <v>69</v>
      </c>
      <c r="B463" s="16" t="s">
        <v>69</v>
      </c>
      <c r="C463" s="16" t="s">
        <v>1493</v>
      </c>
      <c r="D463" s="16" t="s">
        <v>1494</v>
      </c>
      <c r="E463" s="86">
        <v>2140583.7799999998</v>
      </c>
      <c r="F463" s="86">
        <v>-2140583.7799999998</v>
      </c>
      <c r="G463" s="86">
        <v>0</v>
      </c>
      <c r="H463" s="86">
        <v>0</v>
      </c>
      <c r="I463" s="86">
        <v>0</v>
      </c>
      <c r="J463" s="86">
        <v>0</v>
      </c>
      <c r="K463" s="104">
        <v>0</v>
      </c>
      <c r="L463" s="86">
        <v>0</v>
      </c>
    </row>
    <row r="464" spans="1:12" s="89" customFormat="1" ht="13.8" x14ac:dyDescent="0.2">
      <c r="A464" s="37" t="s">
        <v>69</v>
      </c>
      <c r="B464" s="16" t="s">
        <v>69</v>
      </c>
      <c r="C464" s="16" t="s">
        <v>1495</v>
      </c>
      <c r="D464" s="16" t="s">
        <v>1496</v>
      </c>
      <c r="E464" s="86">
        <v>120000</v>
      </c>
      <c r="F464" s="86">
        <v>-120000</v>
      </c>
      <c r="G464" s="86">
        <v>0</v>
      </c>
      <c r="H464" s="86">
        <v>0</v>
      </c>
      <c r="I464" s="86">
        <v>0</v>
      </c>
      <c r="J464" s="86">
        <v>0</v>
      </c>
      <c r="K464" s="104">
        <v>0</v>
      </c>
      <c r="L464" s="86">
        <v>0</v>
      </c>
    </row>
    <row r="465" spans="1:12" s="89" customFormat="1" ht="13.8" x14ac:dyDescent="0.2">
      <c r="A465" s="37" t="s">
        <v>69</v>
      </c>
      <c r="B465" s="16" t="s">
        <v>69</v>
      </c>
      <c r="C465" s="16" t="s">
        <v>1497</v>
      </c>
      <c r="D465" s="16" t="s">
        <v>1498</v>
      </c>
      <c r="E465" s="86">
        <v>100000</v>
      </c>
      <c r="F465" s="86">
        <v>-100000</v>
      </c>
      <c r="G465" s="86">
        <v>0</v>
      </c>
      <c r="H465" s="86">
        <v>0</v>
      </c>
      <c r="I465" s="86">
        <v>0</v>
      </c>
      <c r="J465" s="86">
        <v>0</v>
      </c>
      <c r="K465" s="104">
        <v>0</v>
      </c>
      <c r="L465" s="86">
        <v>0</v>
      </c>
    </row>
    <row r="466" spans="1:12" s="89" customFormat="1" ht="13.8" x14ac:dyDescent="0.2">
      <c r="A466" s="37" t="s">
        <v>69</v>
      </c>
      <c r="B466" s="16" t="s">
        <v>69</v>
      </c>
      <c r="C466" s="16" t="s">
        <v>1499</v>
      </c>
      <c r="D466" s="16" t="s">
        <v>1500</v>
      </c>
      <c r="E466" s="86">
        <v>0</v>
      </c>
      <c r="F466" s="86">
        <v>75935.61</v>
      </c>
      <c r="G466" s="86">
        <v>75935.61</v>
      </c>
      <c r="H466" s="86">
        <v>75935.61</v>
      </c>
      <c r="I466" s="86">
        <v>75935.61</v>
      </c>
      <c r="J466" s="86">
        <v>3335.61</v>
      </c>
      <c r="K466" s="104">
        <v>4.3926821684845896</v>
      </c>
      <c r="L466" s="86">
        <v>3335.61</v>
      </c>
    </row>
    <row r="467" spans="1:12" s="89" customFormat="1" ht="13.8" x14ac:dyDescent="0.2">
      <c r="A467" s="37" t="s">
        <v>69</v>
      </c>
      <c r="B467" s="16" t="s">
        <v>69</v>
      </c>
      <c r="C467" s="16" t="s">
        <v>1501</v>
      </c>
      <c r="D467" s="16" t="s">
        <v>1502</v>
      </c>
      <c r="E467" s="86">
        <v>0</v>
      </c>
      <c r="F467" s="86">
        <v>37855.25</v>
      </c>
      <c r="G467" s="86">
        <v>37855.25</v>
      </c>
      <c r="H467" s="86">
        <v>36967.89</v>
      </c>
      <c r="I467" s="86">
        <v>36967.89</v>
      </c>
      <c r="J467" s="86">
        <v>31074.34</v>
      </c>
      <c r="K467" s="104">
        <v>82.087266627482293</v>
      </c>
      <c r="L467" s="86">
        <v>31074.34</v>
      </c>
    </row>
    <row r="468" spans="1:12" s="89" customFormat="1" ht="13.8" x14ac:dyDescent="0.2">
      <c r="A468" s="37" t="s">
        <v>69</v>
      </c>
      <c r="B468" s="16" t="s">
        <v>69</v>
      </c>
      <c r="C468" s="16" t="s">
        <v>1503</v>
      </c>
      <c r="D468" s="16" t="s">
        <v>1504</v>
      </c>
      <c r="E468" s="86">
        <v>0</v>
      </c>
      <c r="F468" s="86">
        <v>168190</v>
      </c>
      <c r="G468" s="86">
        <v>168190</v>
      </c>
      <c r="H468" s="86">
        <v>0</v>
      </c>
      <c r="I468" s="86">
        <v>0</v>
      </c>
      <c r="J468" s="86">
        <v>0</v>
      </c>
      <c r="K468" s="104">
        <v>0</v>
      </c>
      <c r="L468" s="86">
        <v>0</v>
      </c>
    </row>
    <row r="469" spans="1:12" s="89" customFormat="1" ht="13.8" x14ac:dyDescent="0.2">
      <c r="A469" s="37" t="s">
        <v>69</v>
      </c>
      <c r="B469" s="16" t="s">
        <v>69</v>
      </c>
      <c r="C469" s="27" t="s">
        <v>124</v>
      </c>
      <c r="D469" s="27" t="s">
        <v>69</v>
      </c>
      <c r="E469" s="93">
        <v>32474744</v>
      </c>
      <c r="F469" s="93">
        <v>0</v>
      </c>
      <c r="G469" s="93">
        <v>32474744</v>
      </c>
      <c r="H469" s="93">
        <v>32170613.789999999</v>
      </c>
      <c r="I469" s="93">
        <v>30528290.98</v>
      </c>
      <c r="J469" s="93">
        <v>4033824.26</v>
      </c>
      <c r="K469" s="105">
        <v>12.4214197346713</v>
      </c>
      <c r="L469" s="93">
        <v>4031617.34</v>
      </c>
    </row>
    <row r="470" spans="1:12" s="89" customFormat="1" ht="13.8" x14ac:dyDescent="0.2">
      <c r="A470" s="37" t="s">
        <v>296</v>
      </c>
      <c r="B470" s="16" t="s">
        <v>297</v>
      </c>
      <c r="C470" s="16" t="s">
        <v>1505</v>
      </c>
      <c r="D470" s="16" t="s">
        <v>1506</v>
      </c>
      <c r="E470" s="86">
        <v>190000</v>
      </c>
      <c r="F470" s="86">
        <v>-190000</v>
      </c>
      <c r="G470" s="86">
        <v>0</v>
      </c>
      <c r="H470" s="86">
        <v>0</v>
      </c>
      <c r="I470" s="86">
        <v>0</v>
      </c>
      <c r="J470" s="86">
        <v>0</v>
      </c>
      <c r="K470" s="104">
        <v>0</v>
      </c>
      <c r="L470" s="86">
        <v>0</v>
      </c>
    </row>
    <row r="471" spans="1:12" s="89" customFormat="1" ht="13.8" x14ac:dyDescent="0.2">
      <c r="A471" s="37" t="s">
        <v>69</v>
      </c>
      <c r="B471" s="16" t="s">
        <v>69</v>
      </c>
      <c r="C471" s="16" t="s">
        <v>1507</v>
      </c>
      <c r="D471" s="16" t="s">
        <v>1508</v>
      </c>
      <c r="E471" s="86">
        <v>320000</v>
      </c>
      <c r="F471" s="86">
        <v>-320000</v>
      </c>
      <c r="G471" s="86">
        <v>0</v>
      </c>
      <c r="H471" s="86">
        <v>0</v>
      </c>
      <c r="I471" s="86">
        <v>0</v>
      </c>
      <c r="J471" s="86">
        <v>0</v>
      </c>
      <c r="K471" s="104">
        <v>0</v>
      </c>
      <c r="L471" s="86">
        <v>0</v>
      </c>
    </row>
    <row r="472" spans="1:12" s="89" customFormat="1" ht="13.8" x14ac:dyDescent="0.2">
      <c r="A472" s="37" t="s">
        <v>69</v>
      </c>
      <c r="B472" s="16" t="s">
        <v>69</v>
      </c>
      <c r="C472" s="16" t="s">
        <v>1509</v>
      </c>
      <c r="D472" s="16" t="s">
        <v>1510</v>
      </c>
      <c r="E472" s="86">
        <v>320000</v>
      </c>
      <c r="F472" s="86">
        <v>-265986.40000000002</v>
      </c>
      <c r="G472" s="86">
        <v>54013.599999999999</v>
      </c>
      <c r="H472" s="86">
        <v>0</v>
      </c>
      <c r="I472" s="86">
        <v>0</v>
      </c>
      <c r="J472" s="86">
        <v>0</v>
      </c>
      <c r="K472" s="104">
        <v>0</v>
      </c>
      <c r="L472" s="86">
        <v>0</v>
      </c>
    </row>
    <row r="473" spans="1:12" s="89" customFormat="1" ht="13.8" x14ac:dyDescent="0.2">
      <c r="A473" s="37" t="s">
        <v>69</v>
      </c>
      <c r="B473" s="16" t="s">
        <v>69</v>
      </c>
      <c r="C473" s="16" t="s">
        <v>1511</v>
      </c>
      <c r="D473" s="16" t="s">
        <v>1512</v>
      </c>
      <c r="E473" s="86">
        <v>45000</v>
      </c>
      <c r="F473" s="86">
        <v>0</v>
      </c>
      <c r="G473" s="86">
        <v>45000</v>
      </c>
      <c r="H473" s="86">
        <v>6480.88</v>
      </c>
      <c r="I473" s="86">
        <v>6480.88</v>
      </c>
      <c r="J473" s="86">
        <v>6480.88</v>
      </c>
      <c r="K473" s="104">
        <v>14.401955555555601</v>
      </c>
      <c r="L473" s="86">
        <v>6480.88</v>
      </c>
    </row>
    <row r="474" spans="1:12" s="89" customFormat="1" ht="13.8" x14ac:dyDescent="0.2">
      <c r="A474" s="37" t="s">
        <v>69</v>
      </c>
      <c r="B474" s="16" t="s">
        <v>69</v>
      </c>
      <c r="C474" s="16" t="s">
        <v>1513</v>
      </c>
      <c r="D474" s="16" t="s">
        <v>1514</v>
      </c>
      <c r="E474" s="86">
        <v>31334</v>
      </c>
      <c r="F474" s="86">
        <v>0</v>
      </c>
      <c r="G474" s="86">
        <v>31334</v>
      </c>
      <c r="H474" s="86">
        <v>0</v>
      </c>
      <c r="I474" s="86">
        <v>0</v>
      </c>
      <c r="J474" s="86">
        <v>0</v>
      </c>
      <c r="K474" s="104">
        <v>0</v>
      </c>
      <c r="L474" s="86">
        <v>0</v>
      </c>
    </row>
    <row r="475" spans="1:12" s="89" customFormat="1" ht="13.8" x14ac:dyDescent="0.2">
      <c r="A475" s="37" t="s">
        <v>69</v>
      </c>
      <c r="B475" s="16" t="s">
        <v>69</v>
      </c>
      <c r="C475" s="16" t="s">
        <v>1515</v>
      </c>
      <c r="D475" s="16" t="s">
        <v>1516</v>
      </c>
      <c r="E475" s="86">
        <v>90000</v>
      </c>
      <c r="F475" s="86">
        <v>-16176.33</v>
      </c>
      <c r="G475" s="86">
        <v>73823.67</v>
      </c>
      <c r="H475" s="86">
        <v>15996.2</v>
      </c>
      <c r="I475" s="86">
        <v>15996.2</v>
      </c>
      <c r="J475" s="86">
        <v>15996.2</v>
      </c>
      <c r="K475" s="104">
        <v>21.6681180981655</v>
      </c>
      <c r="L475" s="86">
        <v>15996.2</v>
      </c>
    </row>
    <row r="476" spans="1:12" s="89" customFormat="1" ht="13.8" x14ac:dyDescent="0.2">
      <c r="A476" s="37" t="s">
        <v>69</v>
      </c>
      <c r="B476" s="16" t="s">
        <v>69</v>
      </c>
      <c r="C476" s="16" t="s">
        <v>1517</v>
      </c>
      <c r="D476" s="16" t="s">
        <v>1510</v>
      </c>
      <c r="E476" s="86">
        <v>0</v>
      </c>
      <c r="F476" s="86">
        <v>887374.92</v>
      </c>
      <c r="G476" s="86">
        <v>887374.92</v>
      </c>
      <c r="H476" s="86">
        <v>0</v>
      </c>
      <c r="I476" s="86">
        <v>0</v>
      </c>
      <c r="J476" s="86">
        <v>0</v>
      </c>
      <c r="K476" s="104">
        <v>0</v>
      </c>
      <c r="L476" s="86">
        <v>0</v>
      </c>
    </row>
    <row r="477" spans="1:12" s="89" customFormat="1" ht="13.8" x14ac:dyDescent="0.2">
      <c r="A477" s="37" t="s">
        <v>69</v>
      </c>
      <c r="B477" s="16" t="s">
        <v>69</v>
      </c>
      <c r="C477" s="16" t="s">
        <v>1518</v>
      </c>
      <c r="D477" s="16" t="s">
        <v>1519</v>
      </c>
      <c r="E477" s="86">
        <v>0</v>
      </c>
      <c r="F477" s="86">
        <v>27783.24</v>
      </c>
      <c r="G477" s="86">
        <v>27783.24</v>
      </c>
      <c r="H477" s="86">
        <v>27783.24</v>
      </c>
      <c r="I477" s="86">
        <v>20570</v>
      </c>
      <c r="J477" s="86">
        <v>0</v>
      </c>
      <c r="K477" s="104">
        <v>0</v>
      </c>
      <c r="L477" s="86">
        <v>0</v>
      </c>
    </row>
    <row r="478" spans="1:12" s="89" customFormat="1" ht="13.8" x14ac:dyDescent="0.2">
      <c r="A478" s="37" t="s">
        <v>69</v>
      </c>
      <c r="B478" s="16" t="s">
        <v>69</v>
      </c>
      <c r="C478" s="16" t="s">
        <v>1520</v>
      </c>
      <c r="D478" s="16" t="s">
        <v>1510</v>
      </c>
      <c r="E478" s="86">
        <v>2000000</v>
      </c>
      <c r="F478" s="86">
        <v>748203.16</v>
      </c>
      <c r="G478" s="86">
        <v>2748203.16</v>
      </c>
      <c r="H478" s="86">
        <v>2622754.09</v>
      </c>
      <c r="I478" s="86">
        <v>2227739.88</v>
      </c>
      <c r="J478" s="86">
        <v>0</v>
      </c>
      <c r="K478" s="104">
        <v>0</v>
      </c>
      <c r="L478" s="86">
        <v>0</v>
      </c>
    </row>
    <row r="479" spans="1:12" s="89" customFormat="1" ht="13.8" x14ac:dyDescent="0.2">
      <c r="A479" s="37" t="s">
        <v>69</v>
      </c>
      <c r="B479" s="16" t="s">
        <v>69</v>
      </c>
      <c r="C479" s="16" t="s">
        <v>1521</v>
      </c>
      <c r="D479" s="16" t="s">
        <v>1522</v>
      </c>
      <c r="E479" s="86">
        <v>0</v>
      </c>
      <c r="F479" s="86">
        <v>16176.33</v>
      </c>
      <c r="G479" s="86">
        <v>16176.33</v>
      </c>
      <c r="H479" s="86">
        <v>16176.33</v>
      </c>
      <c r="I479" s="86">
        <v>16176.33</v>
      </c>
      <c r="J479" s="86">
        <v>16176.33</v>
      </c>
      <c r="K479" s="104">
        <v>100</v>
      </c>
      <c r="L479" s="86">
        <v>16176.33</v>
      </c>
    </row>
    <row r="480" spans="1:12" s="89" customFormat="1" ht="13.8" x14ac:dyDescent="0.2">
      <c r="A480" s="37" t="s">
        <v>69</v>
      </c>
      <c r="B480" s="16" t="s">
        <v>69</v>
      </c>
      <c r="C480" s="16" t="s">
        <v>1523</v>
      </c>
      <c r="D480" s="16" t="s">
        <v>1524</v>
      </c>
      <c r="E480" s="86">
        <v>112000</v>
      </c>
      <c r="F480" s="86">
        <v>0</v>
      </c>
      <c r="G480" s="86">
        <v>112000</v>
      </c>
      <c r="H480" s="86">
        <v>0</v>
      </c>
      <c r="I480" s="86">
        <v>0</v>
      </c>
      <c r="J480" s="86">
        <v>0</v>
      </c>
      <c r="K480" s="104">
        <v>0</v>
      </c>
      <c r="L480" s="86">
        <v>0</v>
      </c>
    </row>
    <row r="481" spans="1:12" s="89" customFormat="1" ht="13.8" x14ac:dyDescent="0.2">
      <c r="A481" s="37" t="s">
        <v>69</v>
      </c>
      <c r="B481" s="16" t="s">
        <v>69</v>
      </c>
      <c r="C481" s="16" t="s">
        <v>1525</v>
      </c>
      <c r="D481" s="16" t="s">
        <v>1519</v>
      </c>
      <c r="E481" s="86">
        <v>320000</v>
      </c>
      <c r="F481" s="86">
        <v>-65000</v>
      </c>
      <c r="G481" s="86">
        <v>255000</v>
      </c>
      <c r="H481" s="86">
        <v>36300</v>
      </c>
      <c r="I481" s="86">
        <v>34485</v>
      </c>
      <c r="J481" s="86">
        <v>0</v>
      </c>
      <c r="K481" s="104">
        <v>0</v>
      </c>
      <c r="L481" s="86">
        <v>0</v>
      </c>
    </row>
    <row r="482" spans="1:12" s="89" customFormat="1" ht="13.8" x14ac:dyDescent="0.2">
      <c r="A482" s="37" t="s">
        <v>69</v>
      </c>
      <c r="B482" s="16" t="s">
        <v>69</v>
      </c>
      <c r="C482" s="16" t="s">
        <v>1526</v>
      </c>
      <c r="D482" s="16" t="s">
        <v>1527</v>
      </c>
      <c r="E482" s="86">
        <v>651666</v>
      </c>
      <c r="F482" s="86">
        <v>0</v>
      </c>
      <c r="G482" s="86">
        <v>651666</v>
      </c>
      <c r="H482" s="86">
        <v>255292.65</v>
      </c>
      <c r="I482" s="86">
        <v>255292.65</v>
      </c>
      <c r="J482" s="86">
        <v>52090.5</v>
      </c>
      <c r="K482" s="104">
        <v>7.9934352874018302</v>
      </c>
      <c r="L482" s="86">
        <v>52090.5</v>
      </c>
    </row>
    <row r="483" spans="1:12" s="89" customFormat="1" ht="13.8" x14ac:dyDescent="0.2">
      <c r="A483" s="37" t="s">
        <v>69</v>
      </c>
      <c r="B483" s="16" t="s">
        <v>69</v>
      </c>
      <c r="C483" s="27" t="s">
        <v>124</v>
      </c>
      <c r="D483" s="27" t="s">
        <v>69</v>
      </c>
      <c r="E483" s="93">
        <v>4080000</v>
      </c>
      <c r="F483" s="93">
        <v>822374.92</v>
      </c>
      <c r="G483" s="93">
        <v>4902374.92</v>
      </c>
      <c r="H483" s="93">
        <v>2980783.39</v>
      </c>
      <c r="I483" s="93">
        <v>2576740.94</v>
      </c>
      <c r="J483" s="93">
        <v>90743.91</v>
      </c>
      <c r="K483" s="105">
        <v>1.85101938307077</v>
      </c>
      <c r="L483" s="93">
        <v>90743.91</v>
      </c>
    </row>
    <row r="484" spans="1:12" s="89" customFormat="1" ht="13.8" x14ac:dyDescent="0.2">
      <c r="A484" s="37" t="s">
        <v>298</v>
      </c>
      <c r="B484" s="16" t="s">
        <v>299</v>
      </c>
      <c r="C484" s="16" t="s">
        <v>1528</v>
      </c>
      <c r="D484" s="16" t="s">
        <v>1529</v>
      </c>
      <c r="E484" s="86">
        <v>6000</v>
      </c>
      <c r="F484" s="86">
        <v>0</v>
      </c>
      <c r="G484" s="86">
        <v>6000</v>
      </c>
      <c r="H484" s="86">
        <v>2907</v>
      </c>
      <c r="I484" s="86">
        <v>2907</v>
      </c>
      <c r="J484" s="86">
        <v>2907</v>
      </c>
      <c r="K484" s="104">
        <v>48.45</v>
      </c>
      <c r="L484" s="86">
        <v>2907</v>
      </c>
    </row>
    <row r="485" spans="1:12" s="89" customFormat="1" ht="13.8" x14ac:dyDescent="0.2">
      <c r="A485" s="37" t="s">
        <v>69</v>
      </c>
      <c r="B485" s="16" t="s">
        <v>69</v>
      </c>
      <c r="C485" s="27" t="s">
        <v>124</v>
      </c>
      <c r="D485" s="27" t="s">
        <v>69</v>
      </c>
      <c r="E485" s="93">
        <v>6000</v>
      </c>
      <c r="F485" s="93">
        <v>0</v>
      </c>
      <c r="G485" s="93">
        <v>6000</v>
      </c>
      <c r="H485" s="93">
        <v>2907</v>
      </c>
      <c r="I485" s="93">
        <v>2907</v>
      </c>
      <c r="J485" s="93">
        <v>2907</v>
      </c>
      <c r="K485" s="105">
        <v>48.45</v>
      </c>
      <c r="L485" s="93">
        <v>2907</v>
      </c>
    </row>
    <row r="486" spans="1:12" s="89" customFormat="1" ht="13.8" x14ac:dyDescent="0.2">
      <c r="A486" s="37" t="s">
        <v>300</v>
      </c>
      <c r="B486" s="16" t="s">
        <v>301</v>
      </c>
      <c r="C486" s="16" t="s">
        <v>1530</v>
      </c>
      <c r="D486" s="16" t="s">
        <v>1531</v>
      </c>
      <c r="E486" s="86">
        <v>375000</v>
      </c>
      <c r="F486" s="86">
        <v>0</v>
      </c>
      <c r="G486" s="86">
        <v>375000</v>
      </c>
      <c r="H486" s="86">
        <v>0</v>
      </c>
      <c r="I486" s="86">
        <v>0</v>
      </c>
      <c r="J486" s="86">
        <v>0</v>
      </c>
      <c r="K486" s="104">
        <v>0</v>
      </c>
      <c r="L486" s="86">
        <v>0</v>
      </c>
    </row>
    <row r="487" spans="1:12" s="89" customFormat="1" ht="13.8" x14ac:dyDescent="0.2">
      <c r="A487" s="37" t="s">
        <v>69</v>
      </c>
      <c r="B487" s="16" t="s">
        <v>69</v>
      </c>
      <c r="C487" s="16" t="s">
        <v>1532</v>
      </c>
      <c r="D487" s="16" t="s">
        <v>1533</v>
      </c>
      <c r="E487" s="86">
        <v>50000</v>
      </c>
      <c r="F487" s="86">
        <v>0</v>
      </c>
      <c r="G487" s="86">
        <v>50000</v>
      </c>
      <c r="H487" s="86">
        <v>0</v>
      </c>
      <c r="I487" s="86">
        <v>0</v>
      </c>
      <c r="J487" s="86">
        <v>0</v>
      </c>
      <c r="K487" s="104">
        <v>0</v>
      </c>
      <c r="L487" s="86">
        <v>0</v>
      </c>
    </row>
    <row r="488" spans="1:12" s="89" customFormat="1" ht="13.8" x14ac:dyDescent="0.2">
      <c r="A488" s="37" t="s">
        <v>69</v>
      </c>
      <c r="B488" s="16" t="s">
        <v>69</v>
      </c>
      <c r="C488" s="27" t="s">
        <v>124</v>
      </c>
      <c r="D488" s="27" t="s">
        <v>69</v>
      </c>
      <c r="E488" s="93">
        <v>425000</v>
      </c>
      <c r="F488" s="93">
        <v>0</v>
      </c>
      <c r="G488" s="93">
        <v>425000</v>
      </c>
      <c r="H488" s="93">
        <v>0</v>
      </c>
      <c r="I488" s="93">
        <v>0</v>
      </c>
      <c r="J488" s="93">
        <v>0</v>
      </c>
      <c r="K488" s="105">
        <v>0</v>
      </c>
      <c r="L488" s="93">
        <v>0</v>
      </c>
    </row>
    <row r="489" spans="1:12" s="89" customFormat="1" ht="13.8" x14ac:dyDescent="0.2">
      <c r="A489" s="37" t="s">
        <v>302</v>
      </c>
      <c r="B489" s="16" t="s">
        <v>303</v>
      </c>
      <c r="C489" s="16" t="s">
        <v>1534</v>
      </c>
      <c r="D489" s="16" t="s">
        <v>1954</v>
      </c>
      <c r="E489" s="86">
        <v>0</v>
      </c>
      <c r="F489" s="86">
        <v>0</v>
      </c>
      <c r="G489" s="86">
        <v>0</v>
      </c>
      <c r="H489" s="86">
        <v>2945854.09</v>
      </c>
      <c r="I489" s="86">
        <v>2945854.09</v>
      </c>
      <c r="J489" s="86">
        <v>434392.37</v>
      </c>
      <c r="K489" s="104">
        <v>0</v>
      </c>
      <c r="L489" s="86">
        <v>434392.37</v>
      </c>
    </row>
    <row r="490" spans="1:12" s="89" customFormat="1" ht="13.8" x14ac:dyDescent="0.2">
      <c r="A490" s="37" t="s">
        <v>69</v>
      </c>
      <c r="B490" s="16" t="s">
        <v>69</v>
      </c>
      <c r="C490" s="16" t="s">
        <v>1535</v>
      </c>
      <c r="D490" s="16" t="s">
        <v>1536</v>
      </c>
      <c r="E490" s="86">
        <v>0</v>
      </c>
      <c r="F490" s="86">
        <v>0</v>
      </c>
      <c r="G490" s="86">
        <v>0</v>
      </c>
      <c r="H490" s="86">
        <v>108695.18</v>
      </c>
      <c r="I490" s="86">
        <v>108695.18</v>
      </c>
      <c r="J490" s="86">
        <v>19847.89</v>
      </c>
      <c r="K490" s="104">
        <v>0</v>
      </c>
      <c r="L490" s="86">
        <v>19847.89</v>
      </c>
    </row>
    <row r="491" spans="1:12" s="89" customFormat="1" ht="13.8" x14ac:dyDescent="0.2">
      <c r="A491" s="37" t="s">
        <v>69</v>
      </c>
      <c r="B491" s="16" t="s">
        <v>69</v>
      </c>
      <c r="C491" s="16" t="s">
        <v>1537</v>
      </c>
      <c r="D491" s="16" t="s">
        <v>1538</v>
      </c>
      <c r="E491" s="86">
        <v>3600000</v>
      </c>
      <c r="F491" s="86">
        <v>0</v>
      </c>
      <c r="G491" s="86">
        <v>3600000</v>
      </c>
      <c r="H491" s="86">
        <v>0</v>
      </c>
      <c r="I491" s="86">
        <v>0</v>
      </c>
      <c r="J491" s="86">
        <v>0</v>
      </c>
      <c r="K491" s="104">
        <v>0</v>
      </c>
      <c r="L491" s="86">
        <v>0</v>
      </c>
    </row>
    <row r="492" spans="1:12" s="89" customFormat="1" ht="13.8" x14ac:dyDescent="0.2">
      <c r="A492" s="37" t="s">
        <v>69</v>
      </c>
      <c r="B492" s="16" t="s">
        <v>69</v>
      </c>
      <c r="C492" s="16" t="s">
        <v>1539</v>
      </c>
      <c r="D492" s="16" t="s">
        <v>1540</v>
      </c>
      <c r="E492" s="86">
        <v>200000</v>
      </c>
      <c r="F492" s="86">
        <v>0</v>
      </c>
      <c r="G492" s="86">
        <v>200000</v>
      </c>
      <c r="H492" s="86">
        <v>0</v>
      </c>
      <c r="I492" s="86">
        <v>0</v>
      </c>
      <c r="J492" s="86">
        <v>0</v>
      </c>
      <c r="K492" s="104">
        <v>0</v>
      </c>
      <c r="L492" s="86">
        <v>0</v>
      </c>
    </row>
    <row r="493" spans="1:12" s="89" customFormat="1" ht="13.8" x14ac:dyDescent="0.2">
      <c r="A493" s="37" t="s">
        <v>69</v>
      </c>
      <c r="B493" s="16" t="s">
        <v>69</v>
      </c>
      <c r="C493" s="16" t="s">
        <v>1541</v>
      </c>
      <c r="D493" s="16" t="s">
        <v>1542</v>
      </c>
      <c r="E493" s="86">
        <v>400000</v>
      </c>
      <c r="F493" s="86">
        <v>0</v>
      </c>
      <c r="G493" s="86">
        <v>400000</v>
      </c>
      <c r="H493" s="86">
        <v>0</v>
      </c>
      <c r="I493" s="86">
        <v>0</v>
      </c>
      <c r="J493" s="86">
        <v>0</v>
      </c>
      <c r="K493" s="104">
        <v>0</v>
      </c>
      <c r="L493" s="86">
        <v>0</v>
      </c>
    </row>
    <row r="494" spans="1:12" s="89" customFormat="1" ht="13.8" x14ac:dyDescent="0.2">
      <c r="A494" s="37" t="s">
        <v>69</v>
      </c>
      <c r="B494" s="16" t="s">
        <v>69</v>
      </c>
      <c r="C494" s="27" t="s">
        <v>124</v>
      </c>
      <c r="D494" s="27" t="s">
        <v>69</v>
      </c>
      <c r="E494" s="93">
        <v>4200000</v>
      </c>
      <c r="F494" s="93">
        <v>0</v>
      </c>
      <c r="G494" s="93">
        <v>4200000</v>
      </c>
      <c r="H494" s="93">
        <v>3054549.27</v>
      </c>
      <c r="I494" s="93">
        <v>3054549.27</v>
      </c>
      <c r="J494" s="93">
        <v>454240.26</v>
      </c>
      <c r="K494" s="105">
        <v>10.8152442857143</v>
      </c>
      <c r="L494" s="93">
        <v>454240.26</v>
      </c>
    </row>
    <row r="495" spans="1:12" s="89" customFormat="1" ht="13.8" x14ac:dyDescent="0.2">
      <c r="A495" s="37" t="s">
        <v>304</v>
      </c>
      <c r="B495" s="16" t="s">
        <v>305</v>
      </c>
      <c r="C495" s="16" t="s">
        <v>1543</v>
      </c>
      <c r="D495" s="16" t="s">
        <v>1955</v>
      </c>
      <c r="E495" s="86">
        <v>0</v>
      </c>
      <c r="F495" s="86">
        <v>30000</v>
      </c>
      <c r="G495" s="86">
        <v>30000</v>
      </c>
      <c r="H495" s="86">
        <v>28209.63</v>
      </c>
      <c r="I495" s="86">
        <v>28209.63</v>
      </c>
      <c r="J495" s="86">
        <v>28209.63</v>
      </c>
      <c r="K495" s="104">
        <v>94.0321</v>
      </c>
      <c r="L495" s="86">
        <v>28209.63</v>
      </c>
    </row>
    <row r="496" spans="1:12" s="89" customFormat="1" ht="13.8" x14ac:dyDescent="0.2">
      <c r="A496" s="37" t="s">
        <v>69</v>
      </c>
      <c r="B496" s="16" t="s">
        <v>69</v>
      </c>
      <c r="C496" s="16" t="s">
        <v>1544</v>
      </c>
      <c r="D496" s="16" t="s">
        <v>1545</v>
      </c>
      <c r="E496" s="86">
        <v>0</v>
      </c>
      <c r="F496" s="86">
        <v>311272</v>
      </c>
      <c r="G496" s="86">
        <v>311272</v>
      </c>
      <c r="H496" s="86">
        <v>311271.33</v>
      </c>
      <c r="I496" s="86">
        <v>311271.33</v>
      </c>
      <c r="J496" s="86">
        <v>311271.33</v>
      </c>
      <c r="K496" s="104">
        <v>99.999784754169994</v>
      </c>
      <c r="L496" s="86">
        <v>311271.33</v>
      </c>
    </row>
    <row r="497" spans="1:12" s="89" customFormat="1" ht="13.8" x14ac:dyDescent="0.2">
      <c r="A497" s="37" t="s">
        <v>69</v>
      </c>
      <c r="B497" s="16" t="s">
        <v>69</v>
      </c>
      <c r="C497" s="16" t="s">
        <v>1546</v>
      </c>
      <c r="D497" s="16" t="s">
        <v>1547</v>
      </c>
      <c r="E497" s="86">
        <v>150000</v>
      </c>
      <c r="F497" s="86">
        <v>0</v>
      </c>
      <c r="G497" s="86">
        <v>150000</v>
      </c>
      <c r="H497" s="86">
        <v>0</v>
      </c>
      <c r="I497" s="86">
        <v>0</v>
      </c>
      <c r="J497" s="86">
        <v>0</v>
      </c>
      <c r="K497" s="104">
        <v>0</v>
      </c>
      <c r="L497" s="86">
        <v>0</v>
      </c>
    </row>
    <row r="498" spans="1:12" s="89" customFormat="1" ht="13.8" x14ac:dyDescent="0.2">
      <c r="A498" s="37" t="s">
        <v>69</v>
      </c>
      <c r="B498" s="16" t="s">
        <v>69</v>
      </c>
      <c r="C498" s="16" t="s">
        <v>1548</v>
      </c>
      <c r="D498" s="16" t="s">
        <v>1549</v>
      </c>
      <c r="E498" s="86">
        <v>100000</v>
      </c>
      <c r="F498" s="86">
        <v>0</v>
      </c>
      <c r="G498" s="86">
        <v>100000</v>
      </c>
      <c r="H498" s="86">
        <v>0</v>
      </c>
      <c r="I498" s="86">
        <v>0</v>
      </c>
      <c r="J498" s="86">
        <v>0</v>
      </c>
      <c r="K498" s="104">
        <v>0</v>
      </c>
      <c r="L498" s="86">
        <v>0</v>
      </c>
    </row>
    <row r="499" spans="1:12" s="89" customFormat="1" ht="13.8" x14ac:dyDescent="0.2">
      <c r="A499" s="37" t="s">
        <v>69</v>
      </c>
      <c r="B499" s="16" t="s">
        <v>69</v>
      </c>
      <c r="C499" s="16" t="s">
        <v>1550</v>
      </c>
      <c r="D499" s="16" t="s">
        <v>1551</v>
      </c>
      <c r="E499" s="86">
        <v>556000</v>
      </c>
      <c r="F499" s="86">
        <v>-413234.38</v>
      </c>
      <c r="G499" s="86">
        <v>142765.62</v>
      </c>
      <c r="H499" s="86">
        <v>18585.72</v>
      </c>
      <c r="I499" s="86">
        <v>18585.72</v>
      </c>
      <c r="J499" s="86">
        <v>4646.43</v>
      </c>
      <c r="K499" s="104">
        <v>3.2545860831200102</v>
      </c>
      <c r="L499" s="86">
        <v>4646.43</v>
      </c>
    </row>
    <row r="500" spans="1:12" s="89" customFormat="1" ht="13.8" x14ac:dyDescent="0.2">
      <c r="A500" s="37" t="s">
        <v>69</v>
      </c>
      <c r="B500" s="16" t="s">
        <v>69</v>
      </c>
      <c r="C500" s="16" t="s">
        <v>1552</v>
      </c>
      <c r="D500" s="16" t="s">
        <v>1553</v>
      </c>
      <c r="E500" s="86">
        <v>720049</v>
      </c>
      <c r="F500" s="86">
        <v>0</v>
      </c>
      <c r="G500" s="86">
        <v>720049</v>
      </c>
      <c r="H500" s="86">
        <v>710210.72</v>
      </c>
      <c r="I500" s="86">
        <v>710210.72</v>
      </c>
      <c r="J500" s="86">
        <v>326792.11</v>
      </c>
      <c r="K500" s="104">
        <v>45.384704374285597</v>
      </c>
      <c r="L500" s="86">
        <v>284320.44</v>
      </c>
    </row>
    <row r="501" spans="1:12" s="89" customFormat="1" ht="13.8" x14ac:dyDescent="0.2">
      <c r="A501" s="37" t="s">
        <v>69</v>
      </c>
      <c r="B501" s="16" t="s">
        <v>69</v>
      </c>
      <c r="C501" s="16" t="s">
        <v>1554</v>
      </c>
      <c r="D501" s="16" t="s">
        <v>1555</v>
      </c>
      <c r="E501" s="86">
        <v>20000</v>
      </c>
      <c r="F501" s="86">
        <v>0</v>
      </c>
      <c r="G501" s="86">
        <v>20000</v>
      </c>
      <c r="H501" s="86">
        <v>0</v>
      </c>
      <c r="I501" s="86">
        <v>0</v>
      </c>
      <c r="J501" s="86">
        <v>0</v>
      </c>
      <c r="K501" s="104">
        <v>0</v>
      </c>
      <c r="L501" s="86">
        <v>0</v>
      </c>
    </row>
    <row r="502" spans="1:12" s="89" customFormat="1" ht="13.8" x14ac:dyDescent="0.2">
      <c r="A502" s="37" t="s">
        <v>69</v>
      </c>
      <c r="B502" s="16" t="s">
        <v>69</v>
      </c>
      <c r="C502" s="16" t="s">
        <v>1556</v>
      </c>
      <c r="D502" s="16" t="s">
        <v>1956</v>
      </c>
      <c r="E502" s="86">
        <v>110000</v>
      </c>
      <c r="F502" s="86">
        <v>0</v>
      </c>
      <c r="G502" s="86">
        <v>110000</v>
      </c>
      <c r="H502" s="86">
        <v>0</v>
      </c>
      <c r="I502" s="86">
        <v>0</v>
      </c>
      <c r="J502" s="86">
        <v>0</v>
      </c>
      <c r="K502" s="104">
        <v>0</v>
      </c>
      <c r="L502" s="86">
        <v>0</v>
      </c>
    </row>
    <row r="503" spans="1:12" s="89" customFormat="1" ht="13.8" x14ac:dyDescent="0.2">
      <c r="A503" s="37" t="s">
        <v>69</v>
      </c>
      <c r="B503" s="16" t="s">
        <v>69</v>
      </c>
      <c r="C503" s="16" t="s">
        <v>1557</v>
      </c>
      <c r="D503" s="16" t="s">
        <v>1558</v>
      </c>
      <c r="E503" s="86">
        <v>1378160</v>
      </c>
      <c r="F503" s="86">
        <v>-818373.22</v>
      </c>
      <c r="G503" s="86">
        <v>559786.78</v>
      </c>
      <c r="H503" s="86">
        <v>559786.78</v>
      </c>
      <c r="I503" s="86">
        <v>559786.78</v>
      </c>
      <c r="J503" s="86">
        <v>290014.40000000002</v>
      </c>
      <c r="K503" s="104">
        <v>51.808011614708001</v>
      </c>
      <c r="L503" s="86">
        <v>244713.29</v>
      </c>
    </row>
    <row r="504" spans="1:12" s="89" customFormat="1" ht="13.8" x14ac:dyDescent="0.2">
      <c r="A504" s="37" t="s">
        <v>69</v>
      </c>
      <c r="B504" s="16" t="s">
        <v>69</v>
      </c>
      <c r="C504" s="16" t="s">
        <v>1559</v>
      </c>
      <c r="D504" s="16" t="s">
        <v>1560</v>
      </c>
      <c r="E504" s="86">
        <v>1737210</v>
      </c>
      <c r="F504" s="86">
        <v>-864249.67</v>
      </c>
      <c r="G504" s="86">
        <v>872960.33</v>
      </c>
      <c r="H504" s="86">
        <v>872959.36</v>
      </c>
      <c r="I504" s="86">
        <v>872959.36</v>
      </c>
      <c r="J504" s="86">
        <v>516230.9</v>
      </c>
      <c r="K504" s="104">
        <v>59.135665420214501</v>
      </c>
      <c r="L504" s="86">
        <v>405585.58</v>
      </c>
    </row>
    <row r="505" spans="1:12" s="89" customFormat="1" ht="13.8" x14ac:dyDescent="0.2">
      <c r="A505" s="37" t="s">
        <v>69</v>
      </c>
      <c r="B505" s="16" t="s">
        <v>69</v>
      </c>
      <c r="C505" s="16" t="s">
        <v>1561</v>
      </c>
      <c r="D505" s="16" t="s">
        <v>1562</v>
      </c>
      <c r="E505" s="86">
        <v>0</v>
      </c>
      <c r="F505" s="86">
        <v>24000</v>
      </c>
      <c r="G505" s="86">
        <v>24000</v>
      </c>
      <c r="H505" s="86">
        <v>24000</v>
      </c>
      <c r="I505" s="86">
        <v>24000</v>
      </c>
      <c r="J505" s="86">
        <v>8000</v>
      </c>
      <c r="K505" s="104">
        <v>33.3333333333333</v>
      </c>
      <c r="L505" s="86">
        <v>8000</v>
      </c>
    </row>
    <row r="506" spans="1:12" s="89" customFormat="1" ht="13.8" x14ac:dyDescent="0.2">
      <c r="A506" s="37" t="s">
        <v>69</v>
      </c>
      <c r="B506" s="16" t="s">
        <v>69</v>
      </c>
      <c r="C506" s="16" t="s">
        <v>1563</v>
      </c>
      <c r="D506" s="16" t="s">
        <v>1564</v>
      </c>
      <c r="E506" s="86">
        <v>0</v>
      </c>
      <c r="F506" s="86">
        <v>3493.78</v>
      </c>
      <c r="G506" s="86">
        <v>3493.78</v>
      </c>
      <c r="H506" s="86">
        <v>3493.78</v>
      </c>
      <c r="I506" s="86">
        <v>3493.78</v>
      </c>
      <c r="J506" s="86">
        <v>3493.78</v>
      </c>
      <c r="K506" s="104">
        <v>100</v>
      </c>
      <c r="L506" s="86">
        <v>3493.78</v>
      </c>
    </row>
    <row r="507" spans="1:12" s="89" customFormat="1" ht="13.8" x14ac:dyDescent="0.2">
      <c r="A507" s="37" t="s">
        <v>69</v>
      </c>
      <c r="B507" s="16" t="s">
        <v>69</v>
      </c>
      <c r="C507" s="16" t="s">
        <v>1565</v>
      </c>
      <c r="D507" s="16" t="s">
        <v>1566</v>
      </c>
      <c r="E507" s="86">
        <v>0</v>
      </c>
      <c r="F507" s="86">
        <v>112188.78</v>
      </c>
      <c r="G507" s="86">
        <v>112188.78</v>
      </c>
      <c r="H507" s="86">
        <v>112188.78</v>
      </c>
      <c r="I507" s="86">
        <v>112188.78</v>
      </c>
      <c r="J507" s="86">
        <v>0</v>
      </c>
      <c r="K507" s="104">
        <v>0</v>
      </c>
      <c r="L507" s="86">
        <v>0</v>
      </c>
    </row>
    <row r="508" spans="1:12" s="89" customFormat="1" ht="13.8" x14ac:dyDescent="0.2">
      <c r="A508" s="37" t="s">
        <v>69</v>
      </c>
      <c r="B508" s="16" t="s">
        <v>69</v>
      </c>
      <c r="C508" s="16" t="s">
        <v>1567</v>
      </c>
      <c r="D508" s="16" t="s">
        <v>1568</v>
      </c>
      <c r="E508" s="86">
        <v>10000</v>
      </c>
      <c r="F508" s="86">
        <v>-248.85</v>
      </c>
      <c r="G508" s="86">
        <v>9751.15</v>
      </c>
      <c r="H508" s="86">
        <v>0</v>
      </c>
      <c r="I508" s="86">
        <v>0</v>
      </c>
      <c r="J508" s="86">
        <v>0</v>
      </c>
      <c r="K508" s="104">
        <v>0</v>
      </c>
      <c r="L508" s="86">
        <v>0</v>
      </c>
    </row>
    <row r="509" spans="1:12" s="89" customFormat="1" ht="13.8" x14ac:dyDescent="0.2">
      <c r="A509" s="37" t="s">
        <v>69</v>
      </c>
      <c r="B509" s="16" t="s">
        <v>69</v>
      </c>
      <c r="C509" s="16" t="s">
        <v>1569</v>
      </c>
      <c r="D509" s="16" t="s">
        <v>1570</v>
      </c>
      <c r="E509" s="86">
        <v>550000</v>
      </c>
      <c r="F509" s="86">
        <v>-341272</v>
      </c>
      <c r="G509" s="86">
        <v>208728</v>
      </c>
      <c r="H509" s="86">
        <v>0</v>
      </c>
      <c r="I509" s="86">
        <v>0</v>
      </c>
      <c r="J509" s="86">
        <v>0</v>
      </c>
      <c r="K509" s="104">
        <v>0</v>
      </c>
      <c r="L509" s="86">
        <v>0</v>
      </c>
    </row>
    <row r="510" spans="1:12" s="89" customFormat="1" ht="13.8" x14ac:dyDescent="0.2">
      <c r="A510" s="37" t="s">
        <v>69</v>
      </c>
      <c r="B510" s="16" t="s">
        <v>69</v>
      </c>
      <c r="C510" s="16" t="s">
        <v>1571</v>
      </c>
      <c r="D510" s="16" t="s">
        <v>1572</v>
      </c>
      <c r="E510" s="86">
        <v>622500</v>
      </c>
      <c r="F510" s="86">
        <v>-450000</v>
      </c>
      <c r="G510" s="86">
        <v>172500</v>
      </c>
      <c r="H510" s="86">
        <v>0</v>
      </c>
      <c r="I510" s="86">
        <v>0</v>
      </c>
      <c r="J510" s="86">
        <v>0</v>
      </c>
      <c r="K510" s="104">
        <v>0</v>
      </c>
      <c r="L510" s="86">
        <v>0</v>
      </c>
    </row>
    <row r="511" spans="1:12" s="89" customFormat="1" ht="13.8" x14ac:dyDescent="0.2">
      <c r="A511" s="37" t="s">
        <v>69</v>
      </c>
      <c r="B511" s="16" t="s">
        <v>69</v>
      </c>
      <c r="C511" s="16" t="s">
        <v>1573</v>
      </c>
      <c r="D511" s="16" t="s">
        <v>1574</v>
      </c>
      <c r="E511" s="86">
        <v>300000</v>
      </c>
      <c r="F511" s="86">
        <v>0</v>
      </c>
      <c r="G511" s="86">
        <v>300000</v>
      </c>
      <c r="H511" s="86">
        <v>0</v>
      </c>
      <c r="I511" s="86">
        <v>0</v>
      </c>
      <c r="J511" s="86">
        <v>0</v>
      </c>
      <c r="K511" s="104">
        <v>0</v>
      </c>
      <c r="L511" s="86">
        <v>0</v>
      </c>
    </row>
    <row r="512" spans="1:12" s="89" customFormat="1" ht="13.8" x14ac:dyDescent="0.2">
      <c r="A512" s="37" t="s">
        <v>69</v>
      </c>
      <c r="B512" s="16" t="s">
        <v>69</v>
      </c>
      <c r="C512" s="16" t="s">
        <v>1575</v>
      </c>
      <c r="D512" s="16" t="s">
        <v>1576</v>
      </c>
      <c r="E512" s="86">
        <v>400000</v>
      </c>
      <c r="F512" s="86">
        <v>0</v>
      </c>
      <c r="G512" s="86">
        <v>400000</v>
      </c>
      <c r="H512" s="86">
        <v>0</v>
      </c>
      <c r="I512" s="86">
        <v>0</v>
      </c>
      <c r="J512" s="86">
        <v>0</v>
      </c>
      <c r="K512" s="104">
        <v>0</v>
      </c>
      <c r="L512" s="86">
        <v>0</v>
      </c>
    </row>
    <row r="513" spans="1:12" s="89" customFormat="1" ht="13.8" x14ac:dyDescent="0.2">
      <c r="A513" s="37" t="s">
        <v>69</v>
      </c>
      <c r="B513" s="16" t="s">
        <v>69</v>
      </c>
      <c r="C513" s="16" t="s">
        <v>1577</v>
      </c>
      <c r="D513" s="16" t="s">
        <v>1578</v>
      </c>
      <c r="E513" s="86">
        <v>150000</v>
      </c>
      <c r="F513" s="86">
        <v>0</v>
      </c>
      <c r="G513" s="86">
        <v>150000</v>
      </c>
      <c r="H513" s="86">
        <v>0</v>
      </c>
      <c r="I513" s="86">
        <v>0</v>
      </c>
      <c r="J513" s="86">
        <v>0</v>
      </c>
      <c r="K513" s="104">
        <v>0</v>
      </c>
      <c r="L513" s="86">
        <v>0</v>
      </c>
    </row>
    <row r="514" spans="1:12" s="89" customFormat="1" ht="13.8" x14ac:dyDescent="0.2">
      <c r="A514" s="37" t="s">
        <v>69</v>
      </c>
      <c r="B514" s="16" t="s">
        <v>69</v>
      </c>
      <c r="C514" s="16" t="s">
        <v>1579</v>
      </c>
      <c r="D514" s="16" t="s">
        <v>1580</v>
      </c>
      <c r="E514" s="86">
        <v>30000</v>
      </c>
      <c r="F514" s="86">
        <v>0</v>
      </c>
      <c r="G514" s="86">
        <v>30000</v>
      </c>
      <c r="H514" s="86">
        <v>20433.849999999999</v>
      </c>
      <c r="I514" s="86">
        <v>20433.849999999999</v>
      </c>
      <c r="J514" s="86">
        <v>5789.47</v>
      </c>
      <c r="K514" s="104">
        <v>19.2982333333333</v>
      </c>
      <c r="L514" s="86">
        <v>5789.47</v>
      </c>
    </row>
    <row r="515" spans="1:12" s="89" customFormat="1" ht="13.8" x14ac:dyDescent="0.2">
      <c r="A515" s="37" t="s">
        <v>69</v>
      </c>
      <c r="B515" s="16" t="s">
        <v>69</v>
      </c>
      <c r="C515" s="16" t="s">
        <v>1581</v>
      </c>
      <c r="D515" s="16" t="s">
        <v>1582</v>
      </c>
      <c r="E515" s="86">
        <v>140000</v>
      </c>
      <c r="F515" s="86">
        <v>0</v>
      </c>
      <c r="G515" s="86">
        <v>140000</v>
      </c>
      <c r="H515" s="86">
        <v>0</v>
      </c>
      <c r="I515" s="86">
        <v>0</v>
      </c>
      <c r="J515" s="86">
        <v>0</v>
      </c>
      <c r="K515" s="104">
        <v>0</v>
      </c>
      <c r="L515" s="86">
        <v>0</v>
      </c>
    </row>
    <row r="516" spans="1:12" s="89" customFormat="1" ht="13.8" x14ac:dyDescent="0.2">
      <c r="A516" s="37" t="s">
        <v>69</v>
      </c>
      <c r="B516" s="16" t="s">
        <v>69</v>
      </c>
      <c r="C516" s="16" t="s">
        <v>1583</v>
      </c>
      <c r="D516" s="16" t="s">
        <v>1957</v>
      </c>
      <c r="E516" s="86">
        <v>862000</v>
      </c>
      <c r="F516" s="86">
        <v>-481948.84</v>
      </c>
      <c r="G516" s="86">
        <v>380051.16</v>
      </c>
      <c r="H516" s="86">
        <v>0</v>
      </c>
      <c r="I516" s="86">
        <v>0</v>
      </c>
      <c r="J516" s="86">
        <v>0</v>
      </c>
      <c r="K516" s="104">
        <v>0</v>
      </c>
      <c r="L516" s="86">
        <v>0</v>
      </c>
    </row>
    <row r="517" spans="1:12" s="89" customFormat="1" ht="13.8" x14ac:dyDescent="0.2">
      <c r="A517" s="37" t="s">
        <v>69</v>
      </c>
      <c r="B517" s="16" t="s">
        <v>69</v>
      </c>
      <c r="C517" s="16" t="s">
        <v>1584</v>
      </c>
      <c r="D517" s="16" t="s">
        <v>1585</v>
      </c>
      <c r="E517" s="86">
        <v>100000</v>
      </c>
      <c r="F517" s="86">
        <v>0</v>
      </c>
      <c r="G517" s="86">
        <v>100000</v>
      </c>
      <c r="H517" s="86">
        <v>0</v>
      </c>
      <c r="I517" s="86">
        <v>0</v>
      </c>
      <c r="J517" s="86">
        <v>0</v>
      </c>
      <c r="K517" s="104">
        <v>0</v>
      </c>
      <c r="L517" s="86">
        <v>0</v>
      </c>
    </row>
    <row r="518" spans="1:12" s="89" customFormat="1" ht="13.8" x14ac:dyDescent="0.2">
      <c r="A518" s="37" t="s">
        <v>69</v>
      </c>
      <c r="B518" s="16" t="s">
        <v>69</v>
      </c>
      <c r="C518" s="16" t="s">
        <v>1586</v>
      </c>
      <c r="D518" s="16" t="s">
        <v>1566</v>
      </c>
      <c r="E518" s="86">
        <v>83541</v>
      </c>
      <c r="F518" s="86">
        <v>-22188.78</v>
      </c>
      <c r="G518" s="86">
        <v>61352.22</v>
      </c>
      <c r="H518" s="86">
        <v>0</v>
      </c>
      <c r="I518" s="86">
        <v>0</v>
      </c>
      <c r="J518" s="86">
        <v>0</v>
      </c>
      <c r="K518" s="104">
        <v>0</v>
      </c>
      <c r="L518" s="86">
        <v>0</v>
      </c>
    </row>
    <row r="519" spans="1:12" s="89" customFormat="1" ht="13.8" x14ac:dyDescent="0.2">
      <c r="A519" s="37" t="s">
        <v>69</v>
      </c>
      <c r="B519" s="16" t="s">
        <v>69</v>
      </c>
      <c r="C519" s="16" t="s">
        <v>1587</v>
      </c>
      <c r="D519" s="16" t="s">
        <v>1588</v>
      </c>
      <c r="E519" s="86">
        <v>50000</v>
      </c>
      <c r="F519" s="86">
        <v>0</v>
      </c>
      <c r="G519" s="86">
        <v>50000</v>
      </c>
      <c r="H519" s="86">
        <v>0</v>
      </c>
      <c r="I519" s="86">
        <v>0</v>
      </c>
      <c r="J519" s="86">
        <v>0</v>
      </c>
      <c r="K519" s="104">
        <v>0</v>
      </c>
      <c r="L519" s="86">
        <v>0</v>
      </c>
    </row>
    <row r="520" spans="1:12" s="89" customFormat="1" ht="13.8" x14ac:dyDescent="0.2">
      <c r="A520" s="37" t="s">
        <v>69</v>
      </c>
      <c r="B520" s="16" t="s">
        <v>69</v>
      </c>
      <c r="C520" s="16" t="s">
        <v>1589</v>
      </c>
      <c r="D520" s="16" t="s">
        <v>1590</v>
      </c>
      <c r="E520" s="86">
        <v>0</v>
      </c>
      <c r="F520" s="86">
        <v>954142.6</v>
      </c>
      <c r="G520" s="86">
        <v>954142.6</v>
      </c>
      <c r="H520" s="86">
        <v>839439.22</v>
      </c>
      <c r="I520" s="86">
        <v>839439.22</v>
      </c>
      <c r="J520" s="86">
        <v>28754.16</v>
      </c>
      <c r="K520" s="104">
        <v>3.0136124306786001</v>
      </c>
      <c r="L520" s="86">
        <v>18499.8</v>
      </c>
    </row>
    <row r="521" spans="1:12" s="89" customFormat="1" ht="13.8" x14ac:dyDescent="0.2">
      <c r="A521" s="37" t="s">
        <v>69</v>
      </c>
      <c r="B521" s="16" t="s">
        <v>69</v>
      </c>
      <c r="C521" s="16" t="s">
        <v>1591</v>
      </c>
      <c r="D521" s="16" t="s">
        <v>1958</v>
      </c>
      <c r="E521" s="86">
        <v>0</v>
      </c>
      <c r="F521" s="86">
        <v>10262.620000000001</v>
      </c>
      <c r="G521" s="86">
        <v>10262.620000000001</v>
      </c>
      <c r="H521" s="86">
        <v>10262.620000000001</v>
      </c>
      <c r="I521" s="86">
        <v>10262.620000000001</v>
      </c>
      <c r="J521" s="86">
        <v>3514.59</v>
      </c>
      <c r="K521" s="104">
        <v>34.246517945709797</v>
      </c>
      <c r="L521" s="86">
        <v>1171.53</v>
      </c>
    </row>
    <row r="522" spans="1:12" s="89" customFormat="1" ht="13.8" x14ac:dyDescent="0.2">
      <c r="A522" s="37" t="s">
        <v>69</v>
      </c>
      <c r="B522" s="16" t="s">
        <v>69</v>
      </c>
      <c r="C522" s="16" t="s">
        <v>1592</v>
      </c>
      <c r="D522" s="16" t="s">
        <v>1959</v>
      </c>
      <c r="E522" s="86">
        <v>0</v>
      </c>
      <c r="F522" s="86">
        <v>6952.86</v>
      </c>
      <c r="G522" s="86">
        <v>6952.86</v>
      </c>
      <c r="H522" s="86">
        <v>6952.86</v>
      </c>
      <c r="I522" s="86">
        <v>6952.86</v>
      </c>
      <c r="J522" s="86">
        <v>2185.34</v>
      </c>
      <c r="K522" s="104">
        <v>31.430806890977198</v>
      </c>
      <c r="L522" s="86">
        <v>1788.49</v>
      </c>
    </row>
    <row r="523" spans="1:12" s="89" customFormat="1" ht="13.8" x14ac:dyDescent="0.2">
      <c r="A523" s="37" t="s">
        <v>69</v>
      </c>
      <c r="B523" s="16" t="s">
        <v>69</v>
      </c>
      <c r="C523" s="16" t="s">
        <v>1593</v>
      </c>
      <c r="D523" s="16" t="s">
        <v>1960</v>
      </c>
      <c r="E523" s="86">
        <v>0</v>
      </c>
      <c r="F523" s="86">
        <v>7223.86</v>
      </c>
      <c r="G523" s="86">
        <v>7223.86</v>
      </c>
      <c r="H523" s="86">
        <v>7223.86</v>
      </c>
      <c r="I523" s="86">
        <v>7223.86</v>
      </c>
      <c r="J523" s="86">
        <v>2886.23</v>
      </c>
      <c r="K523" s="104">
        <v>39.954124249362501</v>
      </c>
      <c r="L523" s="86">
        <v>2473.92</v>
      </c>
    </row>
    <row r="524" spans="1:12" s="89" customFormat="1" ht="13.8" x14ac:dyDescent="0.2">
      <c r="A524" s="37" t="s">
        <v>69</v>
      </c>
      <c r="B524" s="16" t="s">
        <v>69</v>
      </c>
      <c r="C524" s="16" t="s">
        <v>1594</v>
      </c>
      <c r="D524" s="16" t="s">
        <v>1961</v>
      </c>
      <c r="E524" s="86">
        <v>0</v>
      </c>
      <c r="F524" s="86">
        <v>6540.9</v>
      </c>
      <c r="G524" s="86">
        <v>6540.9</v>
      </c>
      <c r="H524" s="86">
        <v>6540.9</v>
      </c>
      <c r="I524" s="86">
        <v>6540.9</v>
      </c>
      <c r="J524" s="86">
        <v>2613.35</v>
      </c>
      <c r="K524" s="104">
        <v>39.953981867938701</v>
      </c>
      <c r="L524" s="86">
        <v>2240.0100000000002</v>
      </c>
    </row>
    <row r="525" spans="1:12" s="89" customFormat="1" ht="13.8" x14ac:dyDescent="0.2">
      <c r="A525" s="37" t="s">
        <v>69</v>
      </c>
      <c r="B525" s="16" t="s">
        <v>69</v>
      </c>
      <c r="C525" s="16" t="s">
        <v>1595</v>
      </c>
      <c r="D525" s="16" t="s">
        <v>1596</v>
      </c>
      <c r="E525" s="86">
        <v>0</v>
      </c>
      <c r="F525" s="86">
        <v>607130</v>
      </c>
      <c r="G525" s="86">
        <v>607130</v>
      </c>
      <c r="H525" s="86">
        <v>607130</v>
      </c>
      <c r="I525" s="86">
        <v>607130</v>
      </c>
      <c r="J525" s="86">
        <v>2083.85</v>
      </c>
      <c r="K525" s="104">
        <v>0.34322962133315998</v>
      </c>
      <c r="L525" s="86">
        <v>2083.85</v>
      </c>
    </row>
    <row r="526" spans="1:12" s="89" customFormat="1" ht="13.8" x14ac:dyDescent="0.2">
      <c r="A526" s="37" t="s">
        <v>69</v>
      </c>
      <c r="B526" s="16" t="s">
        <v>69</v>
      </c>
      <c r="C526" s="16" t="s">
        <v>1597</v>
      </c>
      <c r="D526" s="16" t="s">
        <v>1962</v>
      </c>
      <c r="E526" s="86">
        <v>0</v>
      </c>
      <c r="F526" s="86">
        <v>540908.22</v>
      </c>
      <c r="G526" s="86">
        <v>540908.22</v>
      </c>
      <c r="H526" s="86">
        <v>540908.22</v>
      </c>
      <c r="I526" s="86">
        <v>540908.22</v>
      </c>
      <c r="J526" s="86">
        <v>0</v>
      </c>
      <c r="K526" s="104">
        <v>0</v>
      </c>
      <c r="L526" s="86">
        <v>0</v>
      </c>
    </row>
    <row r="527" spans="1:12" s="89" customFormat="1" ht="13.8" x14ac:dyDescent="0.2">
      <c r="A527" s="37" t="s">
        <v>69</v>
      </c>
      <c r="B527" s="16" t="s">
        <v>69</v>
      </c>
      <c r="C527" s="16" t="s">
        <v>1598</v>
      </c>
      <c r="D527" s="16" t="s">
        <v>1963</v>
      </c>
      <c r="E527" s="86">
        <v>0</v>
      </c>
      <c r="F527" s="86">
        <v>119799.1</v>
      </c>
      <c r="G527" s="86">
        <v>119799.1</v>
      </c>
      <c r="H527" s="86">
        <v>0</v>
      </c>
      <c r="I527" s="86">
        <v>0</v>
      </c>
      <c r="J527" s="86">
        <v>0</v>
      </c>
      <c r="K527" s="104">
        <v>0</v>
      </c>
      <c r="L527" s="86">
        <v>0</v>
      </c>
    </row>
    <row r="528" spans="1:12" s="89" customFormat="1" ht="13.8" x14ac:dyDescent="0.2">
      <c r="A528" s="37" t="s">
        <v>69</v>
      </c>
      <c r="B528" s="16" t="s">
        <v>69</v>
      </c>
      <c r="C528" s="16" t="s">
        <v>1599</v>
      </c>
      <c r="D528" s="16" t="s">
        <v>1600</v>
      </c>
      <c r="E528" s="86">
        <v>0</v>
      </c>
      <c r="F528" s="86">
        <v>21943.96</v>
      </c>
      <c r="G528" s="86">
        <v>21943.96</v>
      </c>
      <c r="H528" s="86">
        <v>21943.96</v>
      </c>
      <c r="I528" s="86">
        <v>21943.96</v>
      </c>
      <c r="J528" s="86">
        <v>15616.87</v>
      </c>
      <c r="K528" s="104">
        <v>71.167054624598293</v>
      </c>
      <c r="L528" s="86">
        <v>15616.87</v>
      </c>
    </row>
    <row r="529" spans="1:12" s="89" customFormat="1" ht="13.8" x14ac:dyDescent="0.2">
      <c r="A529" s="37" t="s">
        <v>69</v>
      </c>
      <c r="B529" s="16" t="s">
        <v>69</v>
      </c>
      <c r="C529" s="16" t="s">
        <v>1601</v>
      </c>
      <c r="D529" s="16" t="s">
        <v>1964</v>
      </c>
      <c r="E529" s="86">
        <v>0</v>
      </c>
      <c r="F529" s="86">
        <v>21642.67</v>
      </c>
      <c r="G529" s="86">
        <v>21642.67</v>
      </c>
      <c r="H529" s="86">
        <v>21642.67</v>
      </c>
      <c r="I529" s="86">
        <v>21642.67</v>
      </c>
      <c r="J529" s="86">
        <v>14562.35</v>
      </c>
      <c r="K529" s="104">
        <v>67.285367286014207</v>
      </c>
      <c r="L529" s="86">
        <v>14562.35</v>
      </c>
    </row>
    <row r="530" spans="1:12" s="89" customFormat="1" ht="13.8" x14ac:dyDescent="0.2">
      <c r="A530" s="37" t="s">
        <v>69</v>
      </c>
      <c r="B530" s="16" t="s">
        <v>69</v>
      </c>
      <c r="C530" s="16" t="s">
        <v>1602</v>
      </c>
      <c r="D530" s="16" t="s">
        <v>1965</v>
      </c>
      <c r="E530" s="86">
        <v>0</v>
      </c>
      <c r="F530" s="86">
        <v>35464.76</v>
      </c>
      <c r="G530" s="86">
        <v>35464.76</v>
      </c>
      <c r="H530" s="86">
        <v>35464.76</v>
      </c>
      <c r="I530" s="86">
        <v>35464.76</v>
      </c>
      <c r="J530" s="86">
        <v>35464.76</v>
      </c>
      <c r="K530" s="104">
        <v>100</v>
      </c>
      <c r="L530" s="86">
        <v>35464.76</v>
      </c>
    </row>
    <row r="531" spans="1:12" s="89" customFormat="1" ht="13.8" x14ac:dyDescent="0.2">
      <c r="A531" s="37" t="s">
        <v>69</v>
      </c>
      <c r="B531" s="16" t="s">
        <v>69</v>
      </c>
      <c r="C531" s="16" t="s">
        <v>1603</v>
      </c>
      <c r="D531" s="16" t="s">
        <v>1966</v>
      </c>
      <c r="E531" s="86">
        <v>0</v>
      </c>
      <c r="F531" s="86">
        <v>47181.63</v>
      </c>
      <c r="G531" s="86">
        <v>47181.63</v>
      </c>
      <c r="H531" s="86">
        <v>47181.63</v>
      </c>
      <c r="I531" s="86">
        <v>0</v>
      </c>
      <c r="J531" s="86">
        <v>0</v>
      </c>
      <c r="K531" s="104">
        <v>0</v>
      </c>
      <c r="L531" s="86">
        <v>0</v>
      </c>
    </row>
    <row r="532" spans="1:12" s="89" customFormat="1" ht="13.8" x14ac:dyDescent="0.2">
      <c r="A532" s="37" t="s">
        <v>69</v>
      </c>
      <c r="B532" s="16" t="s">
        <v>69</v>
      </c>
      <c r="C532" s="16" t="s">
        <v>1604</v>
      </c>
      <c r="D532" s="16" t="s">
        <v>1967</v>
      </c>
      <c r="E532" s="86">
        <v>0</v>
      </c>
      <c r="F532" s="86">
        <v>44916.66</v>
      </c>
      <c r="G532" s="86">
        <v>44916.66</v>
      </c>
      <c r="H532" s="86">
        <v>44916.66</v>
      </c>
      <c r="I532" s="86">
        <v>0</v>
      </c>
      <c r="J532" s="86">
        <v>0</v>
      </c>
      <c r="K532" s="104">
        <v>0</v>
      </c>
      <c r="L532" s="86">
        <v>0</v>
      </c>
    </row>
    <row r="533" spans="1:12" s="89" customFormat="1" ht="13.8" x14ac:dyDescent="0.2">
      <c r="A533" s="37" t="s">
        <v>69</v>
      </c>
      <c r="B533" s="16" t="s">
        <v>69</v>
      </c>
      <c r="C533" s="16" t="s">
        <v>1605</v>
      </c>
      <c r="D533" s="16" t="s">
        <v>1968</v>
      </c>
      <c r="E533" s="86">
        <v>0</v>
      </c>
      <c r="F533" s="86">
        <v>36202.49</v>
      </c>
      <c r="G533" s="86">
        <v>36202.49</v>
      </c>
      <c r="H533" s="86">
        <v>36202.49</v>
      </c>
      <c r="I533" s="86">
        <v>0</v>
      </c>
      <c r="J533" s="86">
        <v>0</v>
      </c>
      <c r="K533" s="104">
        <v>0</v>
      </c>
      <c r="L533" s="86">
        <v>0</v>
      </c>
    </row>
    <row r="534" spans="1:12" s="89" customFormat="1" ht="13.8" x14ac:dyDescent="0.2">
      <c r="A534" s="37" t="s">
        <v>69</v>
      </c>
      <c r="B534" s="16" t="s">
        <v>69</v>
      </c>
      <c r="C534" s="16" t="s">
        <v>1606</v>
      </c>
      <c r="D534" s="16" t="s">
        <v>1969</v>
      </c>
      <c r="E534" s="86">
        <v>0</v>
      </c>
      <c r="F534" s="86">
        <v>150000</v>
      </c>
      <c r="G534" s="86">
        <v>150000</v>
      </c>
      <c r="H534" s="86">
        <v>150000</v>
      </c>
      <c r="I534" s="86">
        <v>0</v>
      </c>
      <c r="J534" s="86">
        <v>0</v>
      </c>
      <c r="K534" s="104">
        <v>0</v>
      </c>
      <c r="L534" s="86">
        <v>0</v>
      </c>
    </row>
    <row r="535" spans="1:12" s="89" customFormat="1" ht="13.8" x14ac:dyDescent="0.2">
      <c r="A535" s="37" t="s">
        <v>69</v>
      </c>
      <c r="B535" s="16" t="s">
        <v>69</v>
      </c>
      <c r="C535" s="16" t="s">
        <v>1607</v>
      </c>
      <c r="D535" s="16" t="s">
        <v>1608</v>
      </c>
      <c r="E535" s="86">
        <v>0</v>
      </c>
      <c r="F535" s="86">
        <v>150000</v>
      </c>
      <c r="G535" s="86">
        <v>150000</v>
      </c>
      <c r="H535" s="86">
        <v>150000</v>
      </c>
      <c r="I535" s="86">
        <v>0</v>
      </c>
      <c r="J535" s="86">
        <v>0</v>
      </c>
      <c r="K535" s="104">
        <v>0</v>
      </c>
      <c r="L535" s="86">
        <v>0</v>
      </c>
    </row>
    <row r="536" spans="1:12" s="89" customFormat="1" ht="13.8" x14ac:dyDescent="0.2">
      <c r="A536" s="37" t="s">
        <v>69</v>
      </c>
      <c r="B536" s="16" t="s">
        <v>69</v>
      </c>
      <c r="C536" s="16" t="s">
        <v>1609</v>
      </c>
      <c r="D536" s="16" t="s">
        <v>1970</v>
      </c>
      <c r="E536" s="86">
        <v>0</v>
      </c>
      <c r="F536" s="86">
        <v>150000</v>
      </c>
      <c r="G536" s="86">
        <v>150000</v>
      </c>
      <c r="H536" s="86">
        <v>150000</v>
      </c>
      <c r="I536" s="86">
        <v>0</v>
      </c>
      <c r="J536" s="86">
        <v>0</v>
      </c>
      <c r="K536" s="104">
        <v>0</v>
      </c>
      <c r="L536" s="86">
        <v>0</v>
      </c>
    </row>
    <row r="537" spans="1:12" s="89" customFormat="1" ht="13.8" x14ac:dyDescent="0.2">
      <c r="A537" s="37" t="s">
        <v>69</v>
      </c>
      <c r="B537" s="16" t="s">
        <v>69</v>
      </c>
      <c r="C537" s="16" t="s">
        <v>1610</v>
      </c>
      <c r="D537" s="16" t="s">
        <v>1611</v>
      </c>
      <c r="E537" s="86">
        <v>0</v>
      </c>
      <c r="F537" s="86">
        <v>248.85</v>
      </c>
      <c r="G537" s="86">
        <v>248.85</v>
      </c>
      <c r="H537" s="86">
        <v>301.11</v>
      </c>
      <c r="I537" s="86">
        <v>301.11</v>
      </c>
      <c r="J537" s="86">
        <v>301.11</v>
      </c>
      <c r="K537" s="104">
        <v>121.000602772755</v>
      </c>
      <c r="L537" s="86">
        <v>301.11</v>
      </c>
    </row>
    <row r="538" spans="1:12" s="89" customFormat="1" ht="13.8" x14ac:dyDescent="0.2">
      <c r="A538" s="37" t="s">
        <v>69</v>
      </c>
      <c r="B538" s="16" t="s">
        <v>69</v>
      </c>
      <c r="C538" s="27" t="s">
        <v>124</v>
      </c>
      <c r="D538" s="27" t="s">
        <v>69</v>
      </c>
      <c r="E538" s="93">
        <v>8069460</v>
      </c>
      <c r="F538" s="93">
        <v>0</v>
      </c>
      <c r="G538" s="93">
        <v>8069460</v>
      </c>
      <c r="H538" s="93">
        <v>5337250.91</v>
      </c>
      <c r="I538" s="93">
        <v>4758950.13</v>
      </c>
      <c r="J538" s="93">
        <v>1602430.66</v>
      </c>
      <c r="K538" s="105">
        <v>19.857966456243702</v>
      </c>
      <c r="L538" s="93">
        <v>1390232.64</v>
      </c>
    </row>
    <row r="539" spans="1:12" s="89" customFormat="1" ht="13.8" x14ac:dyDescent="0.2">
      <c r="A539" s="37" t="s">
        <v>306</v>
      </c>
      <c r="B539" s="16" t="s">
        <v>307</v>
      </c>
      <c r="C539" s="16" t="s">
        <v>1612</v>
      </c>
      <c r="D539" s="16" t="s">
        <v>1971</v>
      </c>
      <c r="E539" s="86">
        <v>204500</v>
      </c>
      <c r="F539" s="86">
        <v>0</v>
      </c>
      <c r="G539" s="86">
        <v>204500</v>
      </c>
      <c r="H539" s="86">
        <v>0</v>
      </c>
      <c r="I539" s="86">
        <v>0</v>
      </c>
      <c r="J539" s="86">
        <v>0</v>
      </c>
      <c r="K539" s="104">
        <v>0</v>
      </c>
      <c r="L539" s="86">
        <v>0</v>
      </c>
    </row>
    <row r="540" spans="1:12" s="89" customFormat="1" ht="13.8" x14ac:dyDescent="0.2">
      <c r="A540" s="37" t="s">
        <v>69</v>
      </c>
      <c r="B540" s="16" t="s">
        <v>69</v>
      </c>
      <c r="C540" s="16" t="s">
        <v>1613</v>
      </c>
      <c r="D540" s="16" t="s">
        <v>1614</v>
      </c>
      <c r="E540" s="86">
        <v>669000</v>
      </c>
      <c r="F540" s="86">
        <v>0</v>
      </c>
      <c r="G540" s="86">
        <v>669000</v>
      </c>
      <c r="H540" s="86">
        <v>0</v>
      </c>
      <c r="I540" s="86">
        <v>0</v>
      </c>
      <c r="J540" s="86">
        <v>0</v>
      </c>
      <c r="K540" s="104">
        <v>0</v>
      </c>
      <c r="L540" s="86">
        <v>0</v>
      </c>
    </row>
    <row r="541" spans="1:12" s="89" customFormat="1" ht="13.8" x14ac:dyDescent="0.2">
      <c r="A541" s="37" t="s">
        <v>69</v>
      </c>
      <c r="B541" s="16" t="s">
        <v>69</v>
      </c>
      <c r="C541" s="27" t="s">
        <v>124</v>
      </c>
      <c r="D541" s="27" t="s">
        <v>69</v>
      </c>
      <c r="E541" s="93">
        <v>873500</v>
      </c>
      <c r="F541" s="93">
        <v>0</v>
      </c>
      <c r="G541" s="93">
        <v>873500</v>
      </c>
      <c r="H541" s="93">
        <v>0</v>
      </c>
      <c r="I541" s="93">
        <v>0</v>
      </c>
      <c r="J541" s="93">
        <v>0</v>
      </c>
      <c r="K541" s="105">
        <v>0</v>
      </c>
      <c r="L541" s="93">
        <v>0</v>
      </c>
    </row>
    <row r="542" spans="1:12" s="89" customFormat="1" ht="13.8" x14ac:dyDescent="0.2">
      <c r="A542" s="37" t="s">
        <v>308</v>
      </c>
      <c r="B542" s="16" t="s">
        <v>309</v>
      </c>
      <c r="C542" s="16" t="s">
        <v>1615</v>
      </c>
      <c r="D542" s="16" t="s">
        <v>1616</v>
      </c>
      <c r="E542" s="86">
        <v>172231.26</v>
      </c>
      <c r="F542" s="86">
        <v>0</v>
      </c>
      <c r="G542" s="86">
        <v>172231.26</v>
      </c>
      <c r="H542" s="86">
        <v>0</v>
      </c>
      <c r="I542" s="86">
        <v>0</v>
      </c>
      <c r="J542" s="86">
        <v>0</v>
      </c>
      <c r="K542" s="104">
        <v>0</v>
      </c>
      <c r="L542" s="86">
        <v>0</v>
      </c>
    </row>
    <row r="543" spans="1:12" s="89" customFormat="1" ht="13.8" x14ac:dyDescent="0.2">
      <c r="A543" s="37" t="s">
        <v>69</v>
      </c>
      <c r="B543" s="16" t="s">
        <v>69</v>
      </c>
      <c r="C543" s="16" t="s">
        <v>1617</v>
      </c>
      <c r="D543" s="16" t="s">
        <v>1618</v>
      </c>
      <c r="E543" s="86">
        <v>180000</v>
      </c>
      <c r="F543" s="86">
        <v>0</v>
      </c>
      <c r="G543" s="86">
        <v>180000</v>
      </c>
      <c r="H543" s="86">
        <v>51000</v>
      </c>
      <c r="I543" s="86">
        <v>51000</v>
      </c>
      <c r="J543" s="86">
        <v>51000</v>
      </c>
      <c r="K543" s="104">
        <v>28.3333333333333</v>
      </c>
      <c r="L543" s="86">
        <v>43000</v>
      </c>
    </row>
    <row r="544" spans="1:12" s="89" customFormat="1" ht="13.8" x14ac:dyDescent="0.2">
      <c r="A544" s="37" t="s">
        <v>69</v>
      </c>
      <c r="B544" s="16" t="s">
        <v>69</v>
      </c>
      <c r="C544" s="16" t="s">
        <v>1619</v>
      </c>
      <c r="D544" s="16" t="s">
        <v>1620</v>
      </c>
      <c r="E544" s="86">
        <v>0</v>
      </c>
      <c r="F544" s="86">
        <v>0</v>
      </c>
      <c r="G544" s="86">
        <v>0</v>
      </c>
      <c r="H544" s="86">
        <v>55000</v>
      </c>
      <c r="I544" s="86">
        <v>55000</v>
      </c>
      <c r="J544" s="86">
        <v>55000</v>
      </c>
      <c r="K544" s="104">
        <v>0</v>
      </c>
      <c r="L544" s="86">
        <v>55000</v>
      </c>
    </row>
    <row r="545" spans="1:12" s="89" customFormat="1" ht="13.8" x14ac:dyDescent="0.2">
      <c r="A545" s="37" t="s">
        <v>69</v>
      </c>
      <c r="B545" s="16" t="s">
        <v>69</v>
      </c>
      <c r="C545" s="16" t="s">
        <v>1621</v>
      </c>
      <c r="D545" s="16" t="s">
        <v>1622</v>
      </c>
      <c r="E545" s="86">
        <v>222000</v>
      </c>
      <c r="F545" s="86">
        <v>0</v>
      </c>
      <c r="G545" s="86">
        <v>222000</v>
      </c>
      <c r="H545" s="86">
        <v>162978.19</v>
      </c>
      <c r="I545" s="86">
        <v>162978.19</v>
      </c>
      <c r="J545" s="86">
        <v>162978.19</v>
      </c>
      <c r="K545" s="104">
        <v>73.413599099099102</v>
      </c>
      <c r="L545" s="86">
        <v>152345.1</v>
      </c>
    </row>
    <row r="546" spans="1:12" s="89" customFormat="1" ht="13.8" x14ac:dyDescent="0.2">
      <c r="A546" s="37" t="s">
        <v>69</v>
      </c>
      <c r="B546" s="16" t="s">
        <v>69</v>
      </c>
      <c r="C546" s="16" t="s">
        <v>1623</v>
      </c>
      <c r="D546" s="16" t="s">
        <v>1624</v>
      </c>
      <c r="E546" s="86">
        <v>2888000</v>
      </c>
      <c r="F546" s="86">
        <v>711558.53</v>
      </c>
      <c r="G546" s="86">
        <v>3599558.53</v>
      </c>
      <c r="H546" s="86">
        <v>1873198.81</v>
      </c>
      <c r="I546" s="86">
        <v>1847909.81</v>
      </c>
      <c r="J546" s="86">
        <v>1647415.48</v>
      </c>
      <c r="K546" s="104">
        <v>45.767153562578699</v>
      </c>
      <c r="L546" s="86">
        <v>1619146.92</v>
      </c>
    </row>
    <row r="547" spans="1:12" s="89" customFormat="1" ht="13.8" x14ac:dyDescent="0.2">
      <c r="A547" s="37" t="s">
        <v>69</v>
      </c>
      <c r="B547" s="16" t="s">
        <v>69</v>
      </c>
      <c r="C547" s="16" t="s">
        <v>1625</v>
      </c>
      <c r="D547" s="16" t="s">
        <v>1972</v>
      </c>
      <c r="E547" s="86">
        <v>100000</v>
      </c>
      <c r="F547" s="86">
        <v>0</v>
      </c>
      <c r="G547" s="86">
        <v>100000</v>
      </c>
      <c r="H547" s="86">
        <v>35094.49</v>
      </c>
      <c r="I547" s="86">
        <v>35094.49</v>
      </c>
      <c r="J547" s="86">
        <v>13712.85</v>
      </c>
      <c r="K547" s="104">
        <v>13.71285</v>
      </c>
      <c r="L547" s="86">
        <v>13032.37</v>
      </c>
    </row>
    <row r="548" spans="1:12" s="89" customFormat="1" ht="13.8" x14ac:dyDescent="0.2">
      <c r="A548" s="37" t="s">
        <v>69</v>
      </c>
      <c r="B548" s="16" t="s">
        <v>69</v>
      </c>
      <c r="C548" s="27" t="s">
        <v>124</v>
      </c>
      <c r="D548" s="27" t="s">
        <v>69</v>
      </c>
      <c r="E548" s="93">
        <v>3562231.26</v>
      </c>
      <c r="F548" s="93">
        <v>711558.53</v>
      </c>
      <c r="G548" s="93">
        <v>4273789.79</v>
      </c>
      <c r="H548" s="93">
        <v>2177271.4900000002</v>
      </c>
      <c r="I548" s="93">
        <v>2151982.4900000002</v>
      </c>
      <c r="J548" s="93">
        <v>1930106.52</v>
      </c>
      <c r="K548" s="105">
        <v>45.161475290996897</v>
      </c>
      <c r="L548" s="93">
        <v>1882524.39</v>
      </c>
    </row>
    <row r="549" spans="1:12" s="89" customFormat="1" ht="13.8" x14ac:dyDescent="0.2">
      <c r="A549" s="37" t="s">
        <v>310</v>
      </c>
      <c r="B549" s="16" t="s">
        <v>311</v>
      </c>
      <c r="C549" s="16" t="s">
        <v>1626</v>
      </c>
      <c r="D549" s="16" t="s">
        <v>1973</v>
      </c>
      <c r="E549" s="86">
        <v>1160</v>
      </c>
      <c r="F549" s="86">
        <v>0</v>
      </c>
      <c r="G549" s="86">
        <v>1160</v>
      </c>
      <c r="H549" s="86">
        <v>951.08</v>
      </c>
      <c r="I549" s="86">
        <v>951.08</v>
      </c>
      <c r="J549" s="86">
        <v>396.3</v>
      </c>
      <c r="K549" s="104">
        <v>34.163793103448299</v>
      </c>
      <c r="L549" s="86">
        <v>317.04000000000002</v>
      </c>
    </row>
    <row r="550" spans="1:12" s="89" customFormat="1" ht="13.8" x14ac:dyDescent="0.2">
      <c r="A550" s="37" t="s">
        <v>69</v>
      </c>
      <c r="B550" s="16" t="s">
        <v>69</v>
      </c>
      <c r="C550" s="16" t="s">
        <v>1627</v>
      </c>
      <c r="D550" s="16" t="s">
        <v>1628</v>
      </c>
      <c r="E550" s="86">
        <v>0</v>
      </c>
      <c r="F550" s="86">
        <v>1913.48</v>
      </c>
      <c r="G550" s="86">
        <v>1913.48</v>
      </c>
      <c r="H550" s="86">
        <v>1913.48</v>
      </c>
      <c r="I550" s="86">
        <v>1913.48</v>
      </c>
      <c r="J550" s="86">
        <v>797.3</v>
      </c>
      <c r="K550" s="104">
        <v>41.6675376800385</v>
      </c>
      <c r="L550" s="86">
        <v>637.84</v>
      </c>
    </row>
    <row r="551" spans="1:12" s="89" customFormat="1" ht="13.8" x14ac:dyDescent="0.2">
      <c r="A551" s="37" t="s">
        <v>69</v>
      </c>
      <c r="B551" s="16" t="s">
        <v>69</v>
      </c>
      <c r="C551" s="16" t="s">
        <v>1629</v>
      </c>
      <c r="D551" s="16" t="s">
        <v>1630</v>
      </c>
      <c r="E551" s="86">
        <v>2240</v>
      </c>
      <c r="F551" s="86">
        <v>-1913.48</v>
      </c>
      <c r="G551" s="86">
        <v>326.52</v>
      </c>
      <c r="H551" s="86">
        <v>0</v>
      </c>
      <c r="I551" s="86">
        <v>0</v>
      </c>
      <c r="J551" s="86">
        <v>0</v>
      </c>
      <c r="K551" s="104">
        <v>0</v>
      </c>
      <c r="L551" s="86">
        <v>0</v>
      </c>
    </row>
    <row r="552" spans="1:12" s="89" customFormat="1" ht="13.8" x14ac:dyDescent="0.2">
      <c r="A552" s="37" t="s">
        <v>69</v>
      </c>
      <c r="B552" s="16" t="s">
        <v>69</v>
      </c>
      <c r="C552" s="27" t="s">
        <v>124</v>
      </c>
      <c r="D552" s="27" t="s">
        <v>69</v>
      </c>
      <c r="E552" s="93">
        <v>3400</v>
      </c>
      <c r="F552" s="93">
        <v>0</v>
      </c>
      <c r="G552" s="93">
        <v>3400</v>
      </c>
      <c r="H552" s="93">
        <v>2864.56</v>
      </c>
      <c r="I552" s="93">
        <v>2864.56</v>
      </c>
      <c r="J552" s="93">
        <v>1193.5999999999999</v>
      </c>
      <c r="K552" s="105">
        <v>35.105882352941201</v>
      </c>
      <c r="L552" s="93">
        <v>954.88</v>
      </c>
    </row>
    <row r="553" spans="1:12" s="89" customFormat="1" ht="13.8" x14ac:dyDescent="0.2">
      <c r="A553" s="37" t="s">
        <v>312</v>
      </c>
      <c r="B553" s="16" t="s">
        <v>313</v>
      </c>
      <c r="C553" s="16" t="s">
        <v>1631</v>
      </c>
      <c r="D553" s="16" t="s">
        <v>1974</v>
      </c>
      <c r="E553" s="86">
        <v>110000</v>
      </c>
      <c r="F553" s="86">
        <v>0</v>
      </c>
      <c r="G553" s="86">
        <v>110000</v>
      </c>
      <c r="H553" s="86">
        <v>0</v>
      </c>
      <c r="I553" s="86">
        <v>0</v>
      </c>
      <c r="J553" s="86">
        <v>0</v>
      </c>
      <c r="K553" s="104">
        <v>0</v>
      </c>
      <c r="L553" s="86">
        <v>0</v>
      </c>
    </row>
    <row r="554" spans="1:12" s="89" customFormat="1" ht="13.8" x14ac:dyDescent="0.2">
      <c r="A554" s="37" t="s">
        <v>69</v>
      </c>
      <c r="B554" s="16" t="s">
        <v>69</v>
      </c>
      <c r="C554" s="27" t="s">
        <v>124</v>
      </c>
      <c r="D554" s="27" t="s">
        <v>69</v>
      </c>
      <c r="E554" s="93">
        <v>110000</v>
      </c>
      <c r="F554" s="93">
        <v>0</v>
      </c>
      <c r="G554" s="93">
        <v>110000</v>
      </c>
      <c r="H554" s="93">
        <v>0</v>
      </c>
      <c r="I554" s="93">
        <v>0</v>
      </c>
      <c r="J554" s="93">
        <v>0</v>
      </c>
      <c r="K554" s="105">
        <v>0</v>
      </c>
      <c r="L554" s="93">
        <v>0</v>
      </c>
    </row>
    <row r="555" spans="1:12" s="89" customFormat="1" ht="13.8" x14ac:dyDescent="0.2">
      <c r="A555" s="37" t="s">
        <v>314</v>
      </c>
      <c r="B555" s="16" t="s">
        <v>315</v>
      </c>
      <c r="C555" s="16" t="s">
        <v>1632</v>
      </c>
      <c r="D555" s="16" t="s">
        <v>1633</v>
      </c>
      <c r="E555" s="86">
        <v>2000</v>
      </c>
      <c r="F555" s="86">
        <v>0</v>
      </c>
      <c r="G555" s="86">
        <v>2000</v>
      </c>
      <c r="H555" s="86">
        <v>0</v>
      </c>
      <c r="I555" s="86">
        <v>0</v>
      </c>
      <c r="J555" s="86">
        <v>0</v>
      </c>
      <c r="K555" s="104">
        <v>0</v>
      </c>
      <c r="L555" s="86">
        <v>0</v>
      </c>
    </row>
    <row r="556" spans="1:12" s="89" customFormat="1" ht="13.8" x14ac:dyDescent="0.2">
      <c r="A556" s="37" t="s">
        <v>69</v>
      </c>
      <c r="B556" s="16" t="s">
        <v>69</v>
      </c>
      <c r="C556" s="27" t="s">
        <v>124</v>
      </c>
      <c r="D556" s="27" t="s">
        <v>69</v>
      </c>
      <c r="E556" s="93">
        <v>2000</v>
      </c>
      <c r="F556" s="93">
        <v>0</v>
      </c>
      <c r="G556" s="93">
        <v>2000</v>
      </c>
      <c r="H556" s="93">
        <v>0</v>
      </c>
      <c r="I556" s="93">
        <v>0</v>
      </c>
      <c r="J556" s="93">
        <v>0</v>
      </c>
      <c r="K556" s="105">
        <v>0</v>
      </c>
      <c r="L556" s="93">
        <v>0</v>
      </c>
    </row>
    <row r="557" spans="1:12" s="89" customFormat="1" ht="13.8" x14ac:dyDescent="0.2">
      <c r="A557" s="123" t="s">
        <v>259</v>
      </c>
      <c r="B557" s="124" t="s">
        <v>69</v>
      </c>
      <c r="C557" s="102" t="s">
        <v>69</v>
      </c>
      <c r="D557" s="70" t="e">
        <f>CONCATENATE(#REF!,#REF!)</f>
        <v>#REF!</v>
      </c>
      <c r="E557" s="87">
        <v>187246028.52000001</v>
      </c>
      <c r="F557" s="87">
        <v>4112538.35</v>
      </c>
      <c r="G557" s="87">
        <v>191358566.87</v>
      </c>
      <c r="H557" s="87">
        <v>147152328.19999999</v>
      </c>
      <c r="I557" s="87">
        <v>138339349.21000001</v>
      </c>
      <c r="J557" s="87">
        <v>31193084.34</v>
      </c>
      <c r="K557" s="106">
        <v>16.300855953416001</v>
      </c>
      <c r="L557" s="87">
        <v>26076128.719999999</v>
      </c>
    </row>
    <row r="558" spans="1:12" s="89" customFormat="1" ht="13.8" x14ac:dyDescent="0.3">
      <c r="A558" s="39" t="s">
        <v>42</v>
      </c>
      <c r="B558" s="39"/>
      <c r="C558" s="39"/>
      <c r="D558" s="39"/>
      <c r="E558" s="39"/>
      <c r="F558" s="39"/>
      <c r="G558" s="39"/>
      <c r="H558" s="39"/>
      <c r="I558" s="39"/>
      <c r="J558" s="39"/>
      <c r="K558" s="107"/>
      <c r="L558" s="39"/>
    </row>
    <row r="559" spans="1:12" x14ac:dyDescent="0.2">
      <c r="A559" s="89"/>
      <c r="B559" s="89"/>
      <c r="C559" s="89"/>
      <c r="F559" s="90"/>
      <c r="G559" s="90"/>
      <c r="H559" s="90"/>
      <c r="I559" s="90"/>
      <c r="J559" s="90"/>
      <c r="L559" s="90"/>
    </row>
    <row r="560" spans="1:12" x14ac:dyDescent="0.2">
      <c r="A560" s="89"/>
      <c r="B560" s="89"/>
      <c r="C560" s="89"/>
    </row>
    <row r="561" spans="1:12" ht="13.8" x14ac:dyDescent="0.3">
      <c r="A561" s="91"/>
    </row>
    <row r="562" spans="1:12" x14ac:dyDescent="0.2">
      <c r="I562" s="90"/>
      <c r="J562" s="90"/>
      <c r="L562" s="90"/>
    </row>
  </sheetData>
  <mergeCells count="4">
    <mergeCell ref="A5:B6"/>
    <mergeCell ref="C5:D6"/>
    <mergeCell ref="A1:L1"/>
    <mergeCell ref="A557:B55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5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J1" s="92"/>
    </row>
    <row r="2" spans="1:10" s="77" customFormat="1" ht="18" customHeight="1" x14ac:dyDescent="0.35">
      <c r="A2" s="108" t="s">
        <v>55</v>
      </c>
      <c r="B2" s="108"/>
      <c r="C2" s="108"/>
      <c r="D2" s="108"/>
      <c r="E2" s="108"/>
      <c r="F2" s="108"/>
      <c r="G2" s="108"/>
      <c r="H2" s="108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1" t="s">
        <v>54</v>
      </c>
      <c r="B5" s="117"/>
      <c r="C5" s="14" t="s">
        <v>23</v>
      </c>
      <c r="D5" s="26" t="s">
        <v>44</v>
      </c>
      <c r="E5" s="26" t="s">
        <v>45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8"/>
      <c r="B6" s="119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1549209990</v>
      </c>
      <c r="D7" s="17">
        <v>8700000</v>
      </c>
      <c r="E7" s="17">
        <v>1557909990</v>
      </c>
      <c r="F7" s="17">
        <v>589341593.28999996</v>
      </c>
      <c r="G7" s="19">
        <v>37.828988649722952</v>
      </c>
      <c r="H7" s="17">
        <v>581531808.02999997</v>
      </c>
    </row>
    <row r="8" spans="1:10" ht="13.8" x14ac:dyDescent="0.2">
      <c r="A8" s="23" t="s">
        <v>5</v>
      </c>
      <c r="B8" s="23" t="s">
        <v>26</v>
      </c>
      <c r="C8" s="17">
        <v>2047633755</v>
      </c>
      <c r="D8" s="17">
        <v>-8700000</v>
      </c>
      <c r="E8" s="17">
        <v>2038933755</v>
      </c>
      <c r="F8" s="17">
        <v>819031326.83000004</v>
      </c>
      <c r="G8" s="19">
        <v>40.169589856537542</v>
      </c>
      <c r="H8" s="17">
        <v>803094165.08000004</v>
      </c>
    </row>
    <row r="9" spans="1:10" ht="13.8" x14ac:dyDescent="0.2">
      <c r="A9" s="23" t="s">
        <v>15</v>
      </c>
      <c r="B9" s="23" t="s">
        <v>27</v>
      </c>
      <c r="C9" s="17">
        <v>68045903.909999996</v>
      </c>
      <c r="D9" s="17">
        <v>2053937.86</v>
      </c>
      <c r="E9" s="17">
        <v>70099841.769999996</v>
      </c>
      <c r="F9" s="17">
        <v>36633243.329999998</v>
      </c>
      <c r="G9" s="19">
        <v>52.25866764463597</v>
      </c>
      <c r="H9" s="17">
        <v>23500030.66</v>
      </c>
    </row>
    <row r="10" spans="1:10" ht="13.8" x14ac:dyDescent="0.2">
      <c r="A10" s="23" t="s">
        <v>7</v>
      </c>
      <c r="B10" s="23" t="s">
        <v>8</v>
      </c>
      <c r="C10" s="17">
        <v>1079303475.5</v>
      </c>
      <c r="D10" s="17">
        <v>17650055.469999999</v>
      </c>
      <c r="E10" s="17">
        <v>1096953530.97</v>
      </c>
      <c r="F10" s="17">
        <v>321863299.18000001</v>
      </c>
      <c r="G10" s="19">
        <v>29.341561888714359</v>
      </c>
      <c r="H10" s="17">
        <v>251877219.50999999</v>
      </c>
    </row>
    <row r="11" spans="1:10" ht="13.8" x14ac:dyDescent="0.2">
      <c r="A11" s="23" t="s">
        <v>17</v>
      </c>
      <c r="B11" s="23" t="s">
        <v>28</v>
      </c>
      <c r="C11" s="17">
        <v>10610427.390000001</v>
      </c>
      <c r="D11" s="17">
        <v>0</v>
      </c>
      <c r="E11" s="17">
        <v>10610427.390000001</v>
      </c>
      <c r="F11" s="17">
        <v>4641206.3899999997</v>
      </c>
      <c r="G11" s="19">
        <v>43.741936299137137</v>
      </c>
      <c r="H11" s="17">
        <v>3615281.61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9517.17</v>
      </c>
      <c r="G12" s="19">
        <v>0</v>
      </c>
      <c r="H12" s="17">
        <v>9517.17</v>
      </c>
    </row>
    <row r="13" spans="1:10" ht="13.8" x14ac:dyDescent="0.2">
      <c r="A13" s="23" t="s">
        <v>11</v>
      </c>
      <c r="B13" s="23" t="s">
        <v>12</v>
      </c>
      <c r="C13" s="17">
        <v>160469584.78</v>
      </c>
      <c r="D13" s="17">
        <v>1706443.1</v>
      </c>
      <c r="E13" s="17">
        <v>162176027.88</v>
      </c>
      <c r="F13" s="17">
        <v>60353931.789999999</v>
      </c>
      <c r="G13" s="19">
        <v>37.215075852429983</v>
      </c>
      <c r="H13" s="17">
        <v>57819041.659999996</v>
      </c>
    </row>
    <row r="14" spans="1:10" ht="13.8" x14ac:dyDescent="0.2">
      <c r="A14" s="115" t="s">
        <v>35</v>
      </c>
      <c r="B14" s="116"/>
      <c r="C14" s="20">
        <f>SUM(C7:C13)</f>
        <v>4915273136.5799999</v>
      </c>
      <c r="D14" s="20">
        <f t="shared" ref="D14:H14" si="0">SUM(D7:D13)</f>
        <v>21410436.43</v>
      </c>
      <c r="E14" s="20">
        <f t="shared" si="0"/>
        <v>4936683573.0100002</v>
      </c>
      <c r="F14" s="20">
        <f t="shared" si="0"/>
        <v>1831874117.98</v>
      </c>
      <c r="G14" s="31">
        <v>37.10738375040448</v>
      </c>
      <c r="H14" s="20">
        <f t="shared" si="0"/>
        <v>1721447063.7200003</v>
      </c>
    </row>
    <row r="15" spans="1:10" ht="13.8" x14ac:dyDescent="0.2">
      <c r="A15" s="23" t="s">
        <v>19</v>
      </c>
      <c r="B15" s="23" t="s">
        <v>20</v>
      </c>
      <c r="C15" s="17">
        <v>15186166</v>
      </c>
      <c r="D15" s="17">
        <v>12514124</v>
      </c>
      <c r="E15" s="17">
        <v>27700290</v>
      </c>
      <c r="F15" s="17">
        <v>199835.14</v>
      </c>
      <c r="G15" s="19">
        <v>0.72141894543342322</v>
      </c>
      <c r="H15" s="17">
        <v>5350.69</v>
      </c>
    </row>
    <row r="16" spans="1:10" ht="13.8" x14ac:dyDescent="0.2">
      <c r="A16" s="23" t="s">
        <v>21</v>
      </c>
      <c r="B16" s="23" t="s">
        <v>22</v>
      </c>
      <c r="C16" s="17">
        <v>1231854351.5</v>
      </c>
      <c r="D16" s="17">
        <v>196732177.34</v>
      </c>
      <c r="E16" s="17">
        <v>1428586528.8399999</v>
      </c>
      <c r="F16" s="17">
        <v>1078213255.8199999</v>
      </c>
      <c r="G16" s="19">
        <v>75.474130131655372</v>
      </c>
      <c r="H16" s="17">
        <v>1078213255.8199999</v>
      </c>
    </row>
    <row r="17" spans="1:8" ht="13.8" x14ac:dyDescent="0.2">
      <c r="A17" s="115" t="s">
        <v>36</v>
      </c>
      <c r="B17" s="116"/>
      <c r="C17" s="20">
        <f>SUM(C15:C16)</f>
        <v>1247040517.5</v>
      </c>
      <c r="D17" s="20">
        <f t="shared" ref="D17:H17" si="1">SUM(D15:D16)</f>
        <v>209246301.34</v>
      </c>
      <c r="E17" s="20">
        <f t="shared" si="1"/>
        <v>1456286818.8399999</v>
      </c>
      <c r="F17" s="20">
        <f t="shared" si="1"/>
        <v>1078413090.96</v>
      </c>
      <c r="G17" s="31">
        <v>74.052245547275234</v>
      </c>
      <c r="H17" s="20">
        <f t="shared" si="1"/>
        <v>1078218606.51</v>
      </c>
    </row>
    <row r="18" spans="1:8" ht="13.8" x14ac:dyDescent="0.2">
      <c r="A18" s="120" t="s">
        <v>33</v>
      </c>
      <c r="B18" s="121"/>
      <c r="C18" s="21">
        <f>+C14+C17</f>
        <v>6162313654.0799999</v>
      </c>
      <c r="D18" s="21">
        <f t="shared" ref="D18:H18" si="2">+D14+D17</f>
        <v>230656737.77000001</v>
      </c>
      <c r="E18" s="21">
        <f t="shared" si="2"/>
        <v>6392970391.8500004</v>
      </c>
      <c r="F18" s="21">
        <f t="shared" si="2"/>
        <v>2910287208.9400001</v>
      </c>
      <c r="G18" s="32">
        <v>45.523239285608831</v>
      </c>
      <c r="H18" s="21">
        <f t="shared" si="2"/>
        <v>2799665670.2300005</v>
      </c>
    </row>
    <row r="19" spans="1:8" ht="13.8" x14ac:dyDescent="0.3">
      <c r="A19" s="39" t="s">
        <v>42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5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10" width="18.85546875" customWidth="1"/>
    <col min="11" max="11" width="18.85546875" style="30" customWidth="1"/>
    <col min="12" max="12" width="18.85546875" customWidth="1"/>
  </cols>
  <sheetData>
    <row r="1" spans="1:12" s="77" customFormat="1" ht="18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77" customFormat="1" ht="18.75" customHeight="1" x14ac:dyDescent="0.35">
      <c r="A2" s="108" t="s">
        <v>56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1" t="s">
        <v>54</v>
      </c>
      <c r="B5" s="112"/>
      <c r="C5" s="122" t="s">
        <v>47</v>
      </c>
      <c r="D5" s="112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3"/>
      <c r="B6" s="114"/>
      <c r="C6" s="113"/>
      <c r="D6" s="114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67</v>
      </c>
      <c r="D7" s="16" t="s">
        <v>68</v>
      </c>
      <c r="E7" s="17">
        <v>4039090.22</v>
      </c>
      <c r="F7" s="17">
        <v>74553</v>
      </c>
      <c r="G7" s="17">
        <v>4113643.22</v>
      </c>
      <c r="H7" s="17">
        <v>1999879.18</v>
      </c>
      <c r="I7" s="17">
        <v>1999879.18</v>
      </c>
      <c r="J7" s="17">
        <v>1999879.18</v>
      </c>
      <c r="K7" s="19">
        <v>48.615766439754601</v>
      </c>
      <c r="L7" s="17">
        <v>1086227.97</v>
      </c>
    </row>
    <row r="8" spans="1:12" ht="13.8" x14ac:dyDescent="0.2">
      <c r="A8" s="37" t="s">
        <v>69</v>
      </c>
      <c r="B8" s="16" t="s">
        <v>69</v>
      </c>
      <c r="C8" s="37" t="s">
        <v>70</v>
      </c>
      <c r="D8" s="16" t="s">
        <v>71</v>
      </c>
      <c r="E8" s="17">
        <v>3837058.63</v>
      </c>
      <c r="F8" s="17">
        <v>0</v>
      </c>
      <c r="G8" s="17">
        <v>3837058.63</v>
      </c>
      <c r="H8" s="17">
        <v>1556013.01</v>
      </c>
      <c r="I8" s="17">
        <v>1556013.01</v>
      </c>
      <c r="J8" s="17">
        <v>1556013.01</v>
      </c>
      <c r="K8" s="19">
        <v>40.552234407739597</v>
      </c>
      <c r="L8" s="17">
        <v>1556013.01</v>
      </c>
    </row>
    <row r="9" spans="1:12" ht="13.8" x14ac:dyDescent="0.2">
      <c r="A9" s="37" t="s">
        <v>69</v>
      </c>
      <c r="B9" s="16" t="s">
        <v>69</v>
      </c>
      <c r="C9" s="37" t="s">
        <v>72</v>
      </c>
      <c r="D9" s="16" t="s">
        <v>73</v>
      </c>
      <c r="E9" s="17">
        <v>3982341.2</v>
      </c>
      <c r="F9" s="17">
        <v>0</v>
      </c>
      <c r="G9" s="17">
        <v>3982341.2</v>
      </c>
      <c r="H9" s="17">
        <v>1711360.04</v>
      </c>
      <c r="I9" s="17">
        <v>1711360.04</v>
      </c>
      <c r="J9" s="17">
        <v>1711360.04</v>
      </c>
      <c r="K9" s="19">
        <v>42.973717068743397</v>
      </c>
      <c r="L9" s="17">
        <v>1244570.73</v>
      </c>
    </row>
    <row r="10" spans="1:12" ht="13.8" x14ac:dyDescent="0.2">
      <c r="A10" s="37" t="s">
        <v>69</v>
      </c>
      <c r="B10" s="16" t="s">
        <v>69</v>
      </c>
      <c r="C10" s="37" t="s">
        <v>74</v>
      </c>
      <c r="D10" s="16" t="s">
        <v>75</v>
      </c>
      <c r="E10" s="17">
        <v>132672764.20999999</v>
      </c>
      <c r="F10" s="17">
        <v>-74271.710000000006</v>
      </c>
      <c r="G10" s="17">
        <v>132598492.5</v>
      </c>
      <c r="H10" s="17">
        <v>43142225.100000001</v>
      </c>
      <c r="I10" s="17">
        <v>43142225.100000001</v>
      </c>
      <c r="J10" s="17">
        <v>43142225.100000001</v>
      </c>
      <c r="K10" s="19">
        <v>32.535984600277402</v>
      </c>
      <c r="L10" s="17">
        <v>41696687.490000002</v>
      </c>
    </row>
    <row r="11" spans="1:12" ht="13.8" x14ac:dyDescent="0.2">
      <c r="A11" s="37" t="s">
        <v>69</v>
      </c>
      <c r="B11" s="16" t="s">
        <v>69</v>
      </c>
      <c r="C11" s="37" t="s">
        <v>76</v>
      </c>
      <c r="D11" s="16" t="s">
        <v>77</v>
      </c>
      <c r="E11" s="17">
        <v>126857407.58</v>
      </c>
      <c r="F11" s="17">
        <v>21137.279999999999</v>
      </c>
      <c r="G11" s="17">
        <v>126878544.86</v>
      </c>
      <c r="H11" s="17">
        <v>55234581.969999999</v>
      </c>
      <c r="I11" s="17">
        <v>55234581.969999999</v>
      </c>
      <c r="J11" s="17">
        <v>55234581.969999999</v>
      </c>
      <c r="K11" s="19">
        <v>43.533429573098303</v>
      </c>
      <c r="L11" s="17">
        <v>54510123.939999998</v>
      </c>
    </row>
    <row r="12" spans="1:12" ht="13.8" x14ac:dyDescent="0.2">
      <c r="A12" s="37" t="s">
        <v>69</v>
      </c>
      <c r="B12" s="16" t="s">
        <v>69</v>
      </c>
      <c r="C12" s="37" t="s">
        <v>78</v>
      </c>
      <c r="D12" s="16" t="s">
        <v>79</v>
      </c>
      <c r="E12" s="17">
        <v>116768</v>
      </c>
      <c r="F12" s="17">
        <v>0</v>
      </c>
      <c r="G12" s="17">
        <v>116768</v>
      </c>
      <c r="H12" s="17">
        <v>58344.45</v>
      </c>
      <c r="I12" s="17">
        <v>58344.45</v>
      </c>
      <c r="J12" s="17">
        <v>58344.45</v>
      </c>
      <c r="K12" s="19">
        <v>49.966129419018898</v>
      </c>
      <c r="L12" s="17">
        <v>22510.95</v>
      </c>
    </row>
    <row r="13" spans="1:12" ht="13.8" x14ac:dyDescent="0.2">
      <c r="A13" s="37" t="s">
        <v>69</v>
      </c>
      <c r="B13" s="16" t="s">
        <v>69</v>
      </c>
      <c r="C13" s="37" t="s">
        <v>80</v>
      </c>
      <c r="D13" s="16" t="s">
        <v>81</v>
      </c>
      <c r="E13" s="17">
        <v>249260564</v>
      </c>
      <c r="F13" s="17">
        <v>0</v>
      </c>
      <c r="G13" s="17">
        <v>249260564</v>
      </c>
      <c r="H13" s="17">
        <v>98376440.129999995</v>
      </c>
      <c r="I13" s="17">
        <v>98376440.129999995</v>
      </c>
      <c r="J13" s="17">
        <v>98376440.129999995</v>
      </c>
      <c r="K13" s="19">
        <v>39.4673102520943</v>
      </c>
      <c r="L13" s="17">
        <v>98376440.129999995</v>
      </c>
    </row>
    <row r="14" spans="1:12" ht="13.8" x14ac:dyDescent="0.2">
      <c r="A14" s="37" t="s">
        <v>69</v>
      </c>
      <c r="B14" s="16" t="s">
        <v>69</v>
      </c>
      <c r="C14" s="37" t="s">
        <v>82</v>
      </c>
      <c r="D14" s="16" t="s">
        <v>83</v>
      </c>
      <c r="E14" s="17">
        <v>251926936</v>
      </c>
      <c r="F14" s="17">
        <v>0</v>
      </c>
      <c r="G14" s="17">
        <v>251926936</v>
      </c>
      <c r="H14" s="17">
        <v>106604245.62</v>
      </c>
      <c r="I14" s="17">
        <v>106604245.62</v>
      </c>
      <c r="J14" s="17">
        <v>106604245.62</v>
      </c>
      <c r="K14" s="19">
        <v>42.315540891586103</v>
      </c>
      <c r="L14" s="17">
        <v>106604245.62</v>
      </c>
    </row>
    <row r="15" spans="1:12" ht="13.8" x14ac:dyDescent="0.2">
      <c r="A15" s="37" t="s">
        <v>69</v>
      </c>
      <c r="B15" s="16" t="s">
        <v>69</v>
      </c>
      <c r="C15" s="37" t="s">
        <v>84</v>
      </c>
      <c r="D15" s="16" t="s">
        <v>85</v>
      </c>
      <c r="E15" s="17">
        <v>24676000</v>
      </c>
      <c r="F15" s="17">
        <v>0</v>
      </c>
      <c r="G15" s="17">
        <v>24676000</v>
      </c>
      <c r="H15" s="17">
        <v>8477601.1999999993</v>
      </c>
      <c r="I15" s="17">
        <v>8477601.1999999993</v>
      </c>
      <c r="J15" s="17">
        <v>8477601.1999999993</v>
      </c>
      <c r="K15" s="19">
        <v>34.355654076835798</v>
      </c>
      <c r="L15" s="17">
        <v>8477601.1999999993</v>
      </c>
    </row>
    <row r="16" spans="1:12" ht="13.8" x14ac:dyDescent="0.2">
      <c r="A16" s="37" t="s">
        <v>69</v>
      </c>
      <c r="B16" s="16" t="s">
        <v>69</v>
      </c>
      <c r="C16" s="37" t="s">
        <v>86</v>
      </c>
      <c r="D16" s="16" t="s">
        <v>87</v>
      </c>
      <c r="E16" s="17">
        <v>13735500</v>
      </c>
      <c r="F16" s="17">
        <v>0</v>
      </c>
      <c r="G16" s="17">
        <v>13735500</v>
      </c>
      <c r="H16" s="17">
        <v>6333938.2999999998</v>
      </c>
      <c r="I16" s="17">
        <v>6333938.2999999998</v>
      </c>
      <c r="J16" s="17">
        <v>6333938.2999999998</v>
      </c>
      <c r="K16" s="19">
        <v>46.113634742091698</v>
      </c>
      <c r="L16" s="17">
        <v>6333938.2999999998</v>
      </c>
    </row>
    <row r="17" spans="1:12" ht="13.8" x14ac:dyDescent="0.2">
      <c r="A17" s="37" t="s">
        <v>69</v>
      </c>
      <c r="B17" s="16" t="s">
        <v>69</v>
      </c>
      <c r="C17" s="37" t="s">
        <v>88</v>
      </c>
      <c r="D17" s="16" t="s">
        <v>89</v>
      </c>
      <c r="E17" s="17">
        <v>93096251.519999996</v>
      </c>
      <c r="F17" s="17">
        <v>565690.23</v>
      </c>
      <c r="G17" s="17">
        <v>93661941.75</v>
      </c>
      <c r="H17" s="17">
        <v>34806252.509999998</v>
      </c>
      <c r="I17" s="17">
        <v>34806252.509999998</v>
      </c>
      <c r="J17" s="17">
        <v>34806252.509999998</v>
      </c>
      <c r="K17" s="19">
        <v>37.1615747652381</v>
      </c>
      <c r="L17" s="17">
        <v>34753586.82</v>
      </c>
    </row>
    <row r="18" spans="1:12" ht="13.8" x14ac:dyDescent="0.2">
      <c r="A18" s="37" t="s">
        <v>69</v>
      </c>
      <c r="B18" s="16" t="s">
        <v>69</v>
      </c>
      <c r="C18" s="37" t="s">
        <v>90</v>
      </c>
      <c r="D18" s="16" t="s">
        <v>91</v>
      </c>
      <c r="E18" s="17">
        <v>5232791.91</v>
      </c>
      <c r="F18" s="17">
        <v>-12503</v>
      </c>
      <c r="G18" s="17">
        <v>5220288.91</v>
      </c>
      <c r="H18" s="17">
        <v>1019602.89</v>
      </c>
      <c r="I18" s="17">
        <v>1019602.89</v>
      </c>
      <c r="J18" s="17">
        <v>1019602.89</v>
      </c>
      <c r="K18" s="19">
        <v>19.531541406584701</v>
      </c>
      <c r="L18" s="17">
        <v>1012429.64</v>
      </c>
    </row>
    <row r="19" spans="1:12" ht="13.8" x14ac:dyDescent="0.2">
      <c r="A19" s="37" t="s">
        <v>69</v>
      </c>
      <c r="B19" s="16" t="s">
        <v>69</v>
      </c>
      <c r="C19" s="37" t="s">
        <v>92</v>
      </c>
      <c r="D19" s="16" t="s">
        <v>93</v>
      </c>
      <c r="E19" s="17">
        <v>2698076</v>
      </c>
      <c r="F19" s="17">
        <v>0</v>
      </c>
      <c r="G19" s="17">
        <v>2698076</v>
      </c>
      <c r="H19" s="17">
        <v>915480.42</v>
      </c>
      <c r="I19" s="17">
        <v>915480.42</v>
      </c>
      <c r="J19" s="17">
        <v>915480.42</v>
      </c>
      <c r="K19" s="19">
        <v>33.930861102504203</v>
      </c>
      <c r="L19" s="17">
        <v>915480.42</v>
      </c>
    </row>
    <row r="20" spans="1:12" ht="13.8" x14ac:dyDescent="0.2">
      <c r="A20" s="37" t="s">
        <v>69</v>
      </c>
      <c r="B20" s="16" t="s">
        <v>69</v>
      </c>
      <c r="C20" s="37" t="s">
        <v>94</v>
      </c>
      <c r="D20" s="16" t="s">
        <v>95</v>
      </c>
      <c r="E20" s="17">
        <v>392208</v>
      </c>
      <c r="F20" s="17">
        <v>63600</v>
      </c>
      <c r="G20" s="17">
        <v>455808</v>
      </c>
      <c r="H20" s="17">
        <v>184591.58</v>
      </c>
      <c r="I20" s="17">
        <v>184591.58</v>
      </c>
      <c r="J20" s="17">
        <v>184591.58</v>
      </c>
      <c r="K20" s="19">
        <v>40.497661295984301</v>
      </c>
      <c r="L20" s="17">
        <v>52083.76</v>
      </c>
    </row>
    <row r="21" spans="1:12" ht="13.8" x14ac:dyDescent="0.2">
      <c r="A21" s="37" t="s">
        <v>69</v>
      </c>
      <c r="B21" s="16" t="s">
        <v>69</v>
      </c>
      <c r="C21" s="37" t="s">
        <v>96</v>
      </c>
      <c r="D21" s="16" t="s">
        <v>97</v>
      </c>
      <c r="E21" s="17">
        <v>885760</v>
      </c>
      <c r="F21" s="17">
        <v>0</v>
      </c>
      <c r="G21" s="17">
        <v>885760</v>
      </c>
      <c r="H21" s="17">
        <v>33319.14</v>
      </c>
      <c r="I21" s="17">
        <v>33319.14</v>
      </c>
      <c r="J21" s="17">
        <v>33319.14</v>
      </c>
      <c r="K21" s="19">
        <v>3.76164423771676</v>
      </c>
      <c r="L21" s="17">
        <v>25769.14</v>
      </c>
    </row>
    <row r="22" spans="1:12" ht="13.8" x14ac:dyDescent="0.2">
      <c r="A22" s="37" t="s">
        <v>69</v>
      </c>
      <c r="B22" s="16" t="s">
        <v>69</v>
      </c>
      <c r="C22" s="37" t="s">
        <v>98</v>
      </c>
      <c r="D22" s="16" t="s">
        <v>99</v>
      </c>
      <c r="E22" s="17">
        <v>158654179.37</v>
      </c>
      <c r="F22" s="17">
        <v>192174.24</v>
      </c>
      <c r="G22" s="17">
        <v>158846353.61000001</v>
      </c>
      <c r="H22" s="17">
        <v>64213766.590000004</v>
      </c>
      <c r="I22" s="17">
        <v>64213766.590000004</v>
      </c>
      <c r="J22" s="17">
        <v>64213766.590000004</v>
      </c>
      <c r="K22" s="19">
        <v>40.425080671135703</v>
      </c>
      <c r="L22" s="17">
        <v>56326890.140000001</v>
      </c>
    </row>
    <row r="23" spans="1:12" ht="13.8" x14ac:dyDescent="0.2">
      <c r="A23" s="37" t="s">
        <v>69</v>
      </c>
      <c r="B23" s="16" t="s">
        <v>69</v>
      </c>
      <c r="C23" s="37" t="s">
        <v>100</v>
      </c>
      <c r="D23" s="16" t="s">
        <v>101</v>
      </c>
      <c r="E23" s="17">
        <v>587900</v>
      </c>
      <c r="F23" s="17">
        <v>0</v>
      </c>
      <c r="G23" s="17">
        <v>587900</v>
      </c>
      <c r="H23" s="17">
        <v>398688.04</v>
      </c>
      <c r="I23" s="17">
        <v>398688.04</v>
      </c>
      <c r="J23" s="17">
        <v>391485.04</v>
      </c>
      <c r="K23" s="19">
        <v>66.590413335601298</v>
      </c>
      <c r="L23" s="17">
        <v>371943.54</v>
      </c>
    </row>
    <row r="24" spans="1:12" ht="13.8" x14ac:dyDescent="0.2">
      <c r="A24" s="37" t="s">
        <v>69</v>
      </c>
      <c r="B24" s="16" t="s">
        <v>69</v>
      </c>
      <c r="C24" s="37" t="s">
        <v>102</v>
      </c>
      <c r="D24" s="16" t="s">
        <v>103</v>
      </c>
      <c r="E24" s="17">
        <v>135504</v>
      </c>
      <c r="F24" s="17">
        <v>0</v>
      </c>
      <c r="G24" s="17">
        <v>135504</v>
      </c>
      <c r="H24" s="17">
        <v>99037.03</v>
      </c>
      <c r="I24" s="17">
        <v>99037.03</v>
      </c>
      <c r="J24" s="17">
        <v>99037.03</v>
      </c>
      <c r="K24" s="19">
        <v>73.087901464163394</v>
      </c>
      <c r="L24" s="17">
        <v>98937.279999999999</v>
      </c>
    </row>
    <row r="25" spans="1:12" ht="13.8" x14ac:dyDescent="0.2">
      <c r="A25" s="37" t="s">
        <v>69</v>
      </c>
      <c r="B25" s="16" t="s">
        <v>69</v>
      </c>
      <c r="C25" s="37" t="s">
        <v>104</v>
      </c>
      <c r="D25" s="16" t="s">
        <v>105</v>
      </c>
      <c r="E25" s="17">
        <v>4264987.21</v>
      </c>
      <c r="F25" s="17">
        <v>-24000</v>
      </c>
      <c r="G25" s="17">
        <v>4240987.21</v>
      </c>
      <c r="H25" s="17">
        <v>93320.04</v>
      </c>
      <c r="I25" s="17">
        <v>93320.04</v>
      </c>
      <c r="J25" s="17">
        <v>93320.04</v>
      </c>
      <c r="K25" s="19">
        <v>2.2004320074334802</v>
      </c>
      <c r="L25" s="17">
        <v>34011.279999999999</v>
      </c>
    </row>
    <row r="26" spans="1:12" ht="13.8" x14ac:dyDescent="0.2">
      <c r="A26" s="37" t="s">
        <v>69</v>
      </c>
      <c r="B26" s="16" t="s">
        <v>69</v>
      </c>
      <c r="C26" s="37" t="s">
        <v>106</v>
      </c>
      <c r="D26" s="16" t="s">
        <v>107</v>
      </c>
      <c r="E26" s="17">
        <v>31156008.620000001</v>
      </c>
      <c r="F26" s="17">
        <v>0</v>
      </c>
      <c r="G26" s="17">
        <v>31156008.620000001</v>
      </c>
      <c r="H26" s="17">
        <v>104853.7</v>
      </c>
      <c r="I26" s="17">
        <v>104853.7</v>
      </c>
      <c r="J26" s="17">
        <v>104853.7</v>
      </c>
      <c r="K26" s="19">
        <v>0.33654407173546003</v>
      </c>
      <c r="L26" s="17">
        <v>36018.959999999999</v>
      </c>
    </row>
    <row r="27" spans="1:12" ht="13.8" x14ac:dyDescent="0.2">
      <c r="A27" s="37" t="s">
        <v>69</v>
      </c>
      <c r="B27" s="16" t="s">
        <v>69</v>
      </c>
      <c r="C27" s="37" t="s">
        <v>108</v>
      </c>
      <c r="D27" s="16" t="s">
        <v>109</v>
      </c>
      <c r="E27" s="17">
        <v>0</v>
      </c>
      <c r="F27" s="17">
        <v>50217.94</v>
      </c>
      <c r="G27" s="17">
        <v>50217.94</v>
      </c>
      <c r="H27" s="17">
        <v>0</v>
      </c>
      <c r="I27" s="17">
        <v>0</v>
      </c>
      <c r="J27" s="17">
        <v>0</v>
      </c>
      <c r="K27" s="19">
        <v>0</v>
      </c>
      <c r="L27" s="17">
        <v>0</v>
      </c>
    </row>
    <row r="28" spans="1:12" ht="13.8" x14ac:dyDescent="0.2">
      <c r="A28" s="37" t="s">
        <v>69</v>
      </c>
      <c r="B28" s="16" t="s">
        <v>69</v>
      </c>
      <c r="C28" s="37" t="s">
        <v>110</v>
      </c>
      <c r="D28" s="16" t="s">
        <v>111</v>
      </c>
      <c r="E28" s="17">
        <v>486006107.50999999</v>
      </c>
      <c r="F28" s="17">
        <v>0</v>
      </c>
      <c r="G28" s="17">
        <v>486006107.50999999</v>
      </c>
      <c r="H28" s="17">
        <v>191807663.71000001</v>
      </c>
      <c r="I28" s="17">
        <v>191807663.71000001</v>
      </c>
      <c r="J28" s="17">
        <v>191807663.71000001</v>
      </c>
      <c r="K28" s="19">
        <v>39.466101504918498</v>
      </c>
      <c r="L28" s="17">
        <v>191807663.71000001</v>
      </c>
    </row>
    <row r="29" spans="1:12" ht="13.8" x14ac:dyDescent="0.2">
      <c r="A29" s="37" t="s">
        <v>69</v>
      </c>
      <c r="B29" s="16" t="s">
        <v>69</v>
      </c>
      <c r="C29" s="37" t="s">
        <v>112</v>
      </c>
      <c r="D29" s="16" t="s">
        <v>113</v>
      </c>
      <c r="E29" s="17">
        <v>113563769</v>
      </c>
      <c r="F29" s="17">
        <v>0</v>
      </c>
      <c r="G29" s="17">
        <v>113563769</v>
      </c>
      <c r="H29" s="17">
        <v>54107119.109999999</v>
      </c>
      <c r="I29" s="17">
        <v>54107119.109999999</v>
      </c>
      <c r="J29" s="17">
        <v>54107119.109999999</v>
      </c>
      <c r="K29" s="19">
        <v>47.644701815065702</v>
      </c>
      <c r="L29" s="17">
        <v>54107119.109999999</v>
      </c>
    </row>
    <row r="30" spans="1:12" ht="13.8" x14ac:dyDescent="0.2">
      <c r="A30" s="37" t="s">
        <v>69</v>
      </c>
      <c r="B30" s="16" t="s">
        <v>69</v>
      </c>
      <c r="C30" s="37" t="s">
        <v>114</v>
      </c>
      <c r="D30" s="16" t="s">
        <v>115</v>
      </c>
      <c r="E30" s="17">
        <v>9490363</v>
      </c>
      <c r="F30" s="17">
        <v>0</v>
      </c>
      <c r="G30" s="17">
        <v>9490363</v>
      </c>
      <c r="H30" s="17">
        <v>2606733.89</v>
      </c>
      <c r="I30" s="17">
        <v>2606733.89</v>
      </c>
      <c r="J30" s="17">
        <v>2606733.89</v>
      </c>
      <c r="K30" s="19">
        <v>27.4671673781077</v>
      </c>
      <c r="L30" s="17">
        <v>2606733.89</v>
      </c>
    </row>
    <row r="31" spans="1:12" ht="13.8" x14ac:dyDescent="0.2">
      <c r="A31" s="37" t="s">
        <v>69</v>
      </c>
      <c r="B31" s="16" t="s">
        <v>69</v>
      </c>
      <c r="C31" s="37" t="s">
        <v>116</v>
      </c>
      <c r="D31" s="16" t="s">
        <v>117</v>
      </c>
      <c r="E31" s="17">
        <v>4027827</v>
      </c>
      <c r="F31" s="17">
        <v>0</v>
      </c>
      <c r="G31" s="17">
        <v>4027827</v>
      </c>
      <c r="H31" s="17">
        <v>1109982.32</v>
      </c>
      <c r="I31" s="17">
        <v>1109982.32</v>
      </c>
      <c r="J31" s="17">
        <v>1109982.32</v>
      </c>
      <c r="K31" s="19">
        <v>27.557844962060202</v>
      </c>
      <c r="L31" s="17">
        <v>1109982.32</v>
      </c>
    </row>
    <row r="32" spans="1:12" ht="13.8" x14ac:dyDescent="0.2">
      <c r="A32" s="37" t="s">
        <v>69</v>
      </c>
      <c r="B32" s="16" t="s">
        <v>69</v>
      </c>
      <c r="C32" s="37" t="s">
        <v>118</v>
      </c>
      <c r="D32" s="16" t="s">
        <v>119</v>
      </c>
      <c r="E32" s="17">
        <v>148923938.80000001</v>
      </c>
      <c r="F32" s="17">
        <v>448436.86</v>
      </c>
      <c r="G32" s="17">
        <v>149372375.66</v>
      </c>
      <c r="H32" s="17">
        <v>66843361.990000002</v>
      </c>
      <c r="I32" s="17">
        <v>66843361.990000002</v>
      </c>
      <c r="J32" s="17">
        <v>66843361.990000002</v>
      </c>
      <c r="K32" s="19">
        <v>44.749480414068202</v>
      </c>
      <c r="L32" s="17">
        <v>66843361.990000002</v>
      </c>
    </row>
    <row r="33" spans="1:12" ht="13.8" x14ac:dyDescent="0.2">
      <c r="A33" s="37" t="s">
        <v>69</v>
      </c>
      <c r="B33" s="16" t="s">
        <v>69</v>
      </c>
      <c r="C33" s="37" t="s">
        <v>120</v>
      </c>
      <c r="D33" s="16" t="s">
        <v>121</v>
      </c>
      <c r="E33" s="17">
        <v>227222739</v>
      </c>
      <c r="F33" s="17">
        <v>0</v>
      </c>
      <c r="G33" s="17">
        <v>227222739</v>
      </c>
      <c r="H33" s="17">
        <v>99254797.060000002</v>
      </c>
      <c r="I33" s="17">
        <v>99254797.060000002</v>
      </c>
      <c r="J33" s="17">
        <v>99254797.060000002</v>
      </c>
      <c r="K33" s="19">
        <v>43.681718430478</v>
      </c>
      <c r="L33" s="17">
        <v>81175131.930000007</v>
      </c>
    </row>
    <row r="34" spans="1:12" ht="13.8" x14ac:dyDescent="0.2">
      <c r="A34" s="37" t="s">
        <v>69</v>
      </c>
      <c r="B34" s="16" t="s">
        <v>69</v>
      </c>
      <c r="C34" s="37" t="s">
        <v>122</v>
      </c>
      <c r="D34" s="16" t="s">
        <v>123</v>
      </c>
      <c r="E34" s="17">
        <v>15256001</v>
      </c>
      <c r="F34" s="17">
        <v>0</v>
      </c>
      <c r="G34" s="17">
        <v>15256001</v>
      </c>
      <c r="H34" s="17">
        <v>12774504.359999999</v>
      </c>
      <c r="I34" s="17">
        <v>12774504.359999999</v>
      </c>
      <c r="J34" s="17">
        <v>12774504.359999999</v>
      </c>
      <c r="K34" s="19">
        <v>83.734291574836703</v>
      </c>
      <c r="L34" s="17">
        <v>12774504.359999999</v>
      </c>
    </row>
    <row r="35" spans="1:12" ht="13.8" x14ac:dyDescent="0.2">
      <c r="A35" s="37" t="s">
        <v>69</v>
      </c>
      <c r="B35" s="16" t="s">
        <v>69</v>
      </c>
      <c r="C35" s="41" t="s">
        <v>124</v>
      </c>
      <c r="D35" s="27" t="s">
        <v>69</v>
      </c>
      <c r="E35" s="28">
        <v>2112698841.78</v>
      </c>
      <c r="F35" s="28">
        <v>1305034.8400000001</v>
      </c>
      <c r="G35" s="28">
        <v>2114003876.6199999</v>
      </c>
      <c r="H35" s="28">
        <v>853867703.38</v>
      </c>
      <c r="I35" s="28">
        <v>853867703.38</v>
      </c>
      <c r="J35" s="28">
        <v>853860500.38</v>
      </c>
      <c r="K35" s="29">
        <v>40.3906780788503</v>
      </c>
      <c r="L35" s="28">
        <v>823960007.63</v>
      </c>
    </row>
    <row r="36" spans="1:12" ht="13.8" x14ac:dyDescent="0.2">
      <c r="A36" s="37" t="s">
        <v>5</v>
      </c>
      <c r="B36" s="16" t="s">
        <v>6</v>
      </c>
      <c r="C36" s="37" t="s">
        <v>125</v>
      </c>
      <c r="D36" s="16" t="s">
        <v>126</v>
      </c>
      <c r="E36" s="17">
        <v>32893</v>
      </c>
      <c r="F36" s="17">
        <v>-32093</v>
      </c>
      <c r="G36" s="17">
        <v>800</v>
      </c>
      <c r="H36" s="17">
        <v>0</v>
      </c>
      <c r="I36" s="17">
        <v>0</v>
      </c>
      <c r="J36" s="17">
        <v>0</v>
      </c>
      <c r="K36" s="19">
        <v>0</v>
      </c>
      <c r="L36" s="17">
        <v>0</v>
      </c>
    </row>
    <row r="37" spans="1:12" ht="13.8" x14ac:dyDescent="0.2">
      <c r="A37" s="37" t="s">
        <v>69</v>
      </c>
      <c r="B37" s="16" t="s">
        <v>69</v>
      </c>
      <c r="C37" s="37" t="s">
        <v>127</v>
      </c>
      <c r="D37" s="16" t="s">
        <v>128</v>
      </c>
      <c r="E37" s="17">
        <v>11015582.220000001</v>
      </c>
      <c r="F37" s="17">
        <v>-316649.64</v>
      </c>
      <c r="G37" s="17">
        <v>10698932.58</v>
      </c>
      <c r="H37" s="17">
        <v>10898998.82</v>
      </c>
      <c r="I37" s="17">
        <v>10873867.460000001</v>
      </c>
      <c r="J37" s="17">
        <v>1350070.26</v>
      </c>
      <c r="K37" s="19">
        <v>12.618737896561299</v>
      </c>
      <c r="L37" s="17">
        <v>855968.83</v>
      </c>
    </row>
    <row r="38" spans="1:12" ht="13.8" x14ac:dyDescent="0.2">
      <c r="A38" s="37" t="s">
        <v>69</v>
      </c>
      <c r="B38" s="16" t="s">
        <v>69</v>
      </c>
      <c r="C38" s="37" t="s">
        <v>129</v>
      </c>
      <c r="D38" s="16" t="s">
        <v>130</v>
      </c>
      <c r="E38" s="17">
        <v>3567192.6</v>
      </c>
      <c r="F38" s="17">
        <v>-297000</v>
      </c>
      <c r="G38" s="17">
        <v>3270192.6</v>
      </c>
      <c r="H38" s="17">
        <v>3448661</v>
      </c>
      <c r="I38" s="17">
        <v>3103219.81</v>
      </c>
      <c r="J38" s="17">
        <v>808980.65</v>
      </c>
      <c r="K38" s="19">
        <v>24.738012372726899</v>
      </c>
      <c r="L38" s="17">
        <v>795311.24</v>
      </c>
    </row>
    <row r="39" spans="1:12" ht="13.8" x14ac:dyDescent="0.2">
      <c r="A39" s="37" t="s">
        <v>69</v>
      </c>
      <c r="B39" s="16" t="s">
        <v>69</v>
      </c>
      <c r="C39" s="37" t="s">
        <v>131</v>
      </c>
      <c r="D39" s="16" t="s">
        <v>132</v>
      </c>
      <c r="E39" s="17">
        <v>3033568</v>
      </c>
      <c r="F39" s="17">
        <v>41683.269999999997</v>
      </c>
      <c r="G39" s="17">
        <v>3075251.27</v>
      </c>
      <c r="H39" s="17">
        <v>2900494.28</v>
      </c>
      <c r="I39" s="17">
        <v>2870805.84</v>
      </c>
      <c r="J39" s="17">
        <v>1068696.1100000001</v>
      </c>
      <c r="K39" s="19">
        <v>34.751505362356902</v>
      </c>
      <c r="L39" s="17">
        <v>842814.17</v>
      </c>
    </row>
    <row r="40" spans="1:12" ht="13.8" x14ac:dyDescent="0.2">
      <c r="A40" s="37" t="s">
        <v>69</v>
      </c>
      <c r="B40" s="16" t="s">
        <v>69</v>
      </c>
      <c r="C40" s="37" t="s">
        <v>133</v>
      </c>
      <c r="D40" s="16" t="s">
        <v>134</v>
      </c>
      <c r="E40" s="17">
        <v>605137</v>
      </c>
      <c r="F40" s="17">
        <v>0</v>
      </c>
      <c r="G40" s="17">
        <v>605137</v>
      </c>
      <c r="H40" s="17">
        <v>393328.46</v>
      </c>
      <c r="I40" s="17">
        <v>329355.36</v>
      </c>
      <c r="J40" s="17">
        <v>143866.29</v>
      </c>
      <c r="K40" s="19">
        <v>23.774168494076601</v>
      </c>
      <c r="L40" s="17">
        <v>90987.8</v>
      </c>
    </row>
    <row r="41" spans="1:12" ht="13.8" x14ac:dyDescent="0.2">
      <c r="A41" s="37" t="s">
        <v>69</v>
      </c>
      <c r="B41" s="16" t="s">
        <v>69</v>
      </c>
      <c r="C41" s="37" t="s">
        <v>135</v>
      </c>
      <c r="D41" s="16" t="s">
        <v>136</v>
      </c>
      <c r="E41" s="17">
        <v>347753.87</v>
      </c>
      <c r="F41" s="17">
        <v>-72094.009999999995</v>
      </c>
      <c r="G41" s="17">
        <v>275659.86</v>
      </c>
      <c r="H41" s="17">
        <v>165663.1</v>
      </c>
      <c r="I41" s="17">
        <v>165663.1</v>
      </c>
      <c r="J41" s="17">
        <v>143680.39000000001</v>
      </c>
      <c r="K41" s="19">
        <v>52.122347446596002</v>
      </c>
      <c r="L41" s="17">
        <v>95961.23</v>
      </c>
    </row>
    <row r="42" spans="1:12" ht="13.8" x14ac:dyDescent="0.2">
      <c r="A42" s="37" t="s">
        <v>69</v>
      </c>
      <c r="B42" s="16" t="s">
        <v>69</v>
      </c>
      <c r="C42" s="37" t="s">
        <v>137</v>
      </c>
      <c r="D42" s="16" t="s">
        <v>138</v>
      </c>
      <c r="E42" s="17">
        <v>20600</v>
      </c>
      <c r="F42" s="17">
        <v>-2097.5100000000002</v>
      </c>
      <c r="G42" s="17">
        <v>18502.490000000002</v>
      </c>
      <c r="H42" s="17">
        <v>19390.25</v>
      </c>
      <c r="I42" s="17">
        <v>19390.25</v>
      </c>
      <c r="J42" s="17">
        <v>2450.25</v>
      </c>
      <c r="K42" s="19">
        <v>13.242812183657399</v>
      </c>
      <c r="L42" s="17">
        <v>2450.25</v>
      </c>
    </row>
    <row r="43" spans="1:12" ht="13.8" x14ac:dyDescent="0.2">
      <c r="A43" s="37" t="s">
        <v>69</v>
      </c>
      <c r="B43" s="16" t="s">
        <v>69</v>
      </c>
      <c r="C43" s="37" t="s">
        <v>139</v>
      </c>
      <c r="D43" s="16" t="s">
        <v>140</v>
      </c>
      <c r="E43" s="17">
        <v>2159642</v>
      </c>
      <c r="F43" s="17">
        <v>0</v>
      </c>
      <c r="G43" s="17">
        <v>2159642</v>
      </c>
      <c r="H43" s="17">
        <v>376837.89</v>
      </c>
      <c r="I43" s="17">
        <v>370484.55</v>
      </c>
      <c r="J43" s="17">
        <v>53415.35</v>
      </c>
      <c r="K43" s="19">
        <v>2.4733428040388201</v>
      </c>
      <c r="L43" s="17">
        <v>21038.880000000001</v>
      </c>
    </row>
    <row r="44" spans="1:12" ht="13.8" x14ac:dyDescent="0.2">
      <c r="A44" s="37" t="s">
        <v>69</v>
      </c>
      <c r="B44" s="16" t="s">
        <v>69</v>
      </c>
      <c r="C44" s="37" t="s">
        <v>141</v>
      </c>
      <c r="D44" s="16" t="s">
        <v>142</v>
      </c>
      <c r="E44" s="17">
        <v>6724077</v>
      </c>
      <c r="F44" s="17">
        <v>696137.49</v>
      </c>
      <c r="G44" s="17">
        <v>7420214.4900000002</v>
      </c>
      <c r="H44" s="17">
        <v>3695715.23</v>
      </c>
      <c r="I44" s="17">
        <v>2885684.6</v>
      </c>
      <c r="J44" s="17">
        <v>1830159.67</v>
      </c>
      <c r="K44" s="19">
        <v>24.664511685834</v>
      </c>
      <c r="L44" s="17">
        <v>1717886.07</v>
      </c>
    </row>
    <row r="45" spans="1:12" ht="13.8" x14ac:dyDescent="0.2">
      <c r="A45" s="37" t="s">
        <v>69</v>
      </c>
      <c r="B45" s="16" t="s">
        <v>69</v>
      </c>
      <c r="C45" s="37" t="s">
        <v>143</v>
      </c>
      <c r="D45" s="16" t="s">
        <v>144</v>
      </c>
      <c r="E45" s="17">
        <v>7112451.6399999997</v>
      </c>
      <c r="F45" s="17">
        <v>-177445.78</v>
      </c>
      <c r="G45" s="17">
        <v>6935005.8600000003</v>
      </c>
      <c r="H45" s="17">
        <v>4515778.58</v>
      </c>
      <c r="I45" s="17">
        <v>3942328.82</v>
      </c>
      <c r="J45" s="17">
        <v>2153211.15</v>
      </c>
      <c r="K45" s="19">
        <v>31.048440238809</v>
      </c>
      <c r="L45" s="17">
        <v>1952152.52</v>
      </c>
    </row>
    <row r="46" spans="1:12" ht="13.8" x14ac:dyDescent="0.2">
      <c r="A46" s="37" t="s">
        <v>69</v>
      </c>
      <c r="B46" s="16" t="s">
        <v>69</v>
      </c>
      <c r="C46" s="37" t="s">
        <v>145</v>
      </c>
      <c r="D46" s="16" t="s">
        <v>146</v>
      </c>
      <c r="E46" s="17">
        <v>1780072</v>
      </c>
      <c r="F46" s="17">
        <v>-731574.65</v>
      </c>
      <c r="G46" s="17">
        <v>1048497.35</v>
      </c>
      <c r="H46" s="17">
        <v>564122.5</v>
      </c>
      <c r="I46" s="17">
        <v>563302.15</v>
      </c>
      <c r="J46" s="17">
        <v>485378.95</v>
      </c>
      <c r="K46" s="19">
        <v>46.292816095338701</v>
      </c>
      <c r="L46" s="17">
        <v>439222.35</v>
      </c>
    </row>
    <row r="47" spans="1:12" ht="13.8" x14ac:dyDescent="0.2">
      <c r="A47" s="37" t="s">
        <v>69</v>
      </c>
      <c r="B47" s="16" t="s">
        <v>69</v>
      </c>
      <c r="C47" s="37" t="s">
        <v>147</v>
      </c>
      <c r="D47" s="16" t="s">
        <v>148</v>
      </c>
      <c r="E47" s="17">
        <v>971225.4</v>
      </c>
      <c r="F47" s="17">
        <v>-16725</v>
      </c>
      <c r="G47" s="17">
        <v>954500.4</v>
      </c>
      <c r="H47" s="17">
        <v>289079.89</v>
      </c>
      <c r="I47" s="17">
        <v>289079.89</v>
      </c>
      <c r="J47" s="17">
        <v>272030.96000000002</v>
      </c>
      <c r="K47" s="19">
        <v>28.499826715630501</v>
      </c>
      <c r="L47" s="17">
        <v>256486.09</v>
      </c>
    </row>
    <row r="48" spans="1:12" ht="13.8" x14ac:dyDescent="0.2">
      <c r="A48" s="37" t="s">
        <v>69</v>
      </c>
      <c r="B48" s="16" t="s">
        <v>69</v>
      </c>
      <c r="C48" s="37" t="s">
        <v>149</v>
      </c>
      <c r="D48" s="16" t="s">
        <v>150</v>
      </c>
      <c r="E48" s="17">
        <v>5771326.25</v>
      </c>
      <c r="F48" s="17">
        <v>12099149.35</v>
      </c>
      <c r="G48" s="17">
        <v>17870475.600000001</v>
      </c>
      <c r="H48" s="17">
        <v>14437328.66</v>
      </c>
      <c r="I48" s="17">
        <v>14323601.970000001</v>
      </c>
      <c r="J48" s="17">
        <v>4531592.29</v>
      </c>
      <c r="K48" s="19">
        <v>25.357983701340299</v>
      </c>
      <c r="L48" s="17">
        <v>4501456.9000000004</v>
      </c>
    </row>
    <row r="49" spans="1:12" ht="13.8" x14ac:dyDescent="0.2">
      <c r="A49" s="37" t="s">
        <v>69</v>
      </c>
      <c r="B49" s="16" t="s">
        <v>69</v>
      </c>
      <c r="C49" s="37" t="s">
        <v>151</v>
      </c>
      <c r="D49" s="16" t="s">
        <v>152</v>
      </c>
      <c r="E49" s="17">
        <v>5251145</v>
      </c>
      <c r="F49" s="17">
        <v>3681590.7</v>
      </c>
      <c r="G49" s="17">
        <v>8932735.6999999993</v>
      </c>
      <c r="H49" s="17">
        <v>4414561.46</v>
      </c>
      <c r="I49" s="17">
        <v>4236609.6500000004</v>
      </c>
      <c r="J49" s="17">
        <v>2122247.7799999998</v>
      </c>
      <c r="K49" s="19">
        <v>23.758094398785399</v>
      </c>
      <c r="L49" s="17">
        <v>2122247.7799999998</v>
      </c>
    </row>
    <row r="50" spans="1:12" ht="13.8" x14ac:dyDescent="0.2">
      <c r="A50" s="37" t="s">
        <v>69</v>
      </c>
      <c r="B50" s="16" t="s">
        <v>69</v>
      </c>
      <c r="C50" s="37" t="s">
        <v>153</v>
      </c>
      <c r="D50" s="16" t="s">
        <v>154</v>
      </c>
      <c r="E50" s="17">
        <v>6126984.0099999998</v>
      </c>
      <c r="F50" s="17">
        <v>-874670.36</v>
      </c>
      <c r="G50" s="17">
        <v>5252313.6500000004</v>
      </c>
      <c r="H50" s="17">
        <v>2547129.59</v>
      </c>
      <c r="I50" s="17">
        <v>1901314.78</v>
      </c>
      <c r="J50" s="17">
        <v>1376733.41</v>
      </c>
      <c r="K50" s="19">
        <v>26.211942045768701</v>
      </c>
      <c r="L50" s="17">
        <v>1184279.0900000001</v>
      </c>
    </row>
    <row r="51" spans="1:12" ht="13.8" x14ac:dyDescent="0.2">
      <c r="A51" s="37" t="s">
        <v>69</v>
      </c>
      <c r="B51" s="16" t="s">
        <v>69</v>
      </c>
      <c r="C51" s="37" t="s">
        <v>155</v>
      </c>
      <c r="D51" s="16" t="s">
        <v>156</v>
      </c>
      <c r="E51" s="17">
        <v>367672656.89999998</v>
      </c>
      <c r="F51" s="17">
        <v>-10886440</v>
      </c>
      <c r="G51" s="17">
        <v>356786216.89999998</v>
      </c>
      <c r="H51" s="17">
        <v>227064977.02000001</v>
      </c>
      <c r="I51" s="17">
        <v>210635205.66</v>
      </c>
      <c r="J51" s="17">
        <v>162614436.97</v>
      </c>
      <c r="K51" s="19">
        <v>45.577555765159403</v>
      </c>
      <c r="L51" s="17">
        <v>158954941.46000001</v>
      </c>
    </row>
    <row r="52" spans="1:12" ht="13.8" x14ac:dyDescent="0.2">
      <c r="A52" s="37" t="s">
        <v>69</v>
      </c>
      <c r="B52" s="16" t="s">
        <v>69</v>
      </c>
      <c r="C52" s="37" t="s">
        <v>157</v>
      </c>
      <c r="D52" s="16" t="s">
        <v>158</v>
      </c>
      <c r="E52" s="17">
        <v>5775591.1299999999</v>
      </c>
      <c r="F52" s="17">
        <v>2945599.83</v>
      </c>
      <c r="G52" s="17">
        <v>8721190.9600000009</v>
      </c>
      <c r="H52" s="17">
        <v>9694180.8499999996</v>
      </c>
      <c r="I52" s="17">
        <v>9648586.8800000008</v>
      </c>
      <c r="J52" s="17">
        <v>2150850.85</v>
      </c>
      <c r="K52" s="19">
        <v>24.662352422564101</v>
      </c>
      <c r="L52" s="17">
        <v>1870342.3</v>
      </c>
    </row>
    <row r="53" spans="1:12" ht="13.8" x14ac:dyDescent="0.2">
      <c r="A53" s="37" t="s">
        <v>69</v>
      </c>
      <c r="B53" s="16" t="s">
        <v>69</v>
      </c>
      <c r="C53" s="37" t="s">
        <v>159</v>
      </c>
      <c r="D53" s="16" t="s">
        <v>160</v>
      </c>
      <c r="E53" s="17">
        <v>17866104.02</v>
      </c>
      <c r="F53" s="17">
        <v>181790.63</v>
      </c>
      <c r="G53" s="17">
        <v>18047894.649999999</v>
      </c>
      <c r="H53" s="17">
        <v>15067275.359999999</v>
      </c>
      <c r="I53" s="17">
        <v>14524787.18</v>
      </c>
      <c r="J53" s="17">
        <v>6195518.3300000001</v>
      </c>
      <c r="K53" s="19">
        <v>34.328205312302202</v>
      </c>
      <c r="L53" s="17">
        <v>5635432.3099999996</v>
      </c>
    </row>
    <row r="54" spans="1:12" ht="13.8" x14ac:dyDescent="0.2">
      <c r="A54" s="37" t="s">
        <v>69</v>
      </c>
      <c r="B54" s="16" t="s">
        <v>69</v>
      </c>
      <c r="C54" s="37" t="s">
        <v>161</v>
      </c>
      <c r="D54" s="16" t="s">
        <v>162</v>
      </c>
      <c r="E54" s="17">
        <v>3503502</v>
      </c>
      <c r="F54" s="17">
        <v>960396.04</v>
      </c>
      <c r="G54" s="17">
        <v>4463898.04</v>
      </c>
      <c r="H54" s="17">
        <v>2283820.52</v>
      </c>
      <c r="I54" s="17">
        <v>2273383.96</v>
      </c>
      <c r="J54" s="17">
        <v>1573623.08</v>
      </c>
      <c r="K54" s="19">
        <v>35.252218260791601</v>
      </c>
      <c r="L54" s="17">
        <v>1561076.91</v>
      </c>
    </row>
    <row r="55" spans="1:12" ht="13.8" x14ac:dyDescent="0.2">
      <c r="A55" s="37" t="s">
        <v>69</v>
      </c>
      <c r="B55" s="16" t="s">
        <v>69</v>
      </c>
      <c r="C55" s="37" t="s">
        <v>163</v>
      </c>
      <c r="D55" s="16" t="s">
        <v>164</v>
      </c>
      <c r="E55" s="17">
        <v>5447080.4299999997</v>
      </c>
      <c r="F55" s="17">
        <v>1247519.23</v>
      </c>
      <c r="G55" s="17">
        <v>6694599.6600000001</v>
      </c>
      <c r="H55" s="17">
        <v>4469159.8499999996</v>
      </c>
      <c r="I55" s="17">
        <v>4469159.8499999996</v>
      </c>
      <c r="J55" s="17">
        <v>4262904.4400000004</v>
      </c>
      <c r="K55" s="19">
        <v>63.676764205494003</v>
      </c>
      <c r="L55" s="17">
        <v>4047915.02</v>
      </c>
    </row>
    <row r="56" spans="1:12" ht="13.8" x14ac:dyDescent="0.2">
      <c r="A56" s="37" t="s">
        <v>69</v>
      </c>
      <c r="B56" s="16" t="s">
        <v>69</v>
      </c>
      <c r="C56" s="37" t="s">
        <v>165</v>
      </c>
      <c r="D56" s="16" t="s">
        <v>166</v>
      </c>
      <c r="E56" s="17">
        <v>16999063.620000001</v>
      </c>
      <c r="F56" s="17">
        <v>-5294899.2300000004</v>
      </c>
      <c r="G56" s="17">
        <v>11704164.390000001</v>
      </c>
      <c r="H56" s="17">
        <v>5141423.67</v>
      </c>
      <c r="I56" s="17">
        <v>4995977.72</v>
      </c>
      <c r="J56" s="17">
        <v>4007713.28</v>
      </c>
      <c r="K56" s="19">
        <v>34.241771957886897</v>
      </c>
      <c r="L56" s="17">
        <v>3326365.08</v>
      </c>
    </row>
    <row r="57" spans="1:12" ht="13.8" x14ac:dyDescent="0.2">
      <c r="A57" s="37" t="s">
        <v>69</v>
      </c>
      <c r="B57" s="16" t="s">
        <v>69</v>
      </c>
      <c r="C57" s="37" t="s">
        <v>167</v>
      </c>
      <c r="D57" s="16" t="s">
        <v>168</v>
      </c>
      <c r="E57" s="17">
        <v>219305919.03</v>
      </c>
      <c r="F57" s="17">
        <v>385530.14</v>
      </c>
      <c r="G57" s="17">
        <v>219691449.16999999</v>
      </c>
      <c r="H57" s="17">
        <v>176868429.52000001</v>
      </c>
      <c r="I57" s="17">
        <v>172262650.99000001</v>
      </c>
      <c r="J57" s="17">
        <v>56062739.43</v>
      </c>
      <c r="K57" s="19">
        <v>25.518853665814699</v>
      </c>
      <c r="L57" s="17">
        <v>48145743.789999999</v>
      </c>
    </row>
    <row r="58" spans="1:12" ht="13.8" x14ac:dyDescent="0.2">
      <c r="A58" s="37" t="s">
        <v>69</v>
      </c>
      <c r="B58" s="16" t="s">
        <v>69</v>
      </c>
      <c r="C58" s="37" t="s">
        <v>169</v>
      </c>
      <c r="D58" s="16" t="s">
        <v>170</v>
      </c>
      <c r="E58" s="17">
        <v>31942468.359999999</v>
      </c>
      <c r="F58" s="17">
        <v>-1682074.09</v>
      </c>
      <c r="G58" s="17">
        <v>30260394.27</v>
      </c>
      <c r="H58" s="17">
        <v>18770060.600000001</v>
      </c>
      <c r="I58" s="17">
        <v>18770060.600000001</v>
      </c>
      <c r="J58" s="17">
        <v>18017893.100000001</v>
      </c>
      <c r="K58" s="19">
        <v>59.5428233328171</v>
      </c>
      <c r="L58" s="17">
        <v>9838697.5099999998</v>
      </c>
    </row>
    <row r="59" spans="1:12" ht="13.8" x14ac:dyDescent="0.2">
      <c r="A59" s="37" t="s">
        <v>69</v>
      </c>
      <c r="B59" s="16" t="s">
        <v>69</v>
      </c>
      <c r="C59" s="37" t="s">
        <v>171</v>
      </c>
      <c r="D59" s="16" t="s">
        <v>172</v>
      </c>
      <c r="E59" s="17">
        <v>4455237.2</v>
      </c>
      <c r="F59" s="17">
        <v>-98644.71</v>
      </c>
      <c r="G59" s="17">
        <v>4356592.49</v>
      </c>
      <c r="H59" s="17">
        <v>744142.44</v>
      </c>
      <c r="I59" s="17">
        <v>744142.44</v>
      </c>
      <c r="J59" s="17">
        <v>744142.44</v>
      </c>
      <c r="K59" s="19">
        <v>17.0808364956806</v>
      </c>
      <c r="L59" s="17">
        <v>404232.93</v>
      </c>
    </row>
    <row r="60" spans="1:12" ht="13.8" x14ac:dyDescent="0.2">
      <c r="A60" s="37" t="s">
        <v>69</v>
      </c>
      <c r="B60" s="16" t="s">
        <v>69</v>
      </c>
      <c r="C60" s="37" t="s">
        <v>173</v>
      </c>
      <c r="D60" s="16" t="s">
        <v>174</v>
      </c>
      <c r="E60" s="17">
        <v>1837142.35</v>
      </c>
      <c r="F60" s="17">
        <v>-167750.32999999999</v>
      </c>
      <c r="G60" s="17">
        <v>1669392.02</v>
      </c>
      <c r="H60" s="17">
        <v>1094548.6499999999</v>
      </c>
      <c r="I60" s="17">
        <v>1094548.6499999999</v>
      </c>
      <c r="J60" s="17">
        <v>1069988.3999999999</v>
      </c>
      <c r="K60" s="19">
        <v>64.094495911152094</v>
      </c>
      <c r="L60" s="17">
        <v>768104.52</v>
      </c>
    </row>
    <row r="61" spans="1:12" ht="13.8" x14ac:dyDescent="0.2">
      <c r="A61" s="37" t="s">
        <v>69</v>
      </c>
      <c r="B61" s="16" t="s">
        <v>69</v>
      </c>
      <c r="C61" s="37" t="s">
        <v>175</v>
      </c>
      <c r="D61" s="16" t="s">
        <v>176</v>
      </c>
      <c r="E61" s="17">
        <v>10141</v>
      </c>
      <c r="F61" s="17">
        <v>0</v>
      </c>
      <c r="G61" s="17">
        <v>10141</v>
      </c>
      <c r="H61" s="17">
        <v>0</v>
      </c>
      <c r="I61" s="17">
        <v>0</v>
      </c>
      <c r="J61" s="17">
        <v>0</v>
      </c>
      <c r="K61" s="19">
        <v>0</v>
      </c>
      <c r="L61" s="17">
        <v>0</v>
      </c>
    </row>
    <row r="62" spans="1:12" ht="13.8" x14ac:dyDescent="0.2">
      <c r="A62" s="37" t="s">
        <v>69</v>
      </c>
      <c r="B62" s="16" t="s">
        <v>69</v>
      </c>
      <c r="C62" s="37" t="s">
        <v>177</v>
      </c>
      <c r="D62" s="16" t="s">
        <v>178</v>
      </c>
      <c r="E62" s="17">
        <v>336180</v>
      </c>
      <c r="F62" s="17">
        <v>-4800</v>
      </c>
      <c r="G62" s="17">
        <v>331380</v>
      </c>
      <c r="H62" s="17">
        <v>122896.65</v>
      </c>
      <c r="I62" s="17">
        <v>122896.65</v>
      </c>
      <c r="J62" s="17">
        <v>122896.65</v>
      </c>
      <c r="K62" s="19">
        <v>37.086320840123101</v>
      </c>
      <c r="L62" s="17">
        <v>106813.59</v>
      </c>
    </row>
    <row r="63" spans="1:12" ht="13.8" x14ac:dyDescent="0.2">
      <c r="A63" s="37" t="s">
        <v>69</v>
      </c>
      <c r="B63" s="16" t="s">
        <v>69</v>
      </c>
      <c r="C63" s="37" t="s">
        <v>179</v>
      </c>
      <c r="D63" s="16" t="s">
        <v>180</v>
      </c>
      <c r="E63" s="17">
        <v>1115079</v>
      </c>
      <c r="F63" s="17">
        <v>123000</v>
      </c>
      <c r="G63" s="17">
        <v>1238079</v>
      </c>
      <c r="H63" s="17">
        <v>342045.01</v>
      </c>
      <c r="I63" s="17">
        <v>342045.01</v>
      </c>
      <c r="J63" s="17">
        <v>342045.01</v>
      </c>
      <c r="K63" s="19">
        <v>27.627074685864201</v>
      </c>
      <c r="L63" s="17">
        <v>329127.44</v>
      </c>
    </row>
    <row r="64" spans="1:12" ht="13.8" x14ac:dyDescent="0.2">
      <c r="A64" s="37" t="s">
        <v>69</v>
      </c>
      <c r="B64" s="16" t="s">
        <v>69</v>
      </c>
      <c r="C64" s="37" t="s">
        <v>181</v>
      </c>
      <c r="D64" s="16" t="s">
        <v>182</v>
      </c>
      <c r="E64" s="17">
        <v>1038167</v>
      </c>
      <c r="F64" s="17">
        <v>0</v>
      </c>
      <c r="G64" s="17">
        <v>1038167</v>
      </c>
      <c r="H64" s="17">
        <v>174074.61</v>
      </c>
      <c r="I64" s="17">
        <v>174074.61</v>
      </c>
      <c r="J64" s="17">
        <v>165803.81</v>
      </c>
      <c r="K64" s="19">
        <v>15.9708226133175</v>
      </c>
      <c r="L64" s="17">
        <v>131169.51999999999</v>
      </c>
    </row>
    <row r="65" spans="1:12" ht="13.8" x14ac:dyDescent="0.2">
      <c r="A65" s="37" t="s">
        <v>69</v>
      </c>
      <c r="B65" s="16" t="s">
        <v>69</v>
      </c>
      <c r="C65" s="37" t="s">
        <v>183</v>
      </c>
      <c r="D65" s="16" t="s">
        <v>184</v>
      </c>
      <c r="E65" s="17">
        <v>3720989</v>
      </c>
      <c r="F65" s="17">
        <v>923271.73</v>
      </c>
      <c r="G65" s="17">
        <v>4644260.7300000004</v>
      </c>
      <c r="H65" s="17">
        <v>1597755.51</v>
      </c>
      <c r="I65" s="17">
        <v>1563580.25</v>
      </c>
      <c r="J65" s="17">
        <v>723157.86</v>
      </c>
      <c r="K65" s="19">
        <v>15.5710004679259</v>
      </c>
      <c r="L65" s="17">
        <v>709885.61</v>
      </c>
    </row>
    <row r="66" spans="1:12" ht="13.8" x14ac:dyDescent="0.2">
      <c r="A66" s="37" t="s">
        <v>69</v>
      </c>
      <c r="B66" s="16" t="s">
        <v>69</v>
      </c>
      <c r="C66" s="37" t="s">
        <v>185</v>
      </c>
      <c r="D66" s="16" t="s">
        <v>186</v>
      </c>
      <c r="E66" s="17">
        <v>93661264</v>
      </c>
      <c r="F66" s="17">
        <v>-20000</v>
      </c>
      <c r="G66" s="17">
        <v>93641264</v>
      </c>
      <c r="H66" s="17">
        <v>56566911.990000002</v>
      </c>
      <c r="I66" s="17">
        <v>45770004.840000004</v>
      </c>
      <c r="J66" s="17">
        <v>23192542.239999998</v>
      </c>
      <c r="K66" s="19">
        <v>24.767438252435401</v>
      </c>
      <c r="L66" s="17">
        <v>21037583.530000001</v>
      </c>
    </row>
    <row r="67" spans="1:12" ht="13.8" x14ac:dyDescent="0.2">
      <c r="A67" s="37" t="s">
        <v>69</v>
      </c>
      <c r="B67" s="16" t="s">
        <v>69</v>
      </c>
      <c r="C67" s="37" t="s">
        <v>187</v>
      </c>
      <c r="D67" s="16" t="s">
        <v>188</v>
      </c>
      <c r="E67" s="17">
        <v>2417333</v>
      </c>
      <c r="F67" s="17">
        <v>0</v>
      </c>
      <c r="G67" s="17">
        <v>2417333</v>
      </c>
      <c r="H67" s="17">
        <v>711504.45</v>
      </c>
      <c r="I67" s="17">
        <v>711504.45</v>
      </c>
      <c r="J67" s="17">
        <v>711504.45</v>
      </c>
      <c r="K67" s="19">
        <v>29.433447936217298</v>
      </c>
      <c r="L67" s="17">
        <v>663046.11</v>
      </c>
    </row>
    <row r="68" spans="1:12" ht="13.8" x14ac:dyDescent="0.2">
      <c r="A68" s="37" t="s">
        <v>69</v>
      </c>
      <c r="B68" s="16" t="s">
        <v>69</v>
      </c>
      <c r="C68" s="37" t="s">
        <v>189</v>
      </c>
      <c r="D68" s="16" t="s">
        <v>190</v>
      </c>
      <c r="E68" s="17">
        <v>78506977.840000004</v>
      </c>
      <c r="F68" s="17">
        <v>10581247.42</v>
      </c>
      <c r="G68" s="17">
        <v>89088225.260000005</v>
      </c>
      <c r="H68" s="17">
        <v>72648775.549999997</v>
      </c>
      <c r="I68" s="17">
        <v>27833168.02</v>
      </c>
      <c r="J68" s="17">
        <v>18011727.350000001</v>
      </c>
      <c r="K68" s="19">
        <v>20.217854040119899</v>
      </c>
      <c r="L68" s="17">
        <v>17666728.02</v>
      </c>
    </row>
    <row r="69" spans="1:12" ht="13.8" x14ac:dyDescent="0.2">
      <c r="A69" s="37" t="s">
        <v>69</v>
      </c>
      <c r="B69" s="16" t="s">
        <v>69</v>
      </c>
      <c r="C69" s="41" t="s">
        <v>124</v>
      </c>
      <c r="D69" s="27" t="s">
        <v>69</v>
      </c>
      <c r="E69" s="28">
        <v>910130545.87</v>
      </c>
      <c r="F69" s="28">
        <v>13191957.52</v>
      </c>
      <c r="G69" s="28">
        <v>923322503.38999999</v>
      </c>
      <c r="H69" s="28">
        <v>642029071.96000004</v>
      </c>
      <c r="I69" s="28">
        <v>561810485.99000001</v>
      </c>
      <c r="J69" s="28">
        <v>316312001.19999999</v>
      </c>
      <c r="K69" s="29">
        <v>34.258019276975602</v>
      </c>
      <c r="L69" s="28">
        <v>290075468.85000002</v>
      </c>
    </row>
    <row r="70" spans="1:12" ht="13.8" x14ac:dyDescent="0.2">
      <c r="A70" s="37" t="s">
        <v>15</v>
      </c>
      <c r="B70" s="16" t="s">
        <v>16</v>
      </c>
      <c r="C70" s="37" t="s">
        <v>191</v>
      </c>
      <c r="D70" s="16" t="s">
        <v>192</v>
      </c>
      <c r="E70" s="17">
        <v>95348788.819999993</v>
      </c>
      <c r="F70" s="17">
        <v>0</v>
      </c>
      <c r="G70" s="17">
        <v>95348788.819999993</v>
      </c>
      <c r="H70" s="17">
        <v>64060335.990000002</v>
      </c>
      <c r="I70" s="17">
        <v>64060335.990000002</v>
      </c>
      <c r="J70" s="17">
        <v>43256085.990000002</v>
      </c>
      <c r="K70" s="19">
        <v>45.366161988338497</v>
      </c>
      <c r="L70" s="17">
        <v>43256085.990000002</v>
      </c>
    </row>
    <row r="71" spans="1:12" ht="13.8" x14ac:dyDescent="0.2">
      <c r="A71" s="37" t="s">
        <v>69</v>
      </c>
      <c r="B71" s="16" t="s">
        <v>69</v>
      </c>
      <c r="C71" s="37" t="s">
        <v>193</v>
      </c>
      <c r="D71" s="16" t="s">
        <v>194</v>
      </c>
      <c r="E71" s="17">
        <v>60726</v>
      </c>
      <c r="F71" s="17">
        <v>0</v>
      </c>
      <c r="G71" s="17">
        <v>60726</v>
      </c>
      <c r="H71" s="17">
        <v>29668.6</v>
      </c>
      <c r="I71" s="17">
        <v>29668.6</v>
      </c>
      <c r="J71" s="17">
        <v>29668.6</v>
      </c>
      <c r="K71" s="19">
        <v>48.856502980601398</v>
      </c>
      <c r="L71" s="17">
        <v>29668.6</v>
      </c>
    </row>
    <row r="72" spans="1:12" ht="13.8" x14ac:dyDescent="0.2">
      <c r="A72" s="37" t="s">
        <v>69</v>
      </c>
      <c r="B72" s="16" t="s">
        <v>69</v>
      </c>
      <c r="C72" s="37" t="s">
        <v>195</v>
      </c>
      <c r="D72" s="16" t="s">
        <v>196</v>
      </c>
      <c r="E72" s="17">
        <v>1947763.76</v>
      </c>
      <c r="F72" s="17">
        <v>0</v>
      </c>
      <c r="G72" s="17">
        <v>1947763.76</v>
      </c>
      <c r="H72" s="17">
        <v>0</v>
      </c>
      <c r="I72" s="17">
        <v>0</v>
      </c>
      <c r="J72" s="17">
        <v>0</v>
      </c>
      <c r="K72" s="19">
        <v>0</v>
      </c>
      <c r="L72" s="17">
        <v>0</v>
      </c>
    </row>
    <row r="73" spans="1:12" ht="13.8" x14ac:dyDescent="0.2">
      <c r="A73" s="37" t="s">
        <v>69</v>
      </c>
      <c r="B73" s="16" t="s">
        <v>69</v>
      </c>
      <c r="C73" s="37" t="s">
        <v>197</v>
      </c>
      <c r="D73" s="16" t="s">
        <v>198</v>
      </c>
      <c r="E73" s="17">
        <v>49655567.119999997</v>
      </c>
      <c r="F73" s="17">
        <v>-3950456.35</v>
      </c>
      <c r="G73" s="17">
        <v>45705110.770000003</v>
      </c>
      <c r="H73" s="17">
        <v>71316275.209999993</v>
      </c>
      <c r="I73" s="17">
        <v>71316275.209999993</v>
      </c>
      <c r="J73" s="17">
        <v>33905337.100000001</v>
      </c>
      <c r="K73" s="19">
        <v>74.182813538338095</v>
      </c>
      <c r="L73" s="17">
        <v>33905337.100000001</v>
      </c>
    </row>
    <row r="74" spans="1:12" ht="13.8" x14ac:dyDescent="0.2">
      <c r="A74" s="37" t="s">
        <v>69</v>
      </c>
      <c r="B74" s="16" t="s">
        <v>69</v>
      </c>
      <c r="C74" s="37" t="s">
        <v>199</v>
      </c>
      <c r="D74" s="16" t="s">
        <v>200</v>
      </c>
      <c r="E74" s="17">
        <v>100000</v>
      </c>
      <c r="F74" s="17">
        <v>0</v>
      </c>
      <c r="G74" s="17">
        <v>100000</v>
      </c>
      <c r="H74" s="17">
        <v>197251.12</v>
      </c>
      <c r="I74" s="17">
        <v>197251.12</v>
      </c>
      <c r="J74" s="17">
        <v>197251.12</v>
      </c>
      <c r="K74" s="19">
        <v>197.25111999999999</v>
      </c>
      <c r="L74" s="17">
        <v>197251.12</v>
      </c>
    </row>
    <row r="75" spans="1:12" ht="13.8" x14ac:dyDescent="0.2">
      <c r="A75" s="37" t="s">
        <v>69</v>
      </c>
      <c r="B75" s="16" t="s">
        <v>69</v>
      </c>
      <c r="C75" s="37" t="s">
        <v>201</v>
      </c>
      <c r="D75" s="16" t="s">
        <v>202</v>
      </c>
      <c r="E75" s="17">
        <v>31671472.809999999</v>
      </c>
      <c r="F75" s="17">
        <v>0</v>
      </c>
      <c r="G75" s="17">
        <v>31671472.809999999</v>
      </c>
      <c r="H75" s="17">
        <v>27573954.170000002</v>
      </c>
      <c r="I75" s="17">
        <v>27573954.170000002</v>
      </c>
      <c r="J75" s="17">
        <v>14471583.33</v>
      </c>
      <c r="K75" s="19">
        <v>45.692801900360998</v>
      </c>
      <c r="L75" s="17">
        <v>14471583.33</v>
      </c>
    </row>
    <row r="76" spans="1:12" ht="13.8" x14ac:dyDescent="0.2">
      <c r="A76" s="37" t="s">
        <v>69</v>
      </c>
      <c r="B76" s="16" t="s">
        <v>69</v>
      </c>
      <c r="C76" s="37" t="s">
        <v>203</v>
      </c>
      <c r="D76" s="16" t="s">
        <v>204</v>
      </c>
      <c r="E76" s="17">
        <v>276500</v>
      </c>
      <c r="F76" s="17">
        <v>3094442.74</v>
      </c>
      <c r="G76" s="17">
        <v>3370942.74</v>
      </c>
      <c r="H76" s="17">
        <v>715058.26</v>
      </c>
      <c r="I76" s="17">
        <v>715058.26</v>
      </c>
      <c r="J76" s="17">
        <v>715058.26</v>
      </c>
      <c r="K76" s="19">
        <v>21.2124119319808</v>
      </c>
      <c r="L76" s="17">
        <v>712150.88</v>
      </c>
    </row>
    <row r="77" spans="1:12" ht="13.8" x14ac:dyDescent="0.2">
      <c r="A77" s="37" t="s">
        <v>69</v>
      </c>
      <c r="B77" s="16" t="s">
        <v>69</v>
      </c>
      <c r="C77" s="37" t="s">
        <v>205</v>
      </c>
      <c r="D77" s="16" t="s">
        <v>206</v>
      </c>
      <c r="E77" s="17">
        <v>1202</v>
      </c>
      <c r="F77" s="17">
        <v>0</v>
      </c>
      <c r="G77" s="17">
        <v>1202</v>
      </c>
      <c r="H77" s="17">
        <v>601</v>
      </c>
      <c r="I77" s="17">
        <v>601</v>
      </c>
      <c r="J77" s="17">
        <v>601</v>
      </c>
      <c r="K77" s="19">
        <v>50</v>
      </c>
      <c r="L77" s="17">
        <v>0</v>
      </c>
    </row>
    <row r="78" spans="1:12" ht="13.8" x14ac:dyDescent="0.2">
      <c r="A78" s="37" t="s">
        <v>69</v>
      </c>
      <c r="B78" s="16" t="s">
        <v>69</v>
      </c>
      <c r="C78" s="41" t="s">
        <v>124</v>
      </c>
      <c r="D78" s="27" t="s">
        <v>69</v>
      </c>
      <c r="E78" s="28">
        <v>179062020.50999999</v>
      </c>
      <c r="F78" s="28">
        <v>-856013.61</v>
      </c>
      <c r="G78" s="28">
        <v>178206006.90000001</v>
      </c>
      <c r="H78" s="28">
        <v>163893144.34999999</v>
      </c>
      <c r="I78" s="28">
        <v>163893144.34999999</v>
      </c>
      <c r="J78" s="28">
        <v>92575585.400000006</v>
      </c>
      <c r="K78" s="29">
        <v>51.948633500299799</v>
      </c>
      <c r="L78" s="28">
        <v>92572077.019999996</v>
      </c>
    </row>
    <row r="79" spans="1:12" ht="13.8" x14ac:dyDescent="0.2">
      <c r="A79" s="37" t="s">
        <v>7</v>
      </c>
      <c r="B79" s="16" t="s">
        <v>8</v>
      </c>
      <c r="C79" s="37" t="s">
        <v>207</v>
      </c>
      <c r="D79" s="16" t="s">
        <v>208</v>
      </c>
      <c r="E79" s="17">
        <v>232889.38</v>
      </c>
      <c r="F79" s="17">
        <v>51996.959999999999</v>
      </c>
      <c r="G79" s="17">
        <v>284886.34000000003</v>
      </c>
      <c r="H79" s="17">
        <v>0</v>
      </c>
      <c r="I79" s="17">
        <v>0</v>
      </c>
      <c r="J79" s="17">
        <v>0</v>
      </c>
      <c r="K79" s="19">
        <v>0</v>
      </c>
      <c r="L79" s="17">
        <v>0</v>
      </c>
    </row>
    <row r="80" spans="1:12" ht="13.8" x14ac:dyDescent="0.2">
      <c r="A80" s="37" t="s">
        <v>69</v>
      </c>
      <c r="B80" s="16" t="s">
        <v>69</v>
      </c>
      <c r="C80" s="37" t="s">
        <v>209</v>
      </c>
      <c r="D80" s="16" t="s">
        <v>210</v>
      </c>
      <c r="E80" s="17">
        <v>113055.99</v>
      </c>
      <c r="F80" s="17">
        <v>0</v>
      </c>
      <c r="G80" s="17">
        <v>113055.99</v>
      </c>
      <c r="H80" s="17">
        <v>88055.99</v>
      </c>
      <c r="I80" s="17">
        <v>88055.99</v>
      </c>
      <c r="J80" s="17">
        <v>0</v>
      </c>
      <c r="K80" s="19">
        <v>0</v>
      </c>
      <c r="L80" s="17">
        <v>0</v>
      </c>
    </row>
    <row r="81" spans="1:12" ht="13.8" x14ac:dyDescent="0.2">
      <c r="A81" s="37" t="s">
        <v>69</v>
      </c>
      <c r="B81" s="16" t="s">
        <v>69</v>
      </c>
      <c r="C81" s="37" t="s">
        <v>211</v>
      </c>
      <c r="D81" s="16" t="s">
        <v>212</v>
      </c>
      <c r="E81" s="17">
        <v>384799</v>
      </c>
      <c r="F81" s="17">
        <v>5589</v>
      </c>
      <c r="G81" s="17">
        <v>390388</v>
      </c>
      <c r="H81" s="17">
        <v>239568.12</v>
      </c>
      <c r="I81" s="17">
        <v>239568.12</v>
      </c>
      <c r="J81" s="17">
        <v>239568.12</v>
      </c>
      <c r="K81" s="19">
        <v>61.3666711066939</v>
      </c>
      <c r="L81" s="17">
        <v>0</v>
      </c>
    </row>
    <row r="82" spans="1:12" ht="13.8" x14ac:dyDescent="0.2">
      <c r="A82" s="37" t="s">
        <v>69</v>
      </c>
      <c r="B82" s="16" t="s">
        <v>69</v>
      </c>
      <c r="C82" s="37" t="s">
        <v>213</v>
      </c>
      <c r="D82" s="16" t="s">
        <v>214</v>
      </c>
      <c r="E82" s="17">
        <v>251624314.50999999</v>
      </c>
      <c r="F82" s="17">
        <v>503050.52</v>
      </c>
      <c r="G82" s="17">
        <v>252127365.03</v>
      </c>
      <c r="H82" s="17">
        <v>231796302.15000001</v>
      </c>
      <c r="I82" s="17">
        <v>230214028.66</v>
      </c>
      <c r="J82" s="17">
        <v>90488455.349999994</v>
      </c>
      <c r="K82" s="19">
        <v>35.889977805159297</v>
      </c>
      <c r="L82" s="17">
        <v>82640720.459999993</v>
      </c>
    </row>
    <row r="83" spans="1:12" ht="13.8" x14ac:dyDescent="0.2">
      <c r="A83" s="37" t="s">
        <v>69</v>
      </c>
      <c r="B83" s="16" t="s">
        <v>69</v>
      </c>
      <c r="C83" s="37" t="s">
        <v>215</v>
      </c>
      <c r="D83" s="16" t="s">
        <v>216</v>
      </c>
      <c r="E83" s="17">
        <v>1120000</v>
      </c>
      <c r="F83" s="17">
        <v>270000</v>
      </c>
      <c r="G83" s="17">
        <v>1390000</v>
      </c>
      <c r="H83" s="17">
        <v>779692.07</v>
      </c>
      <c r="I83" s="17">
        <v>533920.25</v>
      </c>
      <c r="J83" s="17">
        <v>36755.410000000003</v>
      </c>
      <c r="K83" s="19">
        <v>2.6442741007194202</v>
      </c>
      <c r="L83" s="17">
        <v>36755.410000000003</v>
      </c>
    </row>
    <row r="84" spans="1:12" ht="13.8" x14ac:dyDescent="0.2">
      <c r="A84" s="37" t="s">
        <v>69</v>
      </c>
      <c r="B84" s="16" t="s">
        <v>69</v>
      </c>
      <c r="C84" s="37" t="s">
        <v>217</v>
      </c>
      <c r="D84" s="16" t="s">
        <v>218</v>
      </c>
      <c r="E84" s="17">
        <v>163648086.05000001</v>
      </c>
      <c r="F84" s="17">
        <v>843104.74</v>
      </c>
      <c r="G84" s="17">
        <v>164491190.78999999</v>
      </c>
      <c r="H84" s="17">
        <v>117251799.45999999</v>
      </c>
      <c r="I84" s="17">
        <v>87407219.849999994</v>
      </c>
      <c r="J84" s="17">
        <v>55595524.710000001</v>
      </c>
      <c r="K84" s="19">
        <v>33.798481513199597</v>
      </c>
      <c r="L84" s="17">
        <v>18834270.440000001</v>
      </c>
    </row>
    <row r="85" spans="1:12" ht="13.8" x14ac:dyDescent="0.2">
      <c r="A85" s="37" t="s">
        <v>69</v>
      </c>
      <c r="B85" s="16" t="s">
        <v>69</v>
      </c>
      <c r="C85" s="37" t="s">
        <v>219</v>
      </c>
      <c r="D85" s="16" t="s">
        <v>220</v>
      </c>
      <c r="E85" s="17">
        <v>488985853.60000002</v>
      </c>
      <c r="F85" s="17">
        <v>4384423</v>
      </c>
      <c r="G85" s="17">
        <v>493370276.60000002</v>
      </c>
      <c r="H85" s="17">
        <v>89908225.280000001</v>
      </c>
      <c r="I85" s="17">
        <v>82569383.120000005</v>
      </c>
      <c r="J85" s="17">
        <v>70215577.870000005</v>
      </c>
      <c r="K85" s="19">
        <v>14.2318216561164</v>
      </c>
      <c r="L85" s="17">
        <v>70112366.439999998</v>
      </c>
    </row>
    <row r="86" spans="1:12" ht="13.8" x14ac:dyDescent="0.2">
      <c r="A86" s="37" t="s">
        <v>69</v>
      </c>
      <c r="B86" s="16" t="s">
        <v>69</v>
      </c>
      <c r="C86" s="37" t="s">
        <v>221</v>
      </c>
      <c r="D86" s="16" t="s">
        <v>222</v>
      </c>
      <c r="E86" s="17">
        <v>715275802.66999996</v>
      </c>
      <c r="F86" s="17">
        <v>5337699.5199999996</v>
      </c>
      <c r="G86" s="17">
        <v>720613502.19000006</v>
      </c>
      <c r="H86" s="17">
        <v>338477699.44999999</v>
      </c>
      <c r="I86" s="17">
        <v>307587952.75</v>
      </c>
      <c r="J86" s="17">
        <v>282564743.38999999</v>
      </c>
      <c r="K86" s="19">
        <v>39.211691500542798</v>
      </c>
      <c r="L86" s="17">
        <v>270952775.19999999</v>
      </c>
    </row>
    <row r="87" spans="1:12" ht="13.8" x14ac:dyDescent="0.2">
      <c r="A87" s="37" t="s">
        <v>69</v>
      </c>
      <c r="B87" s="16" t="s">
        <v>69</v>
      </c>
      <c r="C87" s="37" t="s">
        <v>223</v>
      </c>
      <c r="D87" s="16" t="s">
        <v>224</v>
      </c>
      <c r="E87" s="17">
        <v>26000</v>
      </c>
      <c r="F87" s="17">
        <v>0</v>
      </c>
      <c r="G87" s="17">
        <v>26000</v>
      </c>
      <c r="H87" s="17">
        <v>0</v>
      </c>
      <c r="I87" s="17">
        <v>0</v>
      </c>
      <c r="J87" s="17">
        <v>0</v>
      </c>
      <c r="K87" s="19">
        <v>0</v>
      </c>
      <c r="L87" s="17">
        <v>0</v>
      </c>
    </row>
    <row r="88" spans="1:12" ht="13.8" x14ac:dyDescent="0.2">
      <c r="A88" s="37" t="s">
        <v>69</v>
      </c>
      <c r="B88" s="16" t="s">
        <v>69</v>
      </c>
      <c r="C88" s="41" t="s">
        <v>124</v>
      </c>
      <c r="D88" s="27" t="s">
        <v>69</v>
      </c>
      <c r="E88" s="28">
        <v>1621410801.2</v>
      </c>
      <c r="F88" s="28">
        <v>11395863.74</v>
      </c>
      <c r="G88" s="28">
        <v>1632806664.9400001</v>
      </c>
      <c r="H88" s="28">
        <v>778541342.51999998</v>
      </c>
      <c r="I88" s="28">
        <v>708640128.74000001</v>
      </c>
      <c r="J88" s="28">
        <v>499140624.85000002</v>
      </c>
      <c r="K88" s="29">
        <v>30.569487225135799</v>
      </c>
      <c r="L88" s="28">
        <v>442576887.94999999</v>
      </c>
    </row>
    <row r="89" spans="1:12" ht="13.8" x14ac:dyDescent="0.2">
      <c r="A89" s="37" t="s">
        <v>17</v>
      </c>
      <c r="B89" s="16" t="s">
        <v>18</v>
      </c>
      <c r="C89" s="37" t="s">
        <v>225</v>
      </c>
      <c r="D89" s="16" t="s">
        <v>18</v>
      </c>
      <c r="E89" s="17">
        <v>14384840.439999999</v>
      </c>
      <c r="F89" s="17">
        <v>-14019661.779999999</v>
      </c>
      <c r="G89" s="17">
        <v>365178.66</v>
      </c>
      <c r="H89" s="17">
        <v>0</v>
      </c>
      <c r="I89" s="17">
        <v>0</v>
      </c>
      <c r="J89" s="17">
        <v>0</v>
      </c>
      <c r="K89" s="19">
        <v>0</v>
      </c>
      <c r="L89" s="17">
        <v>0</v>
      </c>
    </row>
    <row r="90" spans="1:12" ht="13.8" x14ac:dyDescent="0.2">
      <c r="A90" s="37" t="s">
        <v>69</v>
      </c>
      <c r="B90" s="16" t="s">
        <v>69</v>
      </c>
      <c r="C90" s="41" t="s">
        <v>124</v>
      </c>
      <c r="D90" s="27" t="s">
        <v>69</v>
      </c>
      <c r="E90" s="28">
        <v>14384840.439999999</v>
      </c>
      <c r="F90" s="28">
        <v>-14019661.779999999</v>
      </c>
      <c r="G90" s="28">
        <v>365178.66</v>
      </c>
      <c r="H90" s="28">
        <v>0</v>
      </c>
      <c r="I90" s="28">
        <v>0</v>
      </c>
      <c r="J90" s="28">
        <v>0</v>
      </c>
      <c r="K90" s="29">
        <v>0</v>
      </c>
      <c r="L90" s="28">
        <v>0</v>
      </c>
    </row>
    <row r="91" spans="1:12" ht="13.8" x14ac:dyDescent="0.2">
      <c r="A91" s="37" t="s">
        <v>9</v>
      </c>
      <c r="B91" s="16" t="s">
        <v>10</v>
      </c>
      <c r="C91" s="37" t="s">
        <v>226</v>
      </c>
      <c r="D91" s="16" t="s">
        <v>227</v>
      </c>
      <c r="E91" s="17">
        <v>1176000</v>
      </c>
      <c r="F91" s="17">
        <v>0</v>
      </c>
      <c r="G91" s="17">
        <v>1176000</v>
      </c>
      <c r="H91" s="17">
        <v>593847.91</v>
      </c>
      <c r="I91" s="17">
        <v>593847.91</v>
      </c>
      <c r="J91" s="17">
        <v>593847.91</v>
      </c>
      <c r="K91" s="19">
        <v>50.497271258503403</v>
      </c>
      <c r="L91" s="17">
        <v>463084.44</v>
      </c>
    </row>
    <row r="92" spans="1:12" ht="13.8" x14ac:dyDescent="0.2">
      <c r="A92" s="37" t="s">
        <v>69</v>
      </c>
      <c r="B92" s="16" t="s">
        <v>69</v>
      </c>
      <c r="C92" s="37" t="s">
        <v>228</v>
      </c>
      <c r="D92" s="16" t="s">
        <v>229</v>
      </c>
      <c r="E92" s="17">
        <v>69021412.120000005</v>
      </c>
      <c r="F92" s="17">
        <v>-881747.08</v>
      </c>
      <c r="G92" s="17">
        <v>68139665.040000007</v>
      </c>
      <c r="H92" s="17">
        <v>60962818.600000001</v>
      </c>
      <c r="I92" s="17">
        <v>57705177.359999999</v>
      </c>
      <c r="J92" s="17">
        <v>14568537.390000001</v>
      </c>
      <c r="K92" s="19">
        <v>21.380406524522598</v>
      </c>
      <c r="L92" s="17">
        <v>11617127.039999999</v>
      </c>
    </row>
    <row r="93" spans="1:12" ht="13.8" x14ac:dyDescent="0.2">
      <c r="A93" s="37" t="s">
        <v>69</v>
      </c>
      <c r="B93" s="16" t="s">
        <v>69</v>
      </c>
      <c r="C93" s="37" t="s">
        <v>230</v>
      </c>
      <c r="D93" s="16" t="s">
        <v>231</v>
      </c>
      <c r="E93" s="17">
        <v>15544898</v>
      </c>
      <c r="F93" s="17">
        <v>-189018.36</v>
      </c>
      <c r="G93" s="17">
        <v>15355879.640000001</v>
      </c>
      <c r="H93" s="17">
        <v>6286440.04</v>
      </c>
      <c r="I93" s="17">
        <v>6097431.9900000002</v>
      </c>
      <c r="J93" s="17">
        <v>751600.55</v>
      </c>
      <c r="K93" s="19">
        <v>4.8945457220319799</v>
      </c>
      <c r="L93" s="17">
        <v>690946.13</v>
      </c>
    </row>
    <row r="94" spans="1:12" ht="13.8" x14ac:dyDescent="0.2">
      <c r="A94" s="37" t="s">
        <v>69</v>
      </c>
      <c r="B94" s="16" t="s">
        <v>69</v>
      </c>
      <c r="C94" s="37" t="s">
        <v>232</v>
      </c>
      <c r="D94" s="16" t="s">
        <v>233</v>
      </c>
      <c r="E94" s="17">
        <v>5800084.2800000003</v>
      </c>
      <c r="F94" s="17">
        <v>-188607.38</v>
      </c>
      <c r="G94" s="17">
        <v>5611476.9000000004</v>
      </c>
      <c r="H94" s="17">
        <v>4584536.03</v>
      </c>
      <c r="I94" s="17">
        <v>4584536.03</v>
      </c>
      <c r="J94" s="17">
        <v>917635.23</v>
      </c>
      <c r="K94" s="19">
        <v>16.3528291455677</v>
      </c>
      <c r="L94" s="17">
        <v>650391.47</v>
      </c>
    </row>
    <row r="95" spans="1:12" ht="13.8" x14ac:dyDescent="0.2">
      <c r="A95" s="37" t="s">
        <v>69</v>
      </c>
      <c r="B95" s="16" t="s">
        <v>69</v>
      </c>
      <c r="C95" s="37" t="s">
        <v>234</v>
      </c>
      <c r="D95" s="16" t="s">
        <v>235</v>
      </c>
      <c r="E95" s="17">
        <v>2240422</v>
      </c>
      <c r="F95" s="17">
        <v>0</v>
      </c>
      <c r="G95" s="17">
        <v>2240422</v>
      </c>
      <c r="H95" s="17">
        <v>941424.98</v>
      </c>
      <c r="I95" s="17">
        <v>726023.16</v>
      </c>
      <c r="J95" s="17">
        <v>105321.73</v>
      </c>
      <c r="K95" s="19">
        <v>4.70097731588067</v>
      </c>
      <c r="L95" s="17">
        <v>36739.279999999999</v>
      </c>
    </row>
    <row r="96" spans="1:12" ht="13.8" x14ac:dyDescent="0.2">
      <c r="A96" s="37" t="s">
        <v>69</v>
      </c>
      <c r="B96" s="16" t="s">
        <v>69</v>
      </c>
      <c r="C96" s="37" t="s">
        <v>236</v>
      </c>
      <c r="D96" s="16" t="s">
        <v>237</v>
      </c>
      <c r="E96" s="17">
        <v>2996583.51</v>
      </c>
      <c r="F96" s="17">
        <v>-95745.9</v>
      </c>
      <c r="G96" s="17">
        <v>2900837.61</v>
      </c>
      <c r="H96" s="17">
        <v>944205.99</v>
      </c>
      <c r="I96" s="17">
        <v>464091.99</v>
      </c>
      <c r="J96" s="17">
        <v>287197.57</v>
      </c>
      <c r="K96" s="19">
        <v>9.9005049096836597</v>
      </c>
      <c r="L96" s="17">
        <v>208500.28</v>
      </c>
    </row>
    <row r="97" spans="1:12" ht="13.8" x14ac:dyDescent="0.2">
      <c r="A97" s="37" t="s">
        <v>69</v>
      </c>
      <c r="B97" s="16" t="s">
        <v>69</v>
      </c>
      <c r="C97" s="37" t="s">
        <v>238</v>
      </c>
      <c r="D97" s="16" t="s">
        <v>239</v>
      </c>
      <c r="E97" s="17">
        <v>56114291.719999999</v>
      </c>
      <c r="F97" s="17">
        <v>4586447.82</v>
      </c>
      <c r="G97" s="17">
        <v>60700739.539999999</v>
      </c>
      <c r="H97" s="17">
        <v>48030047.210000001</v>
      </c>
      <c r="I97" s="17">
        <v>45276796.840000004</v>
      </c>
      <c r="J97" s="17">
        <v>7461822.0700000003</v>
      </c>
      <c r="K97" s="19">
        <v>12.292802569699999</v>
      </c>
      <c r="L97" s="17">
        <v>6200206.71</v>
      </c>
    </row>
    <row r="98" spans="1:12" ht="13.8" x14ac:dyDescent="0.2">
      <c r="A98" s="37" t="s">
        <v>69</v>
      </c>
      <c r="B98" s="16" t="s">
        <v>69</v>
      </c>
      <c r="C98" s="37" t="s">
        <v>240</v>
      </c>
      <c r="D98" s="16" t="s">
        <v>241</v>
      </c>
      <c r="E98" s="17">
        <v>14868879.460000001</v>
      </c>
      <c r="F98" s="17">
        <v>364675</v>
      </c>
      <c r="G98" s="17">
        <v>15233554.460000001</v>
      </c>
      <c r="H98" s="17">
        <v>12805125</v>
      </c>
      <c r="I98" s="17">
        <v>12222013.630000001</v>
      </c>
      <c r="J98" s="17">
        <v>3996372.45</v>
      </c>
      <c r="K98" s="19">
        <v>26.234011638541801</v>
      </c>
      <c r="L98" s="17">
        <v>3875150.06</v>
      </c>
    </row>
    <row r="99" spans="1:12" ht="13.8" x14ac:dyDescent="0.2">
      <c r="A99" s="37" t="s">
        <v>69</v>
      </c>
      <c r="B99" s="16" t="s">
        <v>69</v>
      </c>
      <c r="C99" s="37" t="s">
        <v>242</v>
      </c>
      <c r="D99" s="16" t="s">
        <v>243</v>
      </c>
      <c r="E99" s="17">
        <v>19483457.43</v>
      </c>
      <c r="F99" s="17">
        <v>516534.25</v>
      </c>
      <c r="G99" s="17">
        <v>19999991.68</v>
      </c>
      <c r="H99" s="17">
        <v>11931371.140000001</v>
      </c>
      <c r="I99" s="17">
        <v>10596919</v>
      </c>
      <c r="J99" s="17">
        <v>2438238.14</v>
      </c>
      <c r="K99" s="19">
        <v>12.1911957715374</v>
      </c>
      <c r="L99" s="17">
        <v>2305259.92</v>
      </c>
    </row>
    <row r="100" spans="1:12" s="89" customFormat="1" ht="13.8" x14ac:dyDescent="0.2">
      <c r="A100" s="37" t="s">
        <v>69</v>
      </c>
      <c r="B100" s="16" t="s">
        <v>69</v>
      </c>
      <c r="C100" s="37" t="s">
        <v>244</v>
      </c>
      <c r="D100" s="16" t="s">
        <v>245</v>
      </c>
      <c r="E100" s="17">
        <v>0</v>
      </c>
      <c r="F100" s="17">
        <v>0</v>
      </c>
      <c r="G100" s="17">
        <v>0</v>
      </c>
      <c r="H100" s="17">
        <v>72511.3</v>
      </c>
      <c r="I100" s="17">
        <v>72511.3</v>
      </c>
      <c r="J100" s="17">
        <v>72511.3</v>
      </c>
      <c r="K100" s="19">
        <v>0</v>
      </c>
      <c r="L100" s="17">
        <v>28723.39</v>
      </c>
    </row>
    <row r="101" spans="1:12" s="89" customFormat="1" ht="13.8" x14ac:dyDescent="0.2">
      <c r="A101" s="37" t="s">
        <v>69</v>
      </c>
      <c r="B101" s="16" t="s">
        <v>69</v>
      </c>
      <c r="C101" s="41" t="s">
        <v>124</v>
      </c>
      <c r="D101" s="27" t="s">
        <v>69</v>
      </c>
      <c r="E101" s="28">
        <v>187246028.52000001</v>
      </c>
      <c r="F101" s="28">
        <v>4112538.35</v>
      </c>
      <c r="G101" s="28">
        <v>191358566.87</v>
      </c>
      <c r="H101" s="28">
        <v>147152328.19999999</v>
      </c>
      <c r="I101" s="28">
        <v>138339349.21000001</v>
      </c>
      <c r="J101" s="28">
        <v>31193084.34</v>
      </c>
      <c r="K101" s="29">
        <v>16.300855953416001</v>
      </c>
      <c r="L101" s="28">
        <v>26076128.719999999</v>
      </c>
    </row>
    <row r="102" spans="1:12" ht="13.8" x14ac:dyDescent="0.2">
      <c r="A102" s="37" t="s">
        <v>11</v>
      </c>
      <c r="B102" s="16" t="s">
        <v>12</v>
      </c>
      <c r="C102" s="37" t="s">
        <v>246</v>
      </c>
      <c r="D102" s="16" t="s">
        <v>208</v>
      </c>
      <c r="E102" s="17">
        <v>30000</v>
      </c>
      <c r="F102" s="17">
        <v>0</v>
      </c>
      <c r="G102" s="17">
        <v>30000</v>
      </c>
      <c r="H102" s="17">
        <v>0</v>
      </c>
      <c r="I102" s="17">
        <v>0</v>
      </c>
      <c r="J102" s="17">
        <v>0</v>
      </c>
      <c r="K102" s="19">
        <v>0</v>
      </c>
      <c r="L102" s="17">
        <v>0</v>
      </c>
    </row>
    <row r="103" spans="1:12" ht="13.8" x14ac:dyDescent="0.2">
      <c r="A103" s="37" t="s">
        <v>69</v>
      </c>
      <c r="B103" s="16" t="s">
        <v>69</v>
      </c>
      <c r="C103" s="37" t="s">
        <v>247</v>
      </c>
      <c r="D103" s="16" t="s">
        <v>214</v>
      </c>
      <c r="E103" s="17">
        <v>103181654.51000001</v>
      </c>
      <c r="F103" s="17">
        <v>158190.20000000001</v>
      </c>
      <c r="G103" s="17">
        <v>103339844.70999999</v>
      </c>
      <c r="H103" s="17">
        <v>32474092.370000001</v>
      </c>
      <c r="I103" s="17">
        <v>32474092.370000001</v>
      </c>
      <c r="J103" s="17">
        <v>2304177.9</v>
      </c>
      <c r="K103" s="19">
        <v>2.2297090792676899</v>
      </c>
      <c r="L103" s="17">
        <v>0</v>
      </c>
    </row>
    <row r="104" spans="1:12" ht="13.8" x14ac:dyDescent="0.2">
      <c r="A104" s="37" t="s">
        <v>69</v>
      </c>
      <c r="B104" s="16" t="s">
        <v>69</v>
      </c>
      <c r="C104" s="37" t="s">
        <v>248</v>
      </c>
      <c r="D104" s="16" t="s">
        <v>218</v>
      </c>
      <c r="E104" s="17">
        <v>21796940.969999999</v>
      </c>
      <c r="F104" s="17">
        <v>-1407782.06</v>
      </c>
      <c r="G104" s="17">
        <v>20389158.91</v>
      </c>
      <c r="H104" s="17">
        <v>9209823.7799999993</v>
      </c>
      <c r="I104" s="17">
        <v>7513055.7199999997</v>
      </c>
      <c r="J104" s="17">
        <v>1304948.49</v>
      </c>
      <c r="K104" s="19">
        <v>6.4002075601067503</v>
      </c>
      <c r="L104" s="17">
        <v>1304948.49</v>
      </c>
    </row>
    <row r="105" spans="1:12" ht="13.8" x14ac:dyDescent="0.2">
      <c r="A105" s="37" t="s">
        <v>69</v>
      </c>
      <c r="B105" s="16" t="s">
        <v>69</v>
      </c>
      <c r="C105" s="37" t="s">
        <v>249</v>
      </c>
      <c r="D105" s="16" t="s">
        <v>220</v>
      </c>
      <c r="E105" s="17">
        <v>124634873.59999999</v>
      </c>
      <c r="F105" s="17">
        <v>5863783.0199999996</v>
      </c>
      <c r="G105" s="17">
        <v>130498656.62</v>
      </c>
      <c r="H105" s="17">
        <v>53712368.479999997</v>
      </c>
      <c r="I105" s="17">
        <v>35048252.890000001</v>
      </c>
      <c r="J105" s="17">
        <v>13708026.210000001</v>
      </c>
      <c r="K105" s="19">
        <v>10.5043427764291</v>
      </c>
      <c r="L105" s="17">
        <v>13472034.140000001</v>
      </c>
    </row>
    <row r="106" spans="1:12" ht="13.8" x14ac:dyDescent="0.2">
      <c r="A106" s="37" t="s">
        <v>69</v>
      </c>
      <c r="B106" s="16" t="s">
        <v>69</v>
      </c>
      <c r="C106" s="37" t="s">
        <v>250</v>
      </c>
      <c r="D106" s="16" t="s">
        <v>222</v>
      </c>
      <c r="E106" s="17">
        <v>29032660</v>
      </c>
      <c r="F106" s="17">
        <v>14207510.779999999</v>
      </c>
      <c r="G106" s="17">
        <v>43240170.780000001</v>
      </c>
      <c r="H106" s="17">
        <v>3728537.44</v>
      </c>
      <c r="I106" s="17">
        <v>1805376.34</v>
      </c>
      <c r="J106" s="17">
        <v>259032.28</v>
      </c>
      <c r="K106" s="19">
        <v>0.59905471076403005</v>
      </c>
      <c r="L106" s="17">
        <v>247032.28</v>
      </c>
    </row>
    <row r="107" spans="1:12" s="89" customFormat="1" ht="13.8" x14ac:dyDescent="0.2">
      <c r="A107" s="37" t="s">
        <v>69</v>
      </c>
      <c r="B107" s="16" t="s">
        <v>69</v>
      </c>
      <c r="C107" s="41" t="s">
        <v>124</v>
      </c>
      <c r="D107" s="27" t="s">
        <v>69</v>
      </c>
      <c r="E107" s="28">
        <v>278676129.07999998</v>
      </c>
      <c r="F107" s="28">
        <v>18821701.940000001</v>
      </c>
      <c r="G107" s="28">
        <v>297497831.01999998</v>
      </c>
      <c r="H107" s="28">
        <v>99124822.069999993</v>
      </c>
      <c r="I107" s="28">
        <v>76840777.319999993</v>
      </c>
      <c r="J107" s="28">
        <v>17576184.879999999</v>
      </c>
      <c r="K107" s="29">
        <v>5.9080043776246596</v>
      </c>
      <c r="L107" s="28">
        <v>15024014.91</v>
      </c>
    </row>
    <row r="108" spans="1:12" s="89" customFormat="1" ht="13.8" x14ac:dyDescent="0.2">
      <c r="A108" s="37" t="s">
        <v>19</v>
      </c>
      <c r="B108" s="16" t="s">
        <v>20</v>
      </c>
      <c r="C108" s="37" t="s">
        <v>251</v>
      </c>
      <c r="D108" s="16" t="s">
        <v>252</v>
      </c>
      <c r="E108" s="17">
        <v>3237500</v>
      </c>
      <c r="F108" s="17">
        <v>0</v>
      </c>
      <c r="G108" s="17">
        <v>3237500</v>
      </c>
      <c r="H108" s="17">
        <v>0</v>
      </c>
      <c r="I108" s="17">
        <v>0</v>
      </c>
      <c r="J108" s="17">
        <v>0</v>
      </c>
      <c r="K108" s="19">
        <v>0</v>
      </c>
      <c r="L108" s="17">
        <v>0</v>
      </c>
    </row>
    <row r="109" spans="1:12" s="89" customFormat="1" ht="13.8" x14ac:dyDescent="0.2">
      <c r="A109" s="37" t="s">
        <v>69</v>
      </c>
      <c r="B109" s="16" t="s">
        <v>69</v>
      </c>
      <c r="C109" s="41" t="s">
        <v>124</v>
      </c>
      <c r="D109" s="27" t="s">
        <v>69</v>
      </c>
      <c r="E109" s="28">
        <v>3237500</v>
      </c>
      <c r="F109" s="28">
        <v>0</v>
      </c>
      <c r="G109" s="28">
        <v>3237500</v>
      </c>
      <c r="H109" s="28">
        <v>0</v>
      </c>
      <c r="I109" s="28">
        <v>0</v>
      </c>
      <c r="J109" s="28">
        <v>0</v>
      </c>
      <c r="K109" s="29">
        <v>0</v>
      </c>
      <c r="L109" s="28">
        <v>0</v>
      </c>
    </row>
    <row r="110" spans="1:12" s="89" customFormat="1" ht="13.8" x14ac:dyDescent="0.2">
      <c r="A110" s="37" t="s">
        <v>21</v>
      </c>
      <c r="B110" s="16" t="s">
        <v>22</v>
      </c>
      <c r="C110" s="37" t="s">
        <v>253</v>
      </c>
      <c r="D110" s="16" t="s">
        <v>254</v>
      </c>
      <c r="E110" s="17">
        <v>325340236.24000001</v>
      </c>
      <c r="F110" s="17">
        <v>69203470.739999995</v>
      </c>
      <c r="G110" s="17">
        <v>394543706.98000002</v>
      </c>
      <c r="H110" s="17">
        <v>0</v>
      </c>
      <c r="I110" s="17">
        <v>0</v>
      </c>
      <c r="J110" s="17">
        <v>0</v>
      </c>
      <c r="K110" s="19">
        <v>0</v>
      </c>
      <c r="L110" s="17">
        <v>0</v>
      </c>
    </row>
    <row r="111" spans="1:12" ht="13.8" x14ac:dyDescent="0.2">
      <c r="A111" s="37" t="s">
        <v>69</v>
      </c>
      <c r="B111" s="16" t="s">
        <v>69</v>
      </c>
      <c r="C111" s="37" t="s">
        <v>255</v>
      </c>
      <c r="D111" s="16" t="s">
        <v>256</v>
      </c>
      <c r="E111" s="17">
        <v>292398229.44999999</v>
      </c>
      <c r="F111" s="17">
        <v>181468</v>
      </c>
      <c r="G111" s="17">
        <v>292579697.44999999</v>
      </c>
      <c r="H111" s="17">
        <v>232297226.41999999</v>
      </c>
      <c r="I111" s="17">
        <v>232297226.41999999</v>
      </c>
      <c r="J111" s="17">
        <v>100122325.72</v>
      </c>
      <c r="K111" s="19">
        <v>34.220530881884002</v>
      </c>
      <c r="L111" s="17">
        <v>100122325.72</v>
      </c>
    </row>
    <row r="112" spans="1:12" s="89" customFormat="1" ht="13.8" x14ac:dyDescent="0.2">
      <c r="A112" s="37" t="s">
        <v>69</v>
      </c>
      <c r="B112" s="16" t="s">
        <v>69</v>
      </c>
      <c r="C112" s="37" t="s">
        <v>257</v>
      </c>
      <c r="D112" s="16" t="s">
        <v>258</v>
      </c>
      <c r="E112" s="17">
        <v>237728480.99000001</v>
      </c>
      <c r="F112" s="17">
        <v>127382247.95</v>
      </c>
      <c r="G112" s="17">
        <v>365110728.94</v>
      </c>
      <c r="H112" s="17">
        <v>365062196.19</v>
      </c>
      <c r="I112" s="17">
        <v>365062196.19</v>
      </c>
      <c r="J112" s="17">
        <v>317750458.01999998</v>
      </c>
      <c r="K112" s="19">
        <v>87.028518428505905</v>
      </c>
      <c r="L112" s="17">
        <v>315250458.01999998</v>
      </c>
    </row>
    <row r="113" spans="1:12" s="89" customFormat="1" ht="13.8" x14ac:dyDescent="0.2">
      <c r="A113" s="37" t="s">
        <v>69</v>
      </c>
      <c r="B113" s="16" t="s">
        <v>69</v>
      </c>
      <c r="C113" s="41" t="s">
        <v>124</v>
      </c>
      <c r="D113" s="27" t="s">
        <v>69</v>
      </c>
      <c r="E113" s="28">
        <v>855466946.67999995</v>
      </c>
      <c r="F113" s="28">
        <v>196767186.69</v>
      </c>
      <c r="G113" s="28">
        <v>1052234133.37</v>
      </c>
      <c r="H113" s="28">
        <v>597359422.61000001</v>
      </c>
      <c r="I113" s="28">
        <v>597359422.61000001</v>
      </c>
      <c r="J113" s="28">
        <v>417872783.74000001</v>
      </c>
      <c r="K113" s="29">
        <v>39.7129089893401</v>
      </c>
      <c r="L113" s="28">
        <v>415372783.74000001</v>
      </c>
    </row>
    <row r="114" spans="1:12" s="89" customFormat="1" ht="13.8" x14ac:dyDescent="0.2">
      <c r="A114" s="123" t="s">
        <v>259</v>
      </c>
      <c r="B114" s="124" t="s">
        <v>69</v>
      </c>
      <c r="C114" s="79" t="s">
        <v>69</v>
      </c>
      <c r="D114" s="65" t="s">
        <v>69</v>
      </c>
      <c r="E114" s="66">
        <v>6162313654.0799999</v>
      </c>
      <c r="F114" s="66">
        <v>230718607.69</v>
      </c>
      <c r="G114" s="66">
        <v>6393032261.7700005</v>
      </c>
      <c r="H114" s="66">
        <v>3281967835.0900002</v>
      </c>
      <c r="I114" s="66">
        <v>3100751011.5999999</v>
      </c>
      <c r="J114" s="66">
        <v>2228530764.79</v>
      </c>
      <c r="K114" s="71">
        <v>34.858744231849101</v>
      </c>
      <c r="L114" s="66">
        <v>2105657368.8199999</v>
      </c>
    </row>
    <row r="115" spans="1:12" ht="13.8" x14ac:dyDescent="0.3">
      <c r="A115" s="39" t="s">
        <v>42</v>
      </c>
      <c r="B115" s="18"/>
      <c r="C115" s="40"/>
      <c r="D115" s="18"/>
      <c r="E115" s="18"/>
      <c r="F115" s="18"/>
      <c r="G115" s="18"/>
      <c r="H115" s="18"/>
      <c r="I115" s="40"/>
      <c r="J115" s="40"/>
      <c r="K115" s="5"/>
      <c r="L115" s="4"/>
    </row>
  </sheetData>
  <mergeCells count="5">
    <mergeCell ref="A5:B6"/>
    <mergeCell ref="C5:D6"/>
    <mergeCell ref="A114:B114"/>
    <mergeCell ref="A1:L1"/>
    <mergeCell ref="A2:L2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7" customFormat="1" ht="18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77" customFormat="1" ht="18.75" customHeight="1" x14ac:dyDescent="0.35">
      <c r="A2" s="108" t="s">
        <v>56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28.8" x14ac:dyDescent="0.2">
      <c r="A5" s="111" t="s">
        <v>32</v>
      </c>
      <c r="B5" s="117"/>
      <c r="C5" s="111" t="s">
        <v>48</v>
      </c>
      <c r="D5" s="117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37" t="s">
        <v>67</v>
      </c>
      <c r="D7" s="16" t="s">
        <v>1634</v>
      </c>
      <c r="E7" s="38">
        <v>1344969890</v>
      </c>
      <c r="F7" s="38">
        <v>0</v>
      </c>
      <c r="G7" s="38">
        <v>1344969890</v>
      </c>
      <c r="H7" s="38">
        <v>533365670.80000001</v>
      </c>
      <c r="I7" s="35">
        <v>39.656327979208513</v>
      </c>
      <c r="J7" s="38">
        <v>533365670.80000001</v>
      </c>
    </row>
    <row r="8" spans="1:10" ht="13.8" x14ac:dyDescent="0.2">
      <c r="A8" s="37" t="s">
        <v>69</v>
      </c>
      <c r="B8" s="16" t="s">
        <v>69</v>
      </c>
      <c r="C8" s="37" t="s">
        <v>72</v>
      </c>
      <c r="D8" s="16" t="s">
        <v>1635</v>
      </c>
      <c r="E8" s="38">
        <v>149040100</v>
      </c>
      <c r="F8" s="38">
        <v>0</v>
      </c>
      <c r="G8" s="38">
        <v>149040100</v>
      </c>
      <c r="H8" s="38">
        <v>53115251.390000001</v>
      </c>
      <c r="I8" s="35">
        <v>35.638228496894463</v>
      </c>
      <c r="J8" s="38">
        <v>45411427.810000002</v>
      </c>
    </row>
    <row r="9" spans="1:10" ht="13.8" x14ac:dyDescent="0.2">
      <c r="A9" s="37" t="s">
        <v>69</v>
      </c>
      <c r="B9" s="16" t="s">
        <v>69</v>
      </c>
      <c r="C9" s="37" t="s">
        <v>1636</v>
      </c>
      <c r="D9" s="16" t="s">
        <v>1637</v>
      </c>
      <c r="E9" s="38">
        <v>45000000</v>
      </c>
      <c r="F9" s="38">
        <v>0</v>
      </c>
      <c r="G9" s="38">
        <v>45000000</v>
      </c>
      <c r="H9" s="38">
        <v>861283.41</v>
      </c>
      <c r="I9" s="35">
        <v>1.9139631333333333</v>
      </c>
      <c r="J9" s="38">
        <v>755321.73</v>
      </c>
    </row>
    <row r="10" spans="1:10" ht="13.8" x14ac:dyDescent="0.2">
      <c r="A10" s="37" t="s">
        <v>69</v>
      </c>
      <c r="B10" s="16" t="s">
        <v>69</v>
      </c>
      <c r="C10" s="37" t="s">
        <v>1638</v>
      </c>
      <c r="D10" s="16" t="s">
        <v>1639</v>
      </c>
      <c r="E10" s="38">
        <v>0</v>
      </c>
      <c r="F10" s="38">
        <v>8700000</v>
      </c>
      <c r="G10" s="38">
        <v>8700000</v>
      </c>
      <c r="H10" s="38">
        <v>1999387.69</v>
      </c>
      <c r="I10" s="35">
        <v>22.981467701149427</v>
      </c>
      <c r="J10" s="38">
        <v>1999387.69</v>
      </c>
    </row>
    <row r="11" spans="1:10" ht="13.8" x14ac:dyDescent="0.2">
      <c r="A11" s="37" t="s">
        <v>69</v>
      </c>
      <c r="B11" s="16" t="s">
        <v>69</v>
      </c>
      <c r="C11" s="37" t="s">
        <v>1640</v>
      </c>
      <c r="D11" s="16" t="s">
        <v>1641</v>
      </c>
      <c r="E11" s="38">
        <v>10200000</v>
      </c>
      <c r="F11" s="38">
        <v>0</v>
      </c>
      <c r="G11" s="38">
        <v>10200000</v>
      </c>
      <c r="H11" s="38">
        <v>0</v>
      </c>
      <c r="I11" s="35">
        <v>0</v>
      </c>
      <c r="J11" s="38">
        <v>0</v>
      </c>
    </row>
    <row r="12" spans="1:10" ht="13.8" x14ac:dyDescent="0.2">
      <c r="A12" s="37" t="s">
        <v>69</v>
      </c>
      <c r="B12" s="16" t="s">
        <v>69</v>
      </c>
      <c r="C12" s="41" t="s">
        <v>124</v>
      </c>
      <c r="D12" s="27" t="s">
        <v>69</v>
      </c>
      <c r="E12" s="28">
        <v>1549209990</v>
      </c>
      <c r="F12" s="28">
        <v>8700000</v>
      </c>
      <c r="G12" s="28">
        <v>1557909990</v>
      </c>
      <c r="H12" s="28">
        <v>589341593.28999996</v>
      </c>
      <c r="I12" s="29">
        <v>37.828988649722952</v>
      </c>
      <c r="J12" s="28">
        <v>581531808.02999997</v>
      </c>
    </row>
    <row r="13" spans="1:10" ht="13.8" x14ac:dyDescent="0.2">
      <c r="A13" s="37" t="s">
        <v>5</v>
      </c>
      <c r="B13" s="16" t="s">
        <v>26</v>
      </c>
      <c r="C13" s="37" t="s">
        <v>125</v>
      </c>
      <c r="D13" s="16" t="s">
        <v>1642</v>
      </c>
      <c r="E13" s="38">
        <v>122500000</v>
      </c>
      <c r="F13" s="38">
        <v>0</v>
      </c>
      <c r="G13" s="38">
        <v>122500000</v>
      </c>
      <c r="H13" s="38">
        <v>54048870.109999999</v>
      </c>
      <c r="I13" s="35">
        <v>44.121526620408162</v>
      </c>
      <c r="J13" s="38">
        <v>51851299.200000003</v>
      </c>
    </row>
    <row r="14" spans="1:10" ht="13.8" x14ac:dyDescent="0.2">
      <c r="A14" s="37" t="s">
        <v>69</v>
      </c>
      <c r="B14" s="16" t="s">
        <v>69</v>
      </c>
      <c r="C14" s="37" t="s">
        <v>1643</v>
      </c>
      <c r="D14" s="16" t="s">
        <v>1644</v>
      </c>
      <c r="E14" s="38">
        <v>57100000</v>
      </c>
      <c r="F14" s="38">
        <v>0</v>
      </c>
      <c r="G14" s="38">
        <v>57100000</v>
      </c>
      <c r="H14" s="38">
        <v>24594281.559999999</v>
      </c>
      <c r="I14" s="35">
        <v>43.072296952714538</v>
      </c>
      <c r="J14" s="38">
        <v>23993417.27</v>
      </c>
    </row>
    <row r="15" spans="1:10" ht="13.8" x14ac:dyDescent="0.2">
      <c r="A15" s="37" t="s">
        <v>69</v>
      </c>
      <c r="B15" s="16" t="s">
        <v>69</v>
      </c>
      <c r="C15" s="37" t="s">
        <v>127</v>
      </c>
      <c r="D15" s="16" t="s">
        <v>1645</v>
      </c>
      <c r="E15" s="38">
        <v>1500000</v>
      </c>
      <c r="F15" s="38">
        <v>0</v>
      </c>
      <c r="G15" s="38">
        <v>1500000</v>
      </c>
      <c r="H15" s="38">
        <v>0</v>
      </c>
      <c r="I15" s="35">
        <v>0</v>
      </c>
      <c r="J15" s="38">
        <v>0</v>
      </c>
    </row>
    <row r="16" spans="1:10" ht="13.8" x14ac:dyDescent="0.2">
      <c r="A16" s="37" t="s">
        <v>69</v>
      </c>
      <c r="B16" s="16" t="s">
        <v>69</v>
      </c>
      <c r="C16" s="37" t="s">
        <v>139</v>
      </c>
      <c r="D16" s="16" t="s">
        <v>1646</v>
      </c>
      <c r="E16" s="38">
        <v>1183988420</v>
      </c>
      <c r="F16" s="38">
        <v>0</v>
      </c>
      <c r="G16" s="38">
        <v>1183988420</v>
      </c>
      <c r="H16" s="38">
        <v>478413158.30000001</v>
      </c>
      <c r="I16" s="35">
        <v>40.406911944290805</v>
      </c>
      <c r="J16" s="38">
        <v>478413158.30000001</v>
      </c>
    </row>
    <row r="17" spans="1:10" ht="13.8" x14ac:dyDescent="0.2">
      <c r="A17" s="37" t="s">
        <v>69</v>
      </c>
      <c r="B17" s="16" t="s">
        <v>69</v>
      </c>
      <c r="C17" s="37" t="s">
        <v>153</v>
      </c>
      <c r="D17" s="16" t="s">
        <v>1647</v>
      </c>
      <c r="E17" s="38">
        <v>541794810</v>
      </c>
      <c r="F17" s="38">
        <v>0</v>
      </c>
      <c r="G17" s="38">
        <v>541794810</v>
      </c>
      <c r="H17" s="38">
        <v>225510488.84</v>
      </c>
      <c r="I17" s="35">
        <v>41.622858816237091</v>
      </c>
      <c r="J17" s="38">
        <v>225510488.84</v>
      </c>
    </row>
    <row r="18" spans="1:10" ht="13.8" x14ac:dyDescent="0.2">
      <c r="A18" s="37" t="s">
        <v>69</v>
      </c>
      <c r="B18" s="16" t="s">
        <v>69</v>
      </c>
      <c r="C18" s="37" t="s">
        <v>171</v>
      </c>
      <c r="D18" s="16" t="s">
        <v>1648</v>
      </c>
      <c r="E18" s="38">
        <v>69155525</v>
      </c>
      <c r="F18" s="38">
        <v>0</v>
      </c>
      <c r="G18" s="38">
        <v>69155525</v>
      </c>
      <c r="H18" s="38">
        <v>23785153.620000001</v>
      </c>
      <c r="I18" s="35">
        <v>34.393714197094155</v>
      </c>
      <c r="J18" s="38">
        <v>12335293.810000001</v>
      </c>
    </row>
    <row r="19" spans="1:10" ht="13.8" x14ac:dyDescent="0.2">
      <c r="A19" s="37" t="s">
        <v>69</v>
      </c>
      <c r="B19" s="16" t="s">
        <v>69</v>
      </c>
      <c r="C19" s="37" t="s">
        <v>173</v>
      </c>
      <c r="D19" s="16" t="s">
        <v>1649</v>
      </c>
      <c r="E19" s="38">
        <v>8700000</v>
      </c>
      <c r="F19" s="38">
        <v>-8700000</v>
      </c>
      <c r="G19" s="38">
        <v>0</v>
      </c>
      <c r="H19" s="38">
        <v>0</v>
      </c>
      <c r="I19" s="35">
        <v>0</v>
      </c>
      <c r="J19" s="38">
        <v>0</v>
      </c>
    </row>
    <row r="20" spans="1:10" ht="13.8" x14ac:dyDescent="0.2">
      <c r="A20" s="37" t="s">
        <v>69</v>
      </c>
      <c r="B20" s="16" t="s">
        <v>69</v>
      </c>
      <c r="C20" s="37" t="s">
        <v>175</v>
      </c>
      <c r="D20" s="16" t="s">
        <v>1650</v>
      </c>
      <c r="E20" s="38">
        <v>870000</v>
      </c>
      <c r="F20" s="38">
        <v>0</v>
      </c>
      <c r="G20" s="38">
        <v>870000</v>
      </c>
      <c r="H20" s="38">
        <v>11627.92</v>
      </c>
      <c r="I20" s="35">
        <v>1.3365425287356323</v>
      </c>
      <c r="J20" s="38">
        <v>11627.92</v>
      </c>
    </row>
    <row r="21" spans="1:10" ht="13.8" x14ac:dyDescent="0.2">
      <c r="A21" s="37" t="s">
        <v>69</v>
      </c>
      <c r="B21" s="16" t="s">
        <v>69</v>
      </c>
      <c r="C21" s="37" t="s">
        <v>177</v>
      </c>
      <c r="D21" s="16" t="s">
        <v>1651</v>
      </c>
      <c r="E21" s="38">
        <v>0</v>
      </c>
      <c r="F21" s="38">
        <v>0</v>
      </c>
      <c r="G21" s="38">
        <v>0</v>
      </c>
      <c r="H21" s="38">
        <v>35079.699999999997</v>
      </c>
      <c r="I21" s="35">
        <v>0</v>
      </c>
      <c r="J21" s="38">
        <v>0</v>
      </c>
    </row>
    <row r="22" spans="1:10" ht="13.8" x14ac:dyDescent="0.2">
      <c r="A22" s="37" t="s">
        <v>69</v>
      </c>
      <c r="B22" s="16" t="s">
        <v>69</v>
      </c>
      <c r="C22" s="37" t="s">
        <v>1652</v>
      </c>
      <c r="D22" s="16" t="s">
        <v>1653</v>
      </c>
      <c r="E22" s="38">
        <v>15000000</v>
      </c>
      <c r="F22" s="38">
        <v>0</v>
      </c>
      <c r="G22" s="38">
        <v>15000000</v>
      </c>
      <c r="H22" s="38">
        <v>1732895.78</v>
      </c>
      <c r="I22" s="35">
        <v>11.552638533333333</v>
      </c>
      <c r="J22" s="38">
        <v>1732895.78</v>
      </c>
    </row>
    <row r="23" spans="1:10" ht="13.8" x14ac:dyDescent="0.2">
      <c r="A23" s="37" t="s">
        <v>69</v>
      </c>
      <c r="B23" s="16" t="s">
        <v>69</v>
      </c>
      <c r="C23" s="37" t="s">
        <v>1654</v>
      </c>
      <c r="D23" s="16" t="s">
        <v>1655</v>
      </c>
      <c r="E23" s="38">
        <v>1575000</v>
      </c>
      <c r="F23" s="38">
        <v>0</v>
      </c>
      <c r="G23" s="38">
        <v>1575000</v>
      </c>
      <c r="H23" s="38">
        <v>802187.36</v>
      </c>
      <c r="I23" s="35">
        <v>50.932530793650791</v>
      </c>
      <c r="J23" s="38">
        <v>802187.36</v>
      </c>
    </row>
    <row r="24" spans="1:10" ht="13.8" x14ac:dyDescent="0.2">
      <c r="A24" s="37" t="s">
        <v>69</v>
      </c>
      <c r="B24" s="16" t="s">
        <v>69</v>
      </c>
      <c r="C24" s="37" t="s">
        <v>1656</v>
      </c>
      <c r="D24" s="16" t="s">
        <v>1657</v>
      </c>
      <c r="E24" s="38">
        <v>42950000</v>
      </c>
      <c r="F24" s="38">
        <v>0</v>
      </c>
      <c r="G24" s="38">
        <v>42950000</v>
      </c>
      <c r="H24" s="38">
        <v>8659615.5600000005</v>
      </c>
      <c r="I24" s="35">
        <v>20.162085122235158</v>
      </c>
      <c r="J24" s="38">
        <v>7005828.5199999996</v>
      </c>
    </row>
    <row r="25" spans="1:10" ht="13.8" x14ac:dyDescent="0.2">
      <c r="A25" s="37" t="s">
        <v>69</v>
      </c>
      <c r="B25" s="16" t="s">
        <v>69</v>
      </c>
      <c r="C25" s="37" t="s">
        <v>181</v>
      </c>
      <c r="D25" s="16" t="s">
        <v>1658</v>
      </c>
      <c r="E25" s="38">
        <v>2500000</v>
      </c>
      <c r="F25" s="38">
        <v>0</v>
      </c>
      <c r="G25" s="38">
        <v>2500000</v>
      </c>
      <c r="H25" s="38">
        <v>1437968.08</v>
      </c>
      <c r="I25" s="35">
        <v>57.518723199999997</v>
      </c>
      <c r="J25" s="38">
        <v>1437968.08</v>
      </c>
    </row>
    <row r="26" spans="1:10" ht="13.8" x14ac:dyDescent="0.2">
      <c r="A26" s="37" t="s">
        <v>69</v>
      </c>
      <c r="B26" s="16" t="s">
        <v>69</v>
      </c>
      <c r="C26" s="41" t="s">
        <v>124</v>
      </c>
      <c r="D26" s="27" t="s">
        <v>69</v>
      </c>
      <c r="E26" s="28">
        <v>2047633755</v>
      </c>
      <c r="F26" s="28">
        <v>-8700000</v>
      </c>
      <c r="G26" s="28">
        <v>2038933755</v>
      </c>
      <c r="H26" s="28">
        <v>819031326.83000004</v>
      </c>
      <c r="I26" s="29">
        <v>40.169589856537542</v>
      </c>
      <c r="J26" s="28">
        <v>803094165.08000004</v>
      </c>
    </row>
    <row r="27" spans="1:10" ht="13.8" x14ac:dyDescent="0.2">
      <c r="A27" s="37" t="s">
        <v>15</v>
      </c>
      <c r="B27" s="16" t="s">
        <v>27</v>
      </c>
      <c r="C27" s="37" t="s">
        <v>191</v>
      </c>
      <c r="D27" s="16" t="s">
        <v>1659</v>
      </c>
      <c r="E27" s="38">
        <v>30000</v>
      </c>
      <c r="F27" s="38">
        <v>0</v>
      </c>
      <c r="G27" s="38">
        <v>30000</v>
      </c>
      <c r="H27" s="38">
        <v>0</v>
      </c>
      <c r="I27" s="35">
        <v>0</v>
      </c>
      <c r="J27" s="38">
        <v>0</v>
      </c>
    </row>
    <row r="28" spans="1:10" ht="13.8" x14ac:dyDescent="0.2">
      <c r="A28" s="37" t="s">
        <v>69</v>
      </c>
      <c r="B28" s="16" t="s">
        <v>69</v>
      </c>
      <c r="C28" s="37" t="s">
        <v>193</v>
      </c>
      <c r="D28" s="16" t="s">
        <v>1660</v>
      </c>
      <c r="E28" s="38">
        <v>14000</v>
      </c>
      <c r="F28" s="38">
        <v>0</v>
      </c>
      <c r="G28" s="38">
        <v>14000</v>
      </c>
      <c r="H28" s="38">
        <v>2230.11</v>
      </c>
      <c r="I28" s="35">
        <v>15.929357142857143</v>
      </c>
      <c r="J28" s="38">
        <v>0</v>
      </c>
    </row>
    <row r="29" spans="1:10" ht="13.8" x14ac:dyDescent="0.2">
      <c r="A29" s="37" t="s">
        <v>69</v>
      </c>
      <c r="B29" s="16" t="s">
        <v>69</v>
      </c>
      <c r="C29" s="37" t="s">
        <v>1661</v>
      </c>
      <c r="D29" s="16" t="s">
        <v>1662</v>
      </c>
      <c r="E29" s="38">
        <v>577000</v>
      </c>
      <c r="F29" s="38">
        <v>0</v>
      </c>
      <c r="G29" s="38">
        <v>577000</v>
      </c>
      <c r="H29" s="38">
        <v>0</v>
      </c>
      <c r="I29" s="35">
        <v>0</v>
      </c>
      <c r="J29" s="38">
        <v>0</v>
      </c>
    </row>
    <row r="30" spans="1:10" ht="13.8" x14ac:dyDescent="0.2">
      <c r="A30" s="37" t="s">
        <v>69</v>
      </c>
      <c r="B30" s="16" t="s">
        <v>69</v>
      </c>
      <c r="C30" s="37" t="s">
        <v>195</v>
      </c>
      <c r="D30" s="16" t="s">
        <v>1663</v>
      </c>
      <c r="E30" s="38">
        <v>20000</v>
      </c>
      <c r="F30" s="38">
        <v>0</v>
      </c>
      <c r="G30" s="38">
        <v>20000</v>
      </c>
      <c r="H30" s="38">
        <v>0</v>
      </c>
      <c r="I30" s="35">
        <v>0</v>
      </c>
      <c r="J30" s="38">
        <v>0</v>
      </c>
    </row>
    <row r="31" spans="1:10" ht="13.8" x14ac:dyDescent="0.2">
      <c r="A31" s="37" t="s">
        <v>69</v>
      </c>
      <c r="B31" s="16" t="s">
        <v>69</v>
      </c>
      <c r="C31" s="37" t="s">
        <v>197</v>
      </c>
      <c r="D31" s="16" t="s">
        <v>1664</v>
      </c>
      <c r="E31" s="38">
        <v>210000</v>
      </c>
      <c r="F31" s="38">
        <v>0</v>
      </c>
      <c r="G31" s="38">
        <v>210000</v>
      </c>
      <c r="H31" s="38">
        <v>0</v>
      </c>
      <c r="I31" s="35">
        <v>0</v>
      </c>
      <c r="J31" s="38">
        <v>0</v>
      </c>
    </row>
    <row r="32" spans="1:10" ht="13.8" x14ac:dyDescent="0.2">
      <c r="A32" s="37" t="s">
        <v>69</v>
      </c>
      <c r="B32" s="16" t="s">
        <v>69</v>
      </c>
      <c r="C32" s="37" t="s">
        <v>199</v>
      </c>
      <c r="D32" s="16" t="s">
        <v>1665</v>
      </c>
      <c r="E32" s="38">
        <v>1288726</v>
      </c>
      <c r="F32" s="38">
        <v>0</v>
      </c>
      <c r="G32" s="38">
        <v>1288726</v>
      </c>
      <c r="H32" s="38">
        <v>0</v>
      </c>
      <c r="I32" s="35">
        <v>0</v>
      </c>
      <c r="J32" s="38">
        <v>0</v>
      </c>
    </row>
    <row r="33" spans="1:10" ht="13.8" x14ac:dyDescent="0.2">
      <c r="A33" s="37" t="s">
        <v>69</v>
      </c>
      <c r="B33" s="16" t="s">
        <v>69</v>
      </c>
      <c r="C33" s="37" t="s">
        <v>1666</v>
      </c>
      <c r="D33" s="16" t="s">
        <v>1667</v>
      </c>
      <c r="E33" s="38">
        <v>0</v>
      </c>
      <c r="F33" s="38">
        <v>3187613.27</v>
      </c>
      <c r="G33" s="38">
        <v>3187613.27</v>
      </c>
      <c r="H33" s="38">
        <v>902325.28</v>
      </c>
      <c r="I33" s="35">
        <v>28.307238161296773</v>
      </c>
      <c r="J33" s="38">
        <v>443216.66</v>
      </c>
    </row>
    <row r="34" spans="1:10" ht="13.8" x14ac:dyDescent="0.2">
      <c r="A34" s="37" t="s">
        <v>69</v>
      </c>
      <c r="B34" s="16" t="s">
        <v>69</v>
      </c>
      <c r="C34" s="37" t="s">
        <v>1668</v>
      </c>
      <c r="D34" s="16" t="s">
        <v>1669</v>
      </c>
      <c r="E34" s="38">
        <v>35015700</v>
      </c>
      <c r="F34" s="38">
        <v>-1249465.52</v>
      </c>
      <c r="G34" s="38">
        <v>33766234.479999997</v>
      </c>
      <c r="H34" s="38">
        <v>15113482.380000001</v>
      </c>
      <c r="I34" s="35">
        <v>44.759158410014102</v>
      </c>
      <c r="J34" s="38">
        <v>10206716.41</v>
      </c>
    </row>
    <row r="35" spans="1:10" ht="13.8" x14ac:dyDescent="0.2">
      <c r="A35" s="37" t="s">
        <v>69</v>
      </c>
      <c r="B35" s="16" t="s">
        <v>69</v>
      </c>
      <c r="C35" s="37" t="s">
        <v>1670</v>
      </c>
      <c r="D35" s="16" t="s">
        <v>1671</v>
      </c>
      <c r="E35" s="38">
        <v>12709644.91</v>
      </c>
      <c r="F35" s="38">
        <v>0</v>
      </c>
      <c r="G35" s="38">
        <v>12709644.91</v>
      </c>
      <c r="H35" s="38">
        <v>5234677.46</v>
      </c>
      <c r="I35" s="35">
        <v>41.186653892126714</v>
      </c>
      <c r="J35" s="38">
        <v>4806622.58</v>
      </c>
    </row>
    <row r="36" spans="1:10" ht="13.8" x14ac:dyDescent="0.2">
      <c r="A36" s="37" t="s">
        <v>69</v>
      </c>
      <c r="B36" s="16" t="s">
        <v>69</v>
      </c>
      <c r="C36" s="37" t="s">
        <v>1672</v>
      </c>
      <c r="D36" s="16" t="s">
        <v>1673</v>
      </c>
      <c r="E36" s="38">
        <v>10757989</v>
      </c>
      <c r="F36" s="38">
        <v>0</v>
      </c>
      <c r="G36" s="38">
        <v>10757989</v>
      </c>
      <c r="H36" s="38">
        <v>4820538.82</v>
      </c>
      <c r="I36" s="35">
        <v>44.808921258424789</v>
      </c>
      <c r="J36" s="38">
        <v>454486</v>
      </c>
    </row>
    <row r="37" spans="1:10" ht="13.8" x14ac:dyDescent="0.2">
      <c r="A37" s="37" t="s">
        <v>69</v>
      </c>
      <c r="B37" s="16" t="s">
        <v>69</v>
      </c>
      <c r="C37" s="37" t="s">
        <v>1674</v>
      </c>
      <c r="D37" s="16" t="s">
        <v>1675</v>
      </c>
      <c r="E37" s="38">
        <v>24400</v>
      </c>
      <c r="F37" s="38">
        <v>20388.39</v>
      </c>
      <c r="G37" s="38">
        <v>44788.39</v>
      </c>
      <c r="H37" s="38">
        <v>3012915.36</v>
      </c>
      <c r="I37" s="35">
        <v>6727.0008142735205</v>
      </c>
      <c r="J37" s="38">
        <v>2820541.89</v>
      </c>
    </row>
    <row r="38" spans="1:10" ht="13.8" x14ac:dyDescent="0.2">
      <c r="A38" s="37" t="s">
        <v>69</v>
      </c>
      <c r="B38" s="16" t="s">
        <v>69</v>
      </c>
      <c r="C38" s="37" t="s">
        <v>1676</v>
      </c>
      <c r="D38" s="16" t="s">
        <v>1677</v>
      </c>
      <c r="E38" s="38">
        <v>50000</v>
      </c>
      <c r="F38" s="38">
        <v>0</v>
      </c>
      <c r="G38" s="38">
        <v>50000</v>
      </c>
      <c r="H38" s="38">
        <v>694401.21</v>
      </c>
      <c r="I38" s="35">
        <v>1388.80242</v>
      </c>
      <c r="J38" s="38">
        <v>688488.91</v>
      </c>
    </row>
    <row r="39" spans="1:10" ht="13.8" x14ac:dyDescent="0.2">
      <c r="A39" s="37" t="s">
        <v>69</v>
      </c>
      <c r="B39" s="16" t="s">
        <v>69</v>
      </c>
      <c r="C39" s="37" t="s">
        <v>1678</v>
      </c>
      <c r="D39" s="16" t="s">
        <v>1679</v>
      </c>
      <c r="E39" s="38">
        <v>200000</v>
      </c>
      <c r="F39" s="38">
        <v>74401.72</v>
      </c>
      <c r="G39" s="38">
        <v>274401.71999999997</v>
      </c>
      <c r="H39" s="38">
        <v>216795.94</v>
      </c>
      <c r="I39" s="35">
        <v>79.006771531898565</v>
      </c>
      <c r="J39" s="38">
        <v>168300.92</v>
      </c>
    </row>
    <row r="40" spans="1:10" ht="13.8" x14ac:dyDescent="0.2">
      <c r="A40" s="37" t="s">
        <v>69</v>
      </c>
      <c r="B40" s="16" t="s">
        <v>69</v>
      </c>
      <c r="C40" s="37" t="s">
        <v>1680</v>
      </c>
      <c r="D40" s="16" t="s">
        <v>1681</v>
      </c>
      <c r="E40" s="38">
        <v>85000</v>
      </c>
      <c r="F40" s="38">
        <v>0</v>
      </c>
      <c r="G40" s="38">
        <v>85000</v>
      </c>
      <c r="H40" s="38">
        <v>0</v>
      </c>
      <c r="I40" s="35">
        <v>0</v>
      </c>
      <c r="J40" s="38">
        <v>0</v>
      </c>
    </row>
    <row r="41" spans="1:10" ht="13.8" x14ac:dyDescent="0.2">
      <c r="A41" s="37" t="s">
        <v>69</v>
      </c>
      <c r="B41" s="16" t="s">
        <v>69</v>
      </c>
      <c r="C41" s="37" t="s">
        <v>1682</v>
      </c>
      <c r="D41" s="16" t="s">
        <v>1683</v>
      </c>
      <c r="E41" s="38">
        <v>91444</v>
      </c>
      <c r="F41" s="38">
        <v>21000</v>
      </c>
      <c r="G41" s="38">
        <v>112444</v>
      </c>
      <c r="H41" s="38">
        <v>61780.17</v>
      </c>
      <c r="I41" s="35">
        <v>54.943056099035964</v>
      </c>
      <c r="J41" s="38">
        <v>42986.67</v>
      </c>
    </row>
    <row r="42" spans="1:10" ht="13.8" x14ac:dyDescent="0.2">
      <c r="A42" s="37" t="s">
        <v>69</v>
      </c>
      <c r="B42" s="16" t="s">
        <v>69</v>
      </c>
      <c r="C42" s="37" t="s">
        <v>1684</v>
      </c>
      <c r="D42" s="16" t="s">
        <v>1685</v>
      </c>
      <c r="E42" s="38">
        <v>5974000</v>
      </c>
      <c r="F42" s="38">
        <v>0</v>
      </c>
      <c r="G42" s="38">
        <v>5974000</v>
      </c>
      <c r="H42" s="38">
        <v>4924930.3099999996</v>
      </c>
      <c r="I42" s="35">
        <v>82.439409273518564</v>
      </c>
      <c r="J42" s="38">
        <v>2713046.6</v>
      </c>
    </row>
    <row r="43" spans="1:10" ht="13.8" x14ac:dyDescent="0.2">
      <c r="A43" s="37" t="s">
        <v>69</v>
      </c>
      <c r="B43" s="16" t="s">
        <v>69</v>
      </c>
      <c r="C43" s="37" t="s">
        <v>1686</v>
      </c>
      <c r="D43" s="16" t="s">
        <v>1687</v>
      </c>
      <c r="E43" s="38">
        <v>448000</v>
      </c>
      <c r="F43" s="38">
        <v>0</v>
      </c>
      <c r="G43" s="38">
        <v>448000</v>
      </c>
      <c r="H43" s="38">
        <v>485767.38</v>
      </c>
      <c r="I43" s="35">
        <v>108.43021874999999</v>
      </c>
      <c r="J43" s="38">
        <v>477120.14</v>
      </c>
    </row>
    <row r="44" spans="1:10" ht="13.8" x14ac:dyDescent="0.2">
      <c r="A44" s="37" t="s">
        <v>69</v>
      </c>
      <c r="B44" s="16" t="s">
        <v>69</v>
      </c>
      <c r="C44" s="37" t="s">
        <v>1688</v>
      </c>
      <c r="D44" s="16" t="s">
        <v>1689</v>
      </c>
      <c r="E44" s="38">
        <v>550000</v>
      </c>
      <c r="F44" s="38">
        <v>0</v>
      </c>
      <c r="G44" s="38">
        <v>550000</v>
      </c>
      <c r="H44" s="38">
        <v>1163398.9099999999</v>
      </c>
      <c r="I44" s="35">
        <v>211.52707454545452</v>
      </c>
      <c r="J44" s="38">
        <v>678503.88</v>
      </c>
    </row>
    <row r="45" spans="1:10" ht="13.8" x14ac:dyDescent="0.2">
      <c r="A45" s="37" t="s">
        <v>69</v>
      </c>
      <c r="B45" s="16" t="s">
        <v>69</v>
      </c>
      <c r="C45" s="41" t="s">
        <v>124</v>
      </c>
      <c r="D45" s="27" t="s">
        <v>69</v>
      </c>
      <c r="E45" s="28">
        <v>68045903.909999996</v>
      </c>
      <c r="F45" s="28">
        <v>2053937.86</v>
      </c>
      <c r="G45" s="28">
        <v>70099841.769999996</v>
      </c>
      <c r="H45" s="28">
        <v>36633243.329999998</v>
      </c>
      <c r="I45" s="29">
        <v>52.25866764463597</v>
      </c>
      <c r="J45" s="28">
        <v>23500030.66</v>
      </c>
    </row>
    <row r="46" spans="1:10" ht="13.8" x14ac:dyDescent="0.2">
      <c r="A46" s="37" t="s">
        <v>7</v>
      </c>
      <c r="B46" s="16" t="s">
        <v>8</v>
      </c>
      <c r="C46" s="37" t="s">
        <v>207</v>
      </c>
      <c r="D46" s="16" t="s">
        <v>1690</v>
      </c>
      <c r="E46" s="38">
        <v>516161940</v>
      </c>
      <c r="F46" s="38">
        <v>0</v>
      </c>
      <c r="G46" s="38">
        <v>516161940</v>
      </c>
      <c r="H46" s="38">
        <v>161383193.44999999</v>
      </c>
      <c r="I46" s="35">
        <v>31.266000249844065</v>
      </c>
      <c r="J46" s="38">
        <v>161383193.44999999</v>
      </c>
    </row>
    <row r="47" spans="1:10" ht="13.8" x14ac:dyDescent="0.2">
      <c r="A47" s="37" t="s">
        <v>69</v>
      </c>
      <c r="B47" s="16" t="s">
        <v>69</v>
      </c>
      <c r="C47" s="37" t="s">
        <v>1691</v>
      </c>
      <c r="D47" s="16" t="s">
        <v>1692</v>
      </c>
      <c r="E47" s="38">
        <v>1703083.13</v>
      </c>
      <c r="F47" s="38">
        <v>0</v>
      </c>
      <c r="G47" s="38">
        <v>1703083.13</v>
      </c>
      <c r="H47" s="38">
        <v>72918.83</v>
      </c>
      <c r="I47" s="35">
        <v>4.2815778464084726</v>
      </c>
      <c r="J47" s="38">
        <v>72918.83</v>
      </c>
    </row>
    <row r="48" spans="1:10" ht="13.8" x14ac:dyDescent="0.2">
      <c r="A48" s="37" t="s">
        <v>69</v>
      </c>
      <c r="B48" s="16" t="s">
        <v>69</v>
      </c>
      <c r="C48" s="37" t="s">
        <v>1693</v>
      </c>
      <c r="D48" s="16" t="s">
        <v>1694</v>
      </c>
      <c r="E48" s="38">
        <v>1636241</v>
      </c>
      <c r="F48" s="38">
        <v>0</v>
      </c>
      <c r="G48" s="38">
        <v>1636241</v>
      </c>
      <c r="H48" s="38">
        <v>5258994.09</v>
      </c>
      <c r="I48" s="35">
        <v>321.4070598402069</v>
      </c>
      <c r="J48" s="38">
        <v>28599.040000000001</v>
      </c>
    </row>
    <row r="49" spans="1:10" ht="13.8" x14ac:dyDescent="0.2">
      <c r="A49" s="37" t="s">
        <v>69</v>
      </c>
      <c r="B49" s="16" t="s">
        <v>69</v>
      </c>
      <c r="C49" s="37" t="s">
        <v>209</v>
      </c>
      <c r="D49" s="16" t="s">
        <v>1695</v>
      </c>
      <c r="E49" s="38">
        <v>2376680</v>
      </c>
      <c r="F49" s="38">
        <v>0</v>
      </c>
      <c r="G49" s="38">
        <v>2376680</v>
      </c>
      <c r="H49" s="38">
        <v>-19901.62</v>
      </c>
      <c r="I49" s="35">
        <v>-0.83737061783664613</v>
      </c>
      <c r="J49" s="38">
        <v>-19901.62</v>
      </c>
    </row>
    <row r="50" spans="1:10" ht="13.8" x14ac:dyDescent="0.2">
      <c r="A50" s="37" t="s">
        <v>69</v>
      </c>
      <c r="B50" s="16" t="s">
        <v>69</v>
      </c>
      <c r="C50" s="37" t="s">
        <v>1696</v>
      </c>
      <c r="D50" s="16" t="s">
        <v>1697</v>
      </c>
      <c r="E50" s="38">
        <v>80000</v>
      </c>
      <c r="F50" s="38">
        <v>1156893.93</v>
      </c>
      <c r="G50" s="38">
        <v>1236893.93</v>
      </c>
      <c r="H50" s="38">
        <v>-709400.44</v>
      </c>
      <c r="I50" s="35">
        <v>-57.353377100007279</v>
      </c>
      <c r="J50" s="38">
        <v>-709400.44</v>
      </c>
    </row>
    <row r="51" spans="1:10" ht="13.8" x14ac:dyDescent="0.2">
      <c r="A51" s="37" t="s">
        <v>69</v>
      </c>
      <c r="B51" s="16" t="s">
        <v>69</v>
      </c>
      <c r="C51" s="37" t="s">
        <v>1698</v>
      </c>
      <c r="D51" s="16" t="s">
        <v>1699</v>
      </c>
      <c r="E51" s="38">
        <v>455000</v>
      </c>
      <c r="F51" s="38">
        <v>0</v>
      </c>
      <c r="G51" s="38">
        <v>455000</v>
      </c>
      <c r="H51" s="38">
        <v>0</v>
      </c>
      <c r="I51" s="35">
        <v>0</v>
      </c>
      <c r="J51" s="38">
        <v>0</v>
      </c>
    </row>
    <row r="52" spans="1:10" ht="13.8" x14ac:dyDescent="0.2">
      <c r="A52" s="37" t="s">
        <v>69</v>
      </c>
      <c r="B52" s="16" t="s">
        <v>69</v>
      </c>
      <c r="C52" s="37" t="s">
        <v>1700</v>
      </c>
      <c r="D52" s="16" t="s">
        <v>1701</v>
      </c>
      <c r="E52" s="38">
        <v>0</v>
      </c>
      <c r="F52" s="38">
        <v>0</v>
      </c>
      <c r="G52" s="38">
        <v>0</v>
      </c>
      <c r="H52" s="38">
        <v>206924.22</v>
      </c>
      <c r="I52" s="35">
        <v>0</v>
      </c>
      <c r="J52" s="38">
        <v>206924.22</v>
      </c>
    </row>
    <row r="53" spans="1:10" ht="13.8" x14ac:dyDescent="0.2">
      <c r="A53" s="37" t="s">
        <v>69</v>
      </c>
      <c r="B53" s="16" t="s">
        <v>69</v>
      </c>
      <c r="C53" s="37" t="s">
        <v>1702</v>
      </c>
      <c r="D53" s="16" t="s">
        <v>1703</v>
      </c>
      <c r="E53" s="38">
        <v>48239740</v>
      </c>
      <c r="F53" s="38">
        <v>12199539</v>
      </c>
      <c r="G53" s="38">
        <v>60439279</v>
      </c>
      <c r="H53" s="38">
        <v>59860253</v>
      </c>
      <c r="I53" s="35">
        <v>99.041970702529397</v>
      </c>
      <c r="J53" s="38">
        <v>0</v>
      </c>
    </row>
    <row r="54" spans="1:10" ht="13.8" x14ac:dyDescent="0.2">
      <c r="A54" s="37" t="s">
        <v>69</v>
      </c>
      <c r="B54" s="16" t="s">
        <v>69</v>
      </c>
      <c r="C54" s="37" t="s">
        <v>1704</v>
      </c>
      <c r="D54" s="16" t="s">
        <v>1705</v>
      </c>
      <c r="E54" s="38">
        <v>34481</v>
      </c>
      <c r="F54" s="38">
        <v>1566868.65</v>
      </c>
      <c r="G54" s="38">
        <v>1601349.65</v>
      </c>
      <c r="H54" s="38">
        <v>1517760</v>
      </c>
      <c r="I54" s="35">
        <v>94.780050065892866</v>
      </c>
      <c r="J54" s="38">
        <v>636115</v>
      </c>
    </row>
    <row r="55" spans="1:10" ht="13.8" x14ac:dyDescent="0.2">
      <c r="A55" s="37" t="s">
        <v>69</v>
      </c>
      <c r="B55" s="16" t="s">
        <v>69</v>
      </c>
      <c r="C55" s="37" t="s">
        <v>1706</v>
      </c>
      <c r="D55" s="16" t="s">
        <v>1707</v>
      </c>
      <c r="E55" s="38">
        <v>9650525.3499999996</v>
      </c>
      <c r="F55" s="38">
        <v>0</v>
      </c>
      <c r="G55" s="38">
        <v>9650525.3499999996</v>
      </c>
      <c r="H55" s="38">
        <v>0</v>
      </c>
      <c r="I55" s="35">
        <v>0</v>
      </c>
      <c r="J55" s="38">
        <v>0</v>
      </c>
    </row>
    <row r="56" spans="1:10" ht="13.8" x14ac:dyDescent="0.2">
      <c r="A56" s="37" t="s">
        <v>69</v>
      </c>
      <c r="B56" s="16" t="s">
        <v>69</v>
      </c>
      <c r="C56" s="37" t="s">
        <v>1708</v>
      </c>
      <c r="D56" s="16" t="s">
        <v>1709</v>
      </c>
      <c r="E56" s="38">
        <v>33630000</v>
      </c>
      <c r="F56" s="38">
        <v>0</v>
      </c>
      <c r="G56" s="38">
        <v>33630000</v>
      </c>
      <c r="H56" s="38">
        <v>16142937.810000001</v>
      </c>
      <c r="I56" s="35">
        <v>48.001599197145403</v>
      </c>
      <c r="J56" s="38">
        <v>16142937.810000001</v>
      </c>
    </row>
    <row r="57" spans="1:10" ht="13.8" x14ac:dyDescent="0.2">
      <c r="A57" s="37" t="s">
        <v>69</v>
      </c>
      <c r="B57" s="16" t="s">
        <v>69</v>
      </c>
      <c r="C57" s="37" t="s">
        <v>213</v>
      </c>
      <c r="D57" s="16" t="s">
        <v>1710</v>
      </c>
      <c r="E57" s="38">
        <v>245446</v>
      </c>
      <c r="F57" s="38">
        <v>465436.86</v>
      </c>
      <c r="G57" s="38">
        <v>710882.86</v>
      </c>
      <c r="H57" s="38">
        <v>635863.06999999995</v>
      </c>
      <c r="I57" s="35">
        <v>89.446954734567655</v>
      </c>
      <c r="J57" s="38">
        <v>618863.06999999995</v>
      </c>
    </row>
    <row r="58" spans="1:10" ht="13.8" x14ac:dyDescent="0.2">
      <c r="A58" s="37" t="s">
        <v>69</v>
      </c>
      <c r="B58" s="16" t="s">
        <v>69</v>
      </c>
      <c r="C58" s="37" t="s">
        <v>215</v>
      </c>
      <c r="D58" s="16" t="s">
        <v>1711</v>
      </c>
      <c r="E58" s="38">
        <v>120000</v>
      </c>
      <c r="F58" s="38">
        <v>3850863.58</v>
      </c>
      <c r="G58" s="38">
        <v>3970863.58</v>
      </c>
      <c r="H58" s="38">
        <v>4060271.85</v>
      </c>
      <c r="I58" s="35">
        <v>102.2516076968829</v>
      </c>
      <c r="J58" s="38">
        <v>96308.92</v>
      </c>
    </row>
    <row r="59" spans="1:10" ht="13.8" x14ac:dyDescent="0.2">
      <c r="A59" s="37" t="s">
        <v>69</v>
      </c>
      <c r="B59" s="16" t="s">
        <v>69</v>
      </c>
      <c r="C59" s="37" t="s">
        <v>219</v>
      </c>
      <c r="D59" s="16" t="s">
        <v>1712</v>
      </c>
      <c r="E59" s="38">
        <v>1021129</v>
      </c>
      <c r="F59" s="38">
        <v>0</v>
      </c>
      <c r="G59" s="38">
        <v>1021129</v>
      </c>
      <c r="H59" s="38">
        <v>142144.92000000001</v>
      </c>
      <c r="I59" s="35">
        <v>13.920368533260735</v>
      </c>
      <c r="J59" s="38">
        <v>109321.23</v>
      </c>
    </row>
    <row r="60" spans="1:10" ht="13.8" x14ac:dyDescent="0.2">
      <c r="A60" s="37" t="s">
        <v>69</v>
      </c>
      <c r="B60" s="16" t="s">
        <v>69</v>
      </c>
      <c r="C60" s="37" t="s">
        <v>1713</v>
      </c>
      <c r="D60" s="16" t="s">
        <v>1714</v>
      </c>
      <c r="E60" s="38">
        <v>3299852.6</v>
      </c>
      <c r="F60" s="38">
        <v>-782656.71</v>
      </c>
      <c r="G60" s="38">
        <v>2517195.89</v>
      </c>
      <c r="H60" s="38">
        <v>0</v>
      </c>
      <c r="I60" s="35">
        <v>0</v>
      </c>
      <c r="J60" s="38">
        <v>0</v>
      </c>
    </row>
    <row r="61" spans="1:10" ht="13.8" x14ac:dyDescent="0.2">
      <c r="A61" s="37" t="s">
        <v>69</v>
      </c>
      <c r="B61" s="16" t="s">
        <v>69</v>
      </c>
      <c r="C61" s="37" t="s">
        <v>1715</v>
      </c>
      <c r="D61" s="16" t="s">
        <v>1716</v>
      </c>
      <c r="E61" s="38">
        <v>17464279.640000001</v>
      </c>
      <c r="F61" s="38">
        <v>-806889.84</v>
      </c>
      <c r="G61" s="38">
        <v>16657389.800000001</v>
      </c>
      <c r="H61" s="38">
        <v>13301898.24</v>
      </c>
      <c r="I61" s="35">
        <v>79.855838157788682</v>
      </c>
      <c r="J61" s="38">
        <v>13301898.24</v>
      </c>
    </row>
    <row r="62" spans="1:10" ht="13.8" x14ac:dyDescent="0.2">
      <c r="A62" s="37" t="s">
        <v>69</v>
      </c>
      <c r="B62" s="16" t="s">
        <v>69</v>
      </c>
      <c r="C62" s="37" t="s">
        <v>1717</v>
      </c>
      <c r="D62" s="16" t="s">
        <v>1718</v>
      </c>
      <c r="E62" s="38">
        <v>431631667.12</v>
      </c>
      <c r="F62" s="38">
        <v>0</v>
      </c>
      <c r="G62" s="38">
        <v>431631667.12</v>
      </c>
      <c r="H62" s="38">
        <v>59156760.289999999</v>
      </c>
      <c r="I62" s="35">
        <v>13.705380025686008</v>
      </c>
      <c r="J62" s="38">
        <v>59156760.289999999</v>
      </c>
    </row>
    <row r="63" spans="1:10" ht="13.8" x14ac:dyDescent="0.2">
      <c r="A63" s="37" t="s">
        <v>69</v>
      </c>
      <c r="B63" s="16" t="s">
        <v>69</v>
      </c>
      <c r="C63" s="37" t="s">
        <v>1719</v>
      </c>
      <c r="D63" s="16" t="s">
        <v>1720</v>
      </c>
      <c r="E63" s="38">
        <v>5836980.6600000001</v>
      </c>
      <c r="F63" s="38">
        <v>0</v>
      </c>
      <c r="G63" s="38">
        <v>5836980.6600000001</v>
      </c>
      <c r="H63" s="38">
        <v>784266.46</v>
      </c>
      <c r="I63" s="35">
        <v>13.436166841779462</v>
      </c>
      <c r="J63" s="38">
        <v>784266.46</v>
      </c>
    </row>
    <row r="64" spans="1:10" ht="13.8" x14ac:dyDescent="0.2">
      <c r="A64" s="37" t="s">
        <v>69</v>
      </c>
      <c r="B64" s="16" t="s">
        <v>69</v>
      </c>
      <c r="C64" s="37" t="s">
        <v>1721</v>
      </c>
      <c r="D64" s="16" t="s">
        <v>1722</v>
      </c>
      <c r="E64" s="38">
        <v>5716430</v>
      </c>
      <c r="F64" s="38">
        <v>0</v>
      </c>
      <c r="G64" s="38">
        <v>5716430</v>
      </c>
      <c r="H64" s="38">
        <v>68415.009999999995</v>
      </c>
      <c r="I64" s="35">
        <v>1.1968135707075918</v>
      </c>
      <c r="J64" s="38">
        <v>68415.009999999995</v>
      </c>
    </row>
    <row r="65" spans="1:10" ht="13.8" x14ac:dyDescent="0.2">
      <c r="A65" s="37" t="s">
        <v>69</v>
      </c>
      <c r="B65" s="16" t="s">
        <v>69</v>
      </c>
      <c r="C65" s="41" t="s">
        <v>124</v>
      </c>
      <c r="D65" s="27" t="s">
        <v>69</v>
      </c>
      <c r="E65" s="28">
        <v>1079303475.5</v>
      </c>
      <c r="F65" s="28">
        <v>17650055.469999999</v>
      </c>
      <c r="G65" s="28">
        <v>1096953530.97</v>
      </c>
      <c r="H65" s="28">
        <v>321863299.18000001</v>
      </c>
      <c r="I65" s="29">
        <v>29.341561888714359</v>
      </c>
      <c r="J65" s="28">
        <v>251877219.50999999</v>
      </c>
    </row>
    <row r="66" spans="1:10" ht="13.8" x14ac:dyDescent="0.2">
      <c r="A66" s="37" t="s">
        <v>17</v>
      </c>
      <c r="B66" s="16" t="s">
        <v>28</v>
      </c>
      <c r="C66" s="37" t="s">
        <v>1723</v>
      </c>
      <c r="D66" s="16" t="s">
        <v>1724</v>
      </c>
      <c r="E66" s="38">
        <v>454208.39</v>
      </c>
      <c r="F66" s="38">
        <v>0</v>
      </c>
      <c r="G66" s="38">
        <v>454208.39</v>
      </c>
      <c r="H66" s="38">
        <v>0</v>
      </c>
      <c r="I66" s="35">
        <v>0</v>
      </c>
      <c r="J66" s="38">
        <v>0</v>
      </c>
    </row>
    <row r="67" spans="1:10" ht="13.8" x14ac:dyDescent="0.2">
      <c r="A67" s="37" t="s">
        <v>69</v>
      </c>
      <c r="B67" s="16" t="s">
        <v>69</v>
      </c>
      <c r="C67" s="37" t="s">
        <v>1725</v>
      </c>
      <c r="D67" s="16" t="s">
        <v>1726</v>
      </c>
      <c r="E67" s="38">
        <v>0</v>
      </c>
      <c r="F67" s="38">
        <v>0</v>
      </c>
      <c r="G67" s="38">
        <v>0</v>
      </c>
      <c r="H67" s="38">
        <v>72511.94</v>
      </c>
      <c r="I67" s="35">
        <v>0</v>
      </c>
      <c r="J67" s="38">
        <v>72511.94</v>
      </c>
    </row>
    <row r="68" spans="1:10" ht="13.8" x14ac:dyDescent="0.2">
      <c r="A68" s="37" t="s">
        <v>69</v>
      </c>
      <c r="B68" s="16" t="s">
        <v>69</v>
      </c>
      <c r="C68" s="37" t="s">
        <v>1727</v>
      </c>
      <c r="D68" s="16" t="s">
        <v>1728</v>
      </c>
      <c r="E68" s="38">
        <v>197594</v>
      </c>
      <c r="F68" s="38">
        <v>0</v>
      </c>
      <c r="G68" s="38">
        <v>197594</v>
      </c>
      <c r="H68" s="38">
        <v>62398.79</v>
      </c>
      <c r="I68" s="35">
        <v>31.579293905685397</v>
      </c>
      <c r="J68" s="38">
        <v>47773.17</v>
      </c>
    </row>
    <row r="69" spans="1:10" ht="13.8" x14ac:dyDescent="0.2">
      <c r="A69" s="37" t="s">
        <v>69</v>
      </c>
      <c r="B69" s="16" t="s">
        <v>69</v>
      </c>
      <c r="C69" s="37" t="s">
        <v>1729</v>
      </c>
      <c r="D69" s="16" t="s">
        <v>1730</v>
      </c>
      <c r="E69" s="38">
        <v>557759</v>
      </c>
      <c r="F69" s="38">
        <v>0</v>
      </c>
      <c r="G69" s="38">
        <v>557759</v>
      </c>
      <c r="H69" s="38">
        <v>37801.1</v>
      </c>
      <c r="I69" s="35">
        <v>6.7773178021331795</v>
      </c>
      <c r="J69" s="38">
        <v>0</v>
      </c>
    </row>
    <row r="70" spans="1:10" ht="13.8" x14ac:dyDescent="0.2">
      <c r="A70" s="37" t="s">
        <v>69</v>
      </c>
      <c r="B70" s="16" t="s">
        <v>69</v>
      </c>
      <c r="C70" s="37" t="s">
        <v>1731</v>
      </c>
      <c r="D70" s="16" t="s">
        <v>1732</v>
      </c>
      <c r="E70" s="38">
        <v>1890000</v>
      </c>
      <c r="F70" s="38">
        <v>0</v>
      </c>
      <c r="G70" s="38">
        <v>1890000</v>
      </c>
      <c r="H70" s="38">
        <v>216823.81</v>
      </c>
      <c r="I70" s="35">
        <v>11.472159259259259</v>
      </c>
      <c r="J70" s="38">
        <v>216823.81</v>
      </c>
    </row>
    <row r="71" spans="1:10" ht="13.8" x14ac:dyDescent="0.2">
      <c r="A71" s="37" t="s">
        <v>69</v>
      </c>
      <c r="B71" s="16" t="s">
        <v>69</v>
      </c>
      <c r="C71" s="37" t="s">
        <v>1733</v>
      </c>
      <c r="D71" s="16" t="s">
        <v>1734</v>
      </c>
      <c r="E71" s="38">
        <v>0</v>
      </c>
      <c r="F71" s="38">
        <v>0</v>
      </c>
      <c r="G71" s="38">
        <v>0</v>
      </c>
      <c r="H71" s="38">
        <v>256</v>
      </c>
      <c r="I71" s="35">
        <v>0</v>
      </c>
      <c r="J71" s="38">
        <v>0</v>
      </c>
    </row>
    <row r="72" spans="1:10" ht="13.8" x14ac:dyDescent="0.2">
      <c r="A72" s="37" t="s">
        <v>69</v>
      </c>
      <c r="B72" s="16" t="s">
        <v>69</v>
      </c>
      <c r="C72" s="37" t="s">
        <v>1735</v>
      </c>
      <c r="D72" s="16" t="s">
        <v>1736</v>
      </c>
      <c r="E72" s="38">
        <v>1180000</v>
      </c>
      <c r="F72" s="38">
        <v>0</v>
      </c>
      <c r="G72" s="38">
        <v>1180000</v>
      </c>
      <c r="H72" s="38">
        <v>552734.71999999997</v>
      </c>
      <c r="I72" s="35">
        <v>46.84192542372881</v>
      </c>
      <c r="J72" s="38">
        <v>418494.75</v>
      </c>
    </row>
    <row r="73" spans="1:10" ht="13.8" x14ac:dyDescent="0.2">
      <c r="A73" s="37" t="s">
        <v>69</v>
      </c>
      <c r="B73" s="16" t="s">
        <v>69</v>
      </c>
      <c r="C73" s="37" t="s">
        <v>1737</v>
      </c>
      <c r="D73" s="16" t="s">
        <v>1738</v>
      </c>
      <c r="E73" s="38">
        <v>5291960</v>
      </c>
      <c r="F73" s="38">
        <v>0</v>
      </c>
      <c r="G73" s="38">
        <v>5291960</v>
      </c>
      <c r="H73" s="38">
        <v>3698680.03</v>
      </c>
      <c r="I73" s="35">
        <v>69.892441174914396</v>
      </c>
      <c r="J73" s="38">
        <v>2859677.94</v>
      </c>
    </row>
    <row r="74" spans="1:10" ht="13.8" x14ac:dyDescent="0.2">
      <c r="A74" s="37" t="s">
        <v>69</v>
      </c>
      <c r="B74" s="16" t="s">
        <v>69</v>
      </c>
      <c r="C74" s="37" t="s">
        <v>1739</v>
      </c>
      <c r="D74" s="16" t="s">
        <v>1740</v>
      </c>
      <c r="E74" s="38">
        <v>38906</v>
      </c>
      <c r="F74" s="38">
        <v>0</v>
      </c>
      <c r="G74" s="38">
        <v>38906</v>
      </c>
      <c r="H74" s="38">
        <v>0</v>
      </c>
      <c r="I74" s="35">
        <v>0</v>
      </c>
      <c r="J74" s="38">
        <v>0</v>
      </c>
    </row>
    <row r="75" spans="1:10" ht="13.8" x14ac:dyDescent="0.2">
      <c r="A75" s="37" t="s">
        <v>69</v>
      </c>
      <c r="B75" s="16" t="s">
        <v>69</v>
      </c>
      <c r="C75" s="37" t="s">
        <v>1741</v>
      </c>
      <c r="D75" s="16" t="s">
        <v>1742</v>
      </c>
      <c r="E75" s="38">
        <v>1000000</v>
      </c>
      <c r="F75" s="38">
        <v>0</v>
      </c>
      <c r="G75" s="38">
        <v>1000000</v>
      </c>
      <c r="H75" s="38">
        <v>0</v>
      </c>
      <c r="I75" s="35">
        <v>0</v>
      </c>
      <c r="J75" s="38">
        <v>0</v>
      </c>
    </row>
    <row r="76" spans="1:10" ht="13.8" x14ac:dyDescent="0.2">
      <c r="A76" s="37" t="s">
        <v>69</v>
      </c>
      <c r="B76" s="16" t="s">
        <v>69</v>
      </c>
      <c r="C76" s="41" t="s">
        <v>124</v>
      </c>
      <c r="D76" s="27" t="s">
        <v>69</v>
      </c>
      <c r="E76" s="28">
        <v>10610427.390000001</v>
      </c>
      <c r="F76" s="28">
        <v>0</v>
      </c>
      <c r="G76" s="28">
        <v>10610427.390000001</v>
      </c>
      <c r="H76" s="28">
        <v>4641206.3899999997</v>
      </c>
      <c r="I76" s="29">
        <v>43.741936299137137</v>
      </c>
      <c r="J76" s="28">
        <v>3615281.61</v>
      </c>
    </row>
    <row r="77" spans="1:10" s="89" customFormat="1" ht="13.8" x14ac:dyDescent="0.2">
      <c r="A77" s="37" t="s">
        <v>9</v>
      </c>
      <c r="B77" s="16" t="s">
        <v>29</v>
      </c>
      <c r="C77" s="37" t="s">
        <v>226</v>
      </c>
      <c r="D77" s="16" t="s">
        <v>1743</v>
      </c>
      <c r="E77" s="38">
        <v>0</v>
      </c>
      <c r="F77" s="38">
        <v>0</v>
      </c>
      <c r="G77" s="38">
        <v>0</v>
      </c>
      <c r="H77" s="38">
        <v>637.41999999999996</v>
      </c>
      <c r="I77" s="35">
        <v>0</v>
      </c>
      <c r="J77" s="38">
        <v>637.41999999999996</v>
      </c>
    </row>
    <row r="78" spans="1:10" ht="13.8" x14ac:dyDescent="0.2">
      <c r="A78" s="37" t="s">
        <v>69</v>
      </c>
      <c r="B78" s="16" t="s">
        <v>69</v>
      </c>
      <c r="C78" s="37" t="s">
        <v>244</v>
      </c>
      <c r="D78" s="16" t="s">
        <v>1744</v>
      </c>
      <c r="E78" s="38">
        <v>0</v>
      </c>
      <c r="F78" s="38">
        <v>0</v>
      </c>
      <c r="G78" s="38">
        <v>0</v>
      </c>
      <c r="H78" s="38">
        <v>200</v>
      </c>
      <c r="I78" s="35">
        <v>0</v>
      </c>
      <c r="J78" s="38">
        <v>200</v>
      </c>
    </row>
    <row r="79" spans="1:10" ht="13.8" x14ac:dyDescent="0.2">
      <c r="A79" s="37" t="s">
        <v>69</v>
      </c>
      <c r="B79" s="16" t="s">
        <v>69</v>
      </c>
      <c r="C79" s="37" t="s">
        <v>1745</v>
      </c>
      <c r="D79" s="16" t="s">
        <v>1746</v>
      </c>
      <c r="E79" s="38">
        <v>0</v>
      </c>
      <c r="F79" s="38">
        <v>0</v>
      </c>
      <c r="G79" s="38">
        <v>0</v>
      </c>
      <c r="H79" s="38">
        <v>8679.75</v>
      </c>
      <c r="I79" s="35">
        <v>0</v>
      </c>
      <c r="J79" s="38">
        <v>8679.75</v>
      </c>
    </row>
    <row r="80" spans="1:10" ht="13.8" x14ac:dyDescent="0.2">
      <c r="A80" s="37" t="s">
        <v>69</v>
      </c>
      <c r="B80" s="16" t="s">
        <v>69</v>
      </c>
      <c r="C80" s="41" t="s">
        <v>124</v>
      </c>
      <c r="D80" s="27" t="s">
        <v>69</v>
      </c>
      <c r="E80" s="28">
        <v>0</v>
      </c>
      <c r="F80" s="28">
        <v>0</v>
      </c>
      <c r="G80" s="28">
        <v>0</v>
      </c>
      <c r="H80" s="28">
        <v>9517.17</v>
      </c>
      <c r="I80" s="29">
        <v>0</v>
      </c>
      <c r="J80" s="28">
        <v>9517.17</v>
      </c>
    </row>
    <row r="81" spans="1:10" ht="13.8" x14ac:dyDescent="0.2">
      <c r="A81" s="37" t="s">
        <v>11</v>
      </c>
      <c r="B81" s="16" t="s">
        <v>12</v>
      </c>
      <c r="C81" s="37" t="s">
        <v>1747</v>
      </c>
      <c r="D81" s="16" t="s">
        <v>1748</v>
      </c>
      <c r="E81" s="38">
        <v>5207009.9000000004</v>
      </c>
      <c r="F81" s="38">
        <v>0</v>
      </c>
      <c r="G81" s="38">
        <v>5207009.9000000004</v>
      </c>
      <c r="H81" s="38">
        <v>598166.39</v>
      </c>
      <c r="I81" s="35">
        <v>11.487713706862742</v>
      </c>
      <c r="J81" s="38">
        <v>598166.39</v>
      </c>
    </row>
    <row r="82" spans="1:10" ht="13.8" x14ac:dyDescent="0.2">
      <c r="A82" s="37" t="s">
        <v>69</v>
      </c>
      <c r="B82" s="16" t="s">
        <v>69</v>
      </c>
      <c r="C82" s="37" t="s">
        <v>1749</v>
      </c>
      <c r="D82" s="16" t="s">
        <v>1750</v>
      </c>
      <c r="E82" s="38">
        <v>13170040</v>
      </c>
      <c r="F82" s="38">
        <v>0</v>
      </c>
      <c r="G82" s="38">
        <v>13170040</v>
      </c>
      <c r="H82" s="38">
        <v>395960</v>
      </c>
      <c r="I82" s="35">
        <v>3.0065208609844767</v>
      </c>
      <c r="J82" s="38">
        <v>0</v>
      </c>
    </row>
    <row r="83" spans="1:10" ht="13.8" x14ac:dyDescent="0.2">
      <c r="A83" s="37" t="s">
        <v>69</v>
      </c>
      <c r="B83" s="16" t="s">
        <v>69</v>
      </c>
      <c r="C83" s="37" t="s">
        <v>1751</v>
      </c>
      <c r="D83" s="16" t="s">
        <v>1752</v>
      </c>
      <c r="E83" s="38">
        <v>10595159.66</v>
      </c>
      <c r="F83" s="38">
        <v>0</v>
      </c>
      <c r="G83" s="38">
        <v>10595159.66</v>
      </c>
      <c r="H83" s="38">
        <v>2506940.34</v>
      </c>
      <c r="I83" s="35">
        <v>23.661185111390761</v>
      </c>
      <c r="J83" s="38">
        <v>2506940.34</v>
      </c>
    </row>
    <row r="84" spans="1:10" ht="13.8" x14ac:dyDescent="0.2">
      <c r="A84" s="37" t="s">
        <v>69</v>
      </c>
      <c r="B84" s="16" t="s">
        <v>69</v>
      </c>
      <c r="C84" s="37" t="s">
        <v>1753</v>
      </c>
      <c r="D84" s="16" t="s">
        <v>1754</v>
      </c>
      <c r="E84" s="38">
        <v>1500000</v>
      </c>
      <c r="F84" s="38">
        <v>589659</v>
      </c>
      <c r="G84" s="38">
        <v>2089659</v>
      </c>
      <c r="H84" s="38">
        <v>550309.54</v>
      </c>
      <c r="I84" s="35">
        <v>26.334896746311241</v>
      </c>
      <c r="J84" s="38">
        <v>-2793.46</v>
      </c>
    </row>
    <row r="85" spans="1:10" ht="13.8" x14ac:dyDescent="0.2">
      <c r="A85" s="37" t="s">
        <v>69</v>
      </c>
      <c r="B85" s="16" t="s">
        <v>69</v>
      </c>
      <c r="C85" s="37" t="s">
        <v>1755</v>
      </c>
      <c r="D85" s="16" t="s">
        <v>1756</v>
      </c>
      <c r="E85" s="38">
        <v>30020000</v>
      </c>
      <c r="F85" s="38">
        <v>0</v>
      </c>
      <c r="G85" s="38">
        <v>30020000</v>
      </c>
      <c r="H85" s="38">
        <v>0</v>
      </c>
      <c r="I85" s="35">
        <v>0</v>
      </c>
      <c r="J85" s="38">
        <v>0</v>
      </c>
    </row>
    <row r="86" spans="1:10" ht="13.8" x14ac:dyDescent="0.2">
      <c r="A86" s="37" t="s">
        <v>69</v>
      </c>
      <c r="B86" s="16" t="s">
        <v>69</v>
      </c>
      <c r="C86" s="37" t="s">
        <v>1757</v>
      </c>
      <c r="D86" s="16" t="s">
        <v>1699</v>
      </c>
      <c r="E86" s="38">
        <v>85000</v>
      </c>
      <c r="F86" s="38">
        <v>0</v>
      </c>
      <c r="G86" s="38">
        <v>85000</v>
      </c>
      <c r="H86" s="38">
        <v>0</v>
      </c>
      <c r="I86" s="35">
        <v>0</v>
      </c>
      <c r="J86" s="38">
        <v>0</v>
      </c>
    </row>
    <row r="87" spans="1:10" ht="13.8" x14ac:dyDescent="0.2">
      <c r="A87" s="37" t="s">
        <v>69</v>
      </c>
      <c r="B87" s="16" t="s">
        <v>69</v>
      </c>
      <c r="C87" s="37" t="s">
        <v>1758</v>
      </c>
      <c r="D87" s="16" t="s">
        <v>1703</v>
      </c>
      <c r="E87" s="38">
        <v>159590</v>
      </c>
      <c r="F87" s="38">
        <v>0</v>
      </c>
      <c r="G87" s="38">
        <v>159590</v>
      </c>
      <c r="H87" s="38">
        <v>160000</v>
      </c>
      <c r="I87" s="35">
        <v>100.25690832758944</v>
      </c>
      <c r="J87" s="38">
        <v>0</v>
      </c>
    </row>
    <row r="88" spans="1:10" ht="13.8" x14ac:dyDescent="0.2">
      <c r="A88" s="37" t="s">
        <v>69</v>
      </c>
      <c r="B88" s="16" t="s">
        <v>69</v>
      </c>
      <c r="C88" s="37" t="s">
        <v>247</v>
      </c>
      <c r="D88" s="16" t="s">
        <v>1759</v>
      </c>
      <c r="E88" s="38">
        <v>100000</v>
      </c>
      <c r="F88" s="38">
        <v>1264570.6200000001</v>
      </c>
      <c r="G88" s="38">
        <v>1364570.62</v>
      </c>
      <c r="H88" s="38">
        <v>11827511.970000001</v>
      </c>
      <c r="I88" s="35">
        <v>866.75704405829867</v>
      </c>
      <c r="J88" s="38">
        <v>10562941.35</v>
      </c>
    </row>
    <row r="89" spans="1:10" ht="13.8" x14ac:dyDescent="0.2">
      <c r="A89" s="37" t="s">
        <v>69</v>
      </c>
      <c r="B89" s="16" t="s">
        <v>69</v>
      </c>
      <c r="C89" s="37" t="s">
        <v>1760</v>
      </c>
      <c r="D89" s="16" t="s">
        <v>1711</v>
      </c>
      <c r="E89" s="38">
        <v>320000</v>
      </c>
      <c r="F89" s="38">
        <v>0</v>
      </c>
      <c r="G89" s="38">
        <v>320000</v>
      </c>
      <c r="H89" s="38">
        <v>-4688.49</v>
      </c>
      <c r="I89" s="35">
        <v>-1.4651531250000001</v>
      </c>
      <c r="J89" s="38">
        <v>-4688.49</v>
      </c>
    </row>
    <row r="90" spans="1:10" ht="13.8" x14ac:dyDescent="0.2">
      <c r="A90" s="37" t="s">
        <v>69</v>
      </c>
      <c r="B90" s="16" t="s">
        <v>69</v>
      </c>
      <c r="C90" s="37" t="s">
        <v>248</v>
      </c>
      <c r="D90" s="16" t="s">
        <v>1761</v>
      </c>
      <c r="E90" s="38">
        <v>50000</v>
      </c>
      <c r="F90" s="38">
        <v>0</v>
      </c>
      <c r="G90" s="38">
        <v>50000</v>
      </c>
      <c r="H90" s="38">
        <v>0</v>
      </c>
      <c r="I90" s="35">
        <v>0</v>
      </c>
      <c r="J90" s="38">
        <v>0</v>
      </c>
    </row>
    <row r="91" spans="1:10" ht="13.8" x14ac:dyDescent="0.2">
      <c r="A91" s="37" t="s">
        <v>69</v>
      </c>
      <c r="B91" s="16" t="s">
        <v>69</v>
      </c>
      <c r="C91" s="37" t="s">
        <v>249</v>
      </c>
      <c r="D91" s="16" t="s">
        <v>1762</v>
      </c>
      <c r="E91" s="38">
        <v>130000</v>
      </c>
      <c r="F91" s="38">
        <v>0</v>
      </c>
      <c r="G91" s="38">
        <v>130000</v>
      </c>
      <c r="H91" s="38">
        <v>1310.57</v>
      </c>
      <c r="I91" s="35">
        <v>1.0081307692307693</v>
      </c>
      <c r="J91" s="38">
        <v>0</v>
      </c>
    </row>
    <row r="92" spans="1:10" ht="13.8" x14ac:dyDescent="0.2">
      <c r="A92" s="37" t="s">
        <v>69</v>
      </c>
      <c r="B92" s="16" t="s">
        <v>69</v>
      </c>
      <c r="C92" s="37" t="s">
        <v>250</v>
      </c>
      <c r="D92" s="16" t="s">
        <v>1763</v>
      </c>
      <c r="E92" s="38">
        <v>0</v>
      </c>
      <c r="F92" s="38">
        <v>822374.92</v>
      </c>
      <c r="G92" s="38">
        <v>822374.92</v>
      </c>
      <c r="H92" s="38">
        <v>822374.92</v>
      </c>
      <c r="I92" s="35">
        <v>100</v>
      </c>
      <c r="J92" s="38">
        <v>822374.92</v>
      </c>
    </row>
    <row r="93" spans="1:10" ht="13.8" x14ac:dyDescent="0.2">
      <c r="A93" s="37" t="s">
        <v>69</v>
      </c>
      <c r="B93" s="16" t="s">
        <v>69</v>
      </c>
      <c r="C93" s="37" t="s">
        <v>1764</v>
      </c>
      <c r="D93" s="16" t="s">
        <v>1714</v>
      </c>
      <c r="E93" s="38">
        <v>18242990.789999999</v>
      </c>
      <c r="F93" s="38">
        <v>-992099.06</v>
      </c>
      <c r="G93" s="38">
        <v>17250891.73</v>
      </c>
      <c r="H93" s="38">
        <v>22169130.600000001</v>
      </c>
      <c r="I93" s="35">
        <v>128.51005586828293</v>
      </c>
      <c r="J93" s="38">
        <v>22131084.190000001</v>
      </c>
    </row>
    <row r="94" spans="1:10" s="89" customFormat="1" ht="13.8" x14ac:dyDescent="0.2">
      <c r="A94" s="37" t="s">
        <v>69</v>
      </c>
      <c r="B94" s="16" t="s">
        <v>69</v>
      </c>
      <c r="C94" s="37" t="s">
        <v>1765</v>
      </c>
      <c r="D94" s="16" t="s">
        <v>1718</v>
      </c>
      <c r="E94" s="38">
        <v>10214000</v>
      </c>
      <c r="F94" s="38">
        <v>0</v>
      </c>
      <c r="G94" s="38">
        <v>10214000</v>
      </c>
      <c r="H94" s="38">
        <v>70135.429999999993</v>
      </c>
      <c r="I94" s="35">
        <v>0.68665978069316613</v>
      </c>
      <c r="J94" s="38">
        <v>70135.429999999993</v>
      </c>
    </row>
    <row r="95" spans="1:10" s="89" customFormat="1" ht="13.8" x14ac:dyDescent="0.2">
      <c r="A95" s="37" t="s">
        <v>69</v>
      </c>
      <c r="B95" s="16" t="s">
        <v>69</v>
      </c>
      <c r="C95" s="37" t="s">
        <v>1766</v>
      </c>
      <c r="D95" s="16" t="s">
        <v>1720</v>
      </c>
      <c r="E95" s="38">
        <v>69811457.430000007</v>
      </c>
      <c r="F95" s="38">
        <v>-99961.91</v>
      </c>
      <c r="G95" s="38">
        <v>69711495.519999996</v>
      </c>
      <c r="H95" s="38">
        <v>21119495.079999998</v>
      </c>
      <c r="I95" s="35">
        <v>30.295570224771442</v>
      </c>
      <c r="J95" s="38">
        <v>21119495.079999998</v>
      </c>
    </row>
    <row r="96" spans="1:10" s="89" customFormat="1" ht="13.8" x14ac:dyDescent="0.2">
      <c r="A96" s="37" t="s">
        <v>69</v>
      </c>
      <c r="B96" s="16" t="s">
        <v>69</v>
      </c>
      <c r="C96" s="37" t="s">
        <v>1767</v>
      </c>
      <c r="D96" s="16" t="s">
        <v>1768</v>
      </c>
      <c r="E96" s="38">
        <v>293837</v>
      </c>
      <c r="F96" s="38">
        <v>0</v>
      </c>
      <c r="G96" s="38">
        <v>293837</v>
      </c>
      <c r="H96" s="38">
        <v>0</v>
      </c>
      <c r="I96" s="35">
        <v>0</v>
      </c>
      <c r="J96" s="38">
        <v>0</v>
      </c>
    </row>
    <row r="97" spans="1:10" s="89" customFormat="1" ht="13.8" x14ac:dyDescent="0.2">
      <c r="A97" s="37" t="s">
        <v>69</v>
      </c>
      <c r="B97" s="16" t="s">
        <v>69</v>
      </c>
      <c r="C97" s="37" t="s">
        <v>1769</v>
      </c>
      <c r="D97" s="16" t="s">
        <v>1722</v>
      </c>
      <c r="E97" s="38">
        <v>570500</v>
      </c>
      <c r="F97" s="38">
        <v>121899.53</v>
      </c>
      <c r="G97" s="38">
        <v>692399.53</v>
      </c>
      <c r="H97" s="38">
        <v>137285.44</v>
      </c>
      <c r="I97" s="35">
        <v>19.827488906585479</v>
      </c>
      <c r="J97" s="38">
        <v>15385.91</v>
      </c>
    </row>
    <row r="98" spans="1:10" s="89" customFormat="1" ht="13.8" x14ac:dyDescent="0.2">
      <c r="A98" s="37" t="s">
        <v>69</v>
      </c>
      <c r="B98" s="16" t="s">
        <v>69</v>
      </c>
      <c r="C98" s="41" t="s">
        <v>124</v>
      </c>
      <c r="D98" s="27" t="s">
        <v>69</v>
      </c>
      <c r="E98" s="28">
        <v>160469584.78</v>
      </c>
      <c r="F98" s="28">
        <v>1706443.1</v>
      </c>
      <c r="G98" s="28">
        <v>162176027.88</v>
      </c>
      <c r="H98" s="28">
        <v>60353931.789999999</v>
      </c>
      <c r="I98" s="29">
        <v>37.215075852429983</v>
      </c>
      <c r="J98" s="28">
        <v>57819041.659999996</v>
      </c>
    </row>
    <row r="99" spans="1:10" s="89" customFormat="1" ht="13.8" x14ac:dyDescent="0.2">
      <c r="A99" s="37" t="s">
        <v>19</v>
      </c>
      <c r="B99" s="16" t="s">
        <v>20</v>
      </c>
      <c r="C99" s="37" t="s">
        <v>1770</v>
      </c>
      <c r="D99" s="16" t="s">
        <v>1771</v>
      </c>
      <c r="E99" s="38">
        <v>15186166</v>
      </c>
      <c r="F99" s="38">
        <v>0</v>
      </c>
      <c r="G99" s="38">
        <v>15186166</v>
      </c>
      <c r="H99" s="38">
        <v>199835.14</v>
      </c>
      <c r="I99" s="35">
        <v>1.3159025128528161</v>
      </c>
      <c r="J99" s="38">
        <v>5350.69</v>
      </c>
    </row>
    <row r="100" spans="1:10" s="89" customFormat="1" ht="13.8" x14ac:dyDescent="0.2">
      <c r="A100" s="37" t="s">
        <v>69</v>
      </c>
      <c r="B100" s="16" t="s">
        <v>69</v>
      </c>
      <c r="C100" s="37" t="s">
        <v>1772</v>
      </c>
      <c r="D100" s="16" t="s">
        <v>1773</v>
      </c>
      <c r="E100" s="38">
        <v>0</v>
      </c>
      <c r="F100" s="38">
        <v>12514124</v>
      </c>
      <c r="G100" s="38">
        <v>12514124</v>
      </c>
      <c r="H100" s="38">
        <v>0</v>
      </c>
      <c r="I100" s="35">
        <v>0</v>
      </c>
      <c r="J100" s="38">
        <v>0</v>
      </c>
    </row>
    <row r="101" spans="1:10" s="89" customFormat="1" ht="13.8" x14ac:dyDescent="0.2">
      <c r="A101" s="37" t="s">
        <v>69</v>
      </c>
      <c r="B101" s="16" t="s">
        <v>69</v>
      </c>
      <c r="C101" s="41" t="s">
        <v>124</v>
      </c>
      <c r="D101" s="27" t="s">
        <v>69</v>
      </c>
      <c r="E101" s="28">
        <v>15186166</v>
      </c>
      <c r="F101" s="28">
        <v>12514124</v>
      </c>
      <c r="G101" s="28">
        <v>27700290</v>
      </c>
      <c r="H101" s="28">
        <v>199835.14</v>
      </c>
      <c r="I101" s="29">
        <v>0.72141894543342322</v>
      </c>
      <c r="J101" s="28">
        <v>5350.69</v>
      </c>
    </row>
    <row r="102" spans="1:10" s="89" customFormat="1" ht="13.8" x14ac:dyDescent="0.2">
      <c r="A102" s="37" t="s">
        <v>21</v>
      </c>
      <c r="B102" s="16" t="s">
        <v>22</v>
      </c>
      <c r="C102" s="37" t="s">
        <v>255</v>
      </c>
      <c r="D102" s="16" t="s">
        <v>1774</v>
      </c>
      <c r="E102" s="38">
        <v>1231854351.5</v>
      </c>
      <c r="F102" s="38">
        <v>196732177.34</v>
      </c>
      <c r="G102" s="38">
        <v>1428586528.8399999</v>
      </c>
      <c r="H102" s="38">
        <v>1078213255.8199999</v>
      </c>
      <c r="I102" s="35">
        <v>75.474130131655372</v>
      </c>
      <c r="J102" s="38">
        <v>1078213255.8199999</v>
      </c>
    </row>
    <row r="103" spans="1:10" s="89" customFormat="1" ht="13.8" x14ac:dyDescent="0.2">
      <c r="A103" s="37" t="s">
        <v>69</v>
      </c>
      <c r="B103" s="16" t="s">
        <v>69</v>
      </c>
      <c r="C103" s="41" t="s">
        <v>124</v>
      </c>
      <c r="D103" s="27" t="s">
        <v>69</v>
      </c>
      <c r="E103" s="28">
        <v>1231854351.5</v>
      </c>
      <c r="F103" s="28">
        <v>196732177.34</v>
      </c>
      <c r="G103" s="28">
        <v>1428586528.8399999</v>
      </c>
      <c r="H103" s="28">
        <v>1078213255.8199999</v>
      </c>
      <c r="I103" s="29">
        <v>75.474130131655372</v>
      </c>
      <c r="J103" s="28">
        <v>1078213255.8199999</v>
      </c>
    </row>
    <row r="104" spans="1:10" s="89" customFormat="1" ht="13.8" x14ac:dyDescent="0.2">
      <c r="A104" s="125" t="s">
        <v>259</v>
      </c>
      <c r="B104" s="126" t="s">
        <v>69</v>
      </c>
      <c r="C104" s="72" t="s">
        <v>69</v>
      </c>
      <c r="D104" s="70" t="s">
        <v>69</v>
      </c>
      <c r="E104" s="66">
        <v>6162313654.0799999</v>
      </c>
      <c r="F104" s="66">
        <v>230656737.77000001</v>
      </c>
      <c r="G104" s="66">
        <v>6392970391.8500004</v>
      </c>
      <c r="H104" s="66">
        <v>2910287208.9400001</v>
      </c>
      <c r="I104" s="71">
        <v>45.523239285608831</v>
      </c>
      <c r="J104" s="66">
        <v>2799665670.23</v>
      </c>
    </row>
    <row r="105" spans="1:10" ht="13.8" x14ac:dyDescent="0.3">
      <c r="A105" s="39" t="s">
        <v>42</v>
      </c>
      <c r="B105" s="18"/>
      <c r="C105" s="40"/>
      <c r="D105" s="18"/>
      <c r="E105" s="18"/>
      <c r="F105" s="18"/>
      <c r="G105" s="40"/>
      <c r="H105" s="40"/>
      <c r="I105" s="40"/>
      <c r="J105" s="40"/>
    </row>
  </sheetData>
  <mergeCells count="5">
    <mergeCell ref="A5:B6"/>
    <mergeCell ref="C5:D6"/>
    <mergeCell ref="A1:J1"/>
    <mergeCell ref="A2:J2"/>
    <mergeCell ref="A104:B104"/>
  </mergeCells>
  <printOptions horizontalCentered="1"/>
  <pageMargins left="0.70866141732283472" right="0.70866141732283472" top="1.5748031496062993" bottom="0.5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1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33.42578125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bestFit="1" customWidth="1"/>
    <col min="12" max="12" width="19.5703125" bestFit="1" customWidth="1"/>
  </cols>
  <sheetData>
    <row r="1" spans="1:12" s="77" customFormat="1" ht="18.75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77" customFormat="1" ht="18.75" customHeight="1" x14ac:dyDescent="0.35">
      <c r="A2" s="108" t="s">
        <v>57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1" t="s">
        <v>46</v>
      </c>
      <c r="B5" s="112"/>
      <c r="C5" s="111" t="s">
        <v>54</v>
      </c>
      <c r="D5" s="112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3"/>
      <c r="B6" s="114"/>
      <c r="C6" s="113"/>
      <c r="D6" s="114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260</v>
      </c>
      <c r="B7" s="16" t="s">
        <v>261</v>
      </c>
      <c r="C7" s="80" t="s">
        <v>3</v>
      </c>
      <c r="D7" s="81" t="s">
        <v>4</v>
      </c>
      <c r="E7" s="38">
        <v>14190202.140000001</v>
      </c>
      <c r="F7" s="38">
        <v>0</v>
      </c>
      <c r="G7" s="38">
        <v>14190202.140000001</v>
      </c>
      <c r="H7" s="38">
        <v>7095100.9800000004</v>
      </c>
      <c r="I7" s="38">
        <v>7095100.9800000004</v>
      </c>
      <c r="J7" s="38">
        <v>7095100.9800000004</v>
      </c>
      <c r="K7" s="35">
        <v>49.999999365759599</v>
      </c>
      <c r="L7" s="38">
        <v>2437282.96</v>
      </c>
    </row>
    <row r="8" spans="1:12" ht="13.8" x14ac:dyDescent="0.2">
      <c r="A8" s="37" t="s">
        <v>69</v>
      </c>
      <c r="B8" s="16" t="s">
        <v>69</v>
      </c>
      <c r="C8" s="80" t="s">
        <v>5</v>
      </c>
      <c r="D8" s="81" t="s">
        <v>6</v>
      </c>
      <c r="E8" s="38">
        <v>5906757</v>
      </c>
      <c r="F8" s="38">
        <v>0</v>
      </c>
      <c r="G8" s="38">
        <v>5906757</v>
      </c>
      <c r="H8" s="38">
        <v>2953378.5</v>
      </c>
      <c r="I8" s="38">
        <v>2953378.5</v>
      </c>
      <c r="J8" s="38">
        <v>2953378.5</v>
      </c>
      <c r="K8" s="35">
        <v>50</v>
      </c>
      <c r="L8" s="38">
        <v>162737.25</v>
      </c>
    </row>
    <row r="9" spans="1:12" ht="13.8" x14ac:dyDescent="0.2">
      <c r="A9" s="37" t="s">
        <v>69</v>
      </c>
      <c r="B9" s="16" t="s">
        <v>69</v>
      </c>
      <c r="C9" s="80" t="s">
        <v>15</v>
      </c>
      <c r="D9" s="81" t="s">
        <v>16</v>
      </c>
      <c r="E9" s="38">
        <v>1202</v>
      </c>
      <c r="F9" s="38">
        <v>0</v>
      </c>
      <c r="G9" s="38">
        <v>1202</v>
      </c>
      <c r="H9" s="38">
        <v>601</v>
      </c>
      <c r="I9" s="38">
        <v>601</v>
      </c>
      <c r="J9" s="38">
        <v>601</v>
      </c>
      <c r="K9" s="35">
        <v>50</v>
      </c>
      <c r="L9" s="38">
        <v>0</v>
      </c>
    </row>
    <row r="10" spans="1:12" ht="13.8" x14ac:dyDescent="0.2">
      <c r="A10" s="37" t="s">
        <v>69</v>
      </c>
      <c r="B10" s="16" t="s">
        <v>69</v>
      </c>
      <c r="C10" s="80" t="s">
        <v>7</v>
      </c>
      <c r="D10" s="81" t="s">
        <v>8</v>
      </c>
      <c r="E10" s="38">
        <v>3652391</v>
      </c>
      <c r="F10" s="38">
        <v>0</v>
      </c>
      <c r="G10" s="38">
        <v>3652391</v>
      </c>
      <c r="H10" s="38">
        <v>1826195.5</v>
      </c>
      <c r="I10" s="38">
        <v>1826195.5</v>
      </c>
      <c r="J10" s="38">
        <v>1826195.5</v>
      </c>
      <c r="K10" s="35">
        <v>50</v>
      </c>
      <c r="L10" s="38">
        <v>0</v>
      </c>
    </row>
    <row r="11" spans="1:12" ht="13.8" x14ac:dyDescent="0.2">
      <c r="A11" s="37" t="s">
        <v>69</v>
      </c>
      <c r="B11" s="16" t="s">
        <v>69</v>
      </c>
      <c r="C11" s="80" t="s">
        <v>9</v>
      </c>
      <c r="D11" s="81" t="s">
        <v>10</v>
      </c>
      <c r="E11" s="38">
        <v>399650</v>
      </c>
      <c r="F11" s="38">
        <v>0</v>
      </c>
      <c r="G11" s="38">
        <v>399650</v>
      </c>
      <c r="H11" s="38">
        <v>199825</v>
      </c>
      <c r="I11" s="38">
        <v>199825</v>
      </c>
      <c r="J11" s="38">
        <v>199825</v>
      </c>
      <c r="K11" s="35">
        <v>50</v>
      </c>
      <c r="L11" s="38">
        <v>0</v>
      </c>
    </row>
    <row r="12" spans="1:12" ht="13.8" x14ac:dyDescent="0.2">
      <c r="A12" s="37" t="s">
        <v>69</v>
      </c>
      <c r="B12" s="16" t="s">
        <v>69</v>
      </c>
      <c r="C12" s="82" t="s">
        <v>124</v>
      </c>
      <c r="D12" s="83" t="s">
        <v>69</v>
      </c>
      <c r="E12" s="28">
        <v>24150202.140000001</v>
      </c>
      <c r="F12" s="28">
        <v>0</v>
      </c>
      <c r="G12" s="28">
        <v>24150202.140000001</v>
      </c>
      <c r="H12" s="28">
        <v>12075100.98</v>
      </c>
      <c r="I12" s="28">
        <v>12075100.98</v>
      </c>
      <c r="J12" s="28">
        <v>12075100.98</v>
      </c>
      <c r="K12" s="29">
        <v>49.999999627332301</v>
      </c>
      <c r="L12" s="28">
        <v>2600020.21</v>
      </c>
    </row>
    <row r="13" spans="1:12" ht="13.8" x14ac:dyDescent="0.2">
      <c r="A13" s="37" t="s">
        <v>262</v>
      </c>
      <c r="B13" s="16" t="s">
        <v>263</v>
      </c>
      <c r="C13" s="80" t="s">
        <v>3</v>
      </c>
      <c r="D13" s="81" t="s">
        <v>4</v>
      </c>
      <c r="E13" s="38">
        <v>1355254.39</v>
      </c>
      <c r="F13" s="38">
        <v>0</v>
      </c>
      <c r="G13" s="38">
        <v>1355254.39</v>
      </c>
      <c r="H13" s="38">
        <v>506867.4</v>
      </c>
      <c r="I13" s="38">
        <v>506867.4</v>
      </c>
      <c r="J13" s="38">
        <v>506867.4</v>
      </c>
      <c r="K13" s="35">
        <v>37.400166621116803</v>
      </c>
      <c r="L13" s="38">
        <v>506867.4</v>
      </c>
    </row>
    <row r="14" spans="1:12" ht="13.8" x14ac:dyDescent="0.2">
      <c r="A14" s="37" t="s">
        <v>69</v>
      </c>
      <c r="B14" s="16" t="s">
        <v>69</v>
      </c>
      <c r="C14" s="80" t="s">
        <v>5</v>
      </c>
      <c r="D14" s="81" t="s">
        <v>6</v>
      </c>
      <c r="E14" s="38">
        <v>705431</v>
      </c>
      <c r="F14" s="38">
        <v>-279066.81</v>
      </c>
      <c r="G14" s="38">
        <v>426364.19</v>
      </c>
      <c r="H14" s="38">
        <v>242320.99</v>
      </c>
      <c r="I14" s="38">
        <v>236189.75</v>
      </c>
      <c r="J14" s="38">
        <v>221753.15</v>
      </c>
      <c r="K14" s="35">
        <v>52.010266152980599</v>
      </c>
      <c r="L14" s="38">
        <v>217311.22</v>
      </c>
    </row>
    <row r="15" spans="1:12" ht="13.8" x14ac:dyDescent="0.2">
      <c r="A15" s="37" t="s">
        <v>69</v>
      </c>
      <c r="B15" s="16" t="s">
        <v>69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0</v>
      </c>
      <c r="I15" s="38">
        <v>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69</v>
      </c>
      <c r="B16" s="16" t="s">
        <v>69</v>
      </c>
      <c r="C16" s="80" t="s">
        <v>9</v>
      </c>
      <c r="D16" s="81" t="s">
        <v>10</v>
      </c>
      <c r="E16" s="38">
        <v>52500</v>
      </c>
      <c r="F16" s="38">
        <v>0</v>
      </c>
      <c r="G16" s="38">
        <v>52500</v>
      </c>
      <c r="H16" s="38">
        <v>0</v>
      </c>
      <c r="I16" s="38">
        <v>0</v>
      </c>
      <c r="J16" s="38">
        <v>0</v>
      </c>
      <c r="K16" s="35">
        <v>0</v>
      </c>
      <c r="L16" s="38">
        <v>0</v>
      </c>
    </row>
    <row r="17" spans="1:12" ht="13.8" x14ac:dyDescent="0.2">
      <c r="A17" s="37" t="s">
        <v>69</v>
      </c>
      <c r="B17" s="16" t="s">
        <v>69</v>
      </c>
      <c r="C17" s="82" t="s">
        <v>124</v>
      </c>
      <c r="D17" s="83" t="s">
        <v>69</v>
      </c>
      <c r="E17" s="28">
        <v>2204455.39</v>
      </c>
      <c r="F17" s="28">
        <v>-279066.81</v>
      </c>
      <c r="G17" s="28">
        <v>1925388.58</v>
      </c>
      <c r="H17" s="28">
        <v>749188.39</v>
      </c>
      <c r="I17" s="28">
        <v>743057.15</v>
      </c>
      <c r="J17" s="28">
        <v>728620.55</v>
      </c>
      <c r="K17" s="29">
        <v>37.842779248228403</v>
      </c>
      <c r="L17" s="28">
        <v>724178.62</v>
      </c>
    </row>
    <row r="18" spans="1:12" ht="13.8" x14ac:dyDescent="0.2">
      <c r="A18" s="37" t="s">
        <v>264</v>
      </c>
      <c r="B18" s="16" t="s">
        <v>265</v>
      </c>
      <c r="C18" s="80" t="s">
        <v>3</v>
      </c>
      <c r="D18" s="81" t="s">
        <v>4</v>
      </c>
      <c r="E18" s="38">
        <v>138162.04999999999</v>
      </c>
      <c r="F18" s="38">
        <v>0</v>
      </c>
      <c r="G18" s="38">
        <v>138162.04999999999</v>
      </c>
      <c r="H18" s="38">
        <v>38237.19</v>
      </c>
      <c r="I18" s="38">
        <v>38237.19</v>
      </c>
      <c r="J18" s="38">
        <v>38237.19</v>
      </c>
      <c r="K18" s="35">
        <v>27.6756099087991</v>
      </c>
      <c r="L18" s="38">
        <v>38237.19</v>
      </c>
    </row>
    <row r="19" spans="1:12" ht="13.8" x14ac:dyDescent="0.2">
      <c r="A19" s="37" t="s">
        <v>69</v>
      </c>
      <c r="B19" s="16" t="s">
        <v>69</v>
      </c>
      <c r="C19" s="80" t="s">
        <v>5</v>
      </c>
      <c r="D19" s="81" t="s">
        <v>6</v>
      </c>
      <c r="E19" s="38">
        <v>189730</v>
      </c>
      <c r="F19" s="38">
        <v>-18604.419999999998</v>
      </c>
      <c r="G19" s="38">
        <v>171125.58</v>
      </c>
      <c r="H19" s="38">
        <v>106119.27</v>
      </c>
      <c r="I19" s="38">
        <v>106119.27</v>
      </c>
      <c r="J19" s="38">
        <v>105968.88</v>
      </c>
      <c r="K19" s="35">
        <v>61.924628684969299</v>
      </c>
      <c r="L19" s="38">
        <v>105968.88</v>
      </c>
    </row>
    <row r="20" spans="1:12" ht="13.8" x14ac:dyDescent="0.2">
      <c r="A20" s="37" t="s">
        <v>69</v>
      </c>
      <c r="B20" s="16" t="s">
        <v>69</v>
      </c>
      <c r="C20" s="82" t="s">
        <v>124</v>
      </c>
      <c r="D20" s="83" t="s">
        <v>69</v>
      </c>
      <c r="E20" s="28">
        <v>327892.05</v>
      </c>
      <c r="F20" s="28">
        <v>-18604.419999999998</v>
      </c>
      <c r="G20" s="28">
        <v>309287.63</v>
      </c>
      <c r="H20" s="28">
        <v>144356.46</v>
      </c>
      <c r="I20" s="28">
        <v>144356.46</v>
      </c>
      <c r="J20" s="28">
        <v>144206.07</v>
      </c>
      <c r="K20" s="29">
        <v>46.6252303721297</v>
      </c>
      <c r="L20" s="28">
        <v>144206.07</v>
      </c>
    </row>
    <row r="21" spans="1:12" ht="13.8" x14ac:dyDescent="0.2">
      <c r="A21" s="37" t="s">
        <v>266</v>
      </c>
      <c r="B21" s="16" t="s">
        <v>267</v>
      </c>
      <c r="C21" s="80" t="s">
        <v>3</v>
      </c>
      <c r="D21" s="81" t="s">
        <v>4</v>
      </c>
      <c r="E21" s="38">
        <v>212695.97</v>
      </c>
      <c r="F21" s="38">
        <v>0</v>
      </c>
      <c r="G21" s="38">
        <v>212695.97</v>
      </c>
      <c r="H21" s="38">
        <v>81854.92</v>
      </c>
      <c r="I21" s="38">
        <v>81854.92</v>
      </c>
      <c r="J21" s="38">
        <v>81854.92</v>
      </c>
      <c r="K21" s="35">
        <v>38.4844715205464</v>
      </c>
      <c r="L21" s="38">
        <v>81854.92</v>
      </c>
    </row>
    <row r="22" spans="1:12" ht="13.8" x14ac:dyDescent="0.2">
      <c r="A22" s="37" t="s">
        <v>69</v>
      </c>
      <c r="B22" s="16" t="s">
        <v>69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524.86</v>
      </c>
      <c r="I22" s="38">
        <v>524.86</v>
      </c>
      <c r="J22" s="38">
        <v>524.86</v>
      </c>
      <c r="K22" s="35">
        <v>17.495333333333299</v>
      </c>
      <c r="L22" s="38">
        <v>524.86</v>
      </c>
    </row>
    <row r="23" spans="1:12" ht="13.8" x14ac:dyDescent="0.2">
      <c r="A23" s="37" t="s">
        <v>69</v>
      </c>
      <c r="B23" s="16" t="s">
        <v>69</v>
      </c>
      <c r="C23" s="82" t="s">
        <v>124</v>
      </c>
      <c r="D23" s="83" t="s">
        <v>69</v>
      </c>
      <c r="E23" s="28">
        <v>215695.97</v>
      </c>
      <c r="F23" s="28">
        <v>0</v>
      </c>
      <c r="G23" s="28">
        <v>215695.97</v>
      </c>
      <c r="H23" s="28">
        <v>82379.78</v>
      </c>
      <c r="I23" s="28">
        <v>82379.78</v>
      </c>
      <c r="J23" s="28">
        <v>82379.78</v>
      </c>
      <c r="K23" s="29">
        <v>38.192544812033297</v>
      </c>
      <c r="L23" s="28">
        <v>82379.78</v>
      </c>
    </row>
    <row r="24" spans="1:12" ht="13.8" x14ac:dyDescent="0.2">
      <c r="A24" s="37" t="s">
        <v>268</v>
      </c>
      <c r="B24" s="16" t="s">
        <v>269</v>
      </c>
      <c r="C24" s="80" t="s">
        <v>3</v>
      </c>
      <c r="D24" s="81" t="s">
        <v>4</v>
      </c>
      <c r="E24" s="38">
        <v>360184.94</v>
      </c>
      <c r="F24" s="38">
        <v>0</v>
      </c>
      <c r="G24" s="38">
        <v>360184.94</v>
      </c>
      <c r="H24" s="38">
        <v>109381.75</v>
      </c>
      <c r="I24" s="38">
        <v>109381.75</v>
      </c>
      <c r="J24" s="38">
        <v>109381.75</v>
      </c>
      <c r="K24" s="35">
        <v>30.3682186156923</v>
      </c>
      <c r="L24" s="38">
        <v>109381.75</v>
      </c>
    </row>
    <row r="25" spans="1:12" ht="13.8" x14ac:dyDescent="0.2">
      <c r="A25" s="37" t="s">
        <v>69</v>
      </c>
      <c r="B25" s="16" t="s">
        <v>69</v>
      </c>
      <c r="C25" s="80" t="s">
        <v>5</v>
      </c>
      <c r="D25" s="81" t="s">
        <v>6</v>
      </c>
      <c r="E25" s="38">
        <v>98812</v>
      </c>
      <c r="F25" s="38">
        <v>-36210.42</v>
      </c>
      <c r="G25" s="38">
        <v>62601.58</v>
      </c>
      <c r="H25" s="38">
        <v>26937.88</v>
      </c>
      <c r="I25" s="38">
        <v>26937.88</v>
      </c>
      <c r="J25" s="38">
        <v>2217.04</v>
      </c>
      <c r="K25" s="35">
        <v>3.54150805778385</v>
      </c>
      <c r="L25" s="38">
        <v>2194.2399999999998</v>
      </c>
    </row>
    <row r="26" spans="1:12" ht="13.8" x14ac:dyDescent="0.2">
      <c r="A26" s="37" t="s">
        <v>69</v>
      </c>
      <c r="B26" s="16" t="s">
        <v>69</v>
      </c>
      <c r="C26" s="80" t="s">
        <v>7</v>
      </c>
      <c r="D26" s="81" t="s">
        <v>8</v>
      </c>
      <c r="E26" s="38">
        <v>23485</v>
      </c>
      <c r="F26" s="38">
        <v>3035</v>
      </c>
      <c r="G26" s="38">
        <v>26520</v>
      </c>
      <c r="H26" s="38">
        <v>20750</v>
      </c>
      <c r="I26" s="38">
        <v>20750</v>
      </c>
      <c r="J26" s="38">
        <v>7411.44</v>
      </c>
      <c r="K26" s="35">
        <v>27.946606334841601</v>
      </c>
      <c r="L26" s="38">
        <v>4411.4399999999996</v>
      </c>
    </row>
    <row r="27" spans="1:12" ht="13.8" x14ac:dyDescent="0.2">
      <c r="A27" s="37" t="s">
        <v>69</v>
      </c>
      <c r="B27" s="16" t="s">
        <v>69</v>
      </c>
      <c r="C27" s="80" t="s">
        <v>9</v>
      </c>
      <c r="D27" s="81" t="s">
        <v>10</v>
      </c>
      <c r="E27" s="38">
        <v>100</v>
      </c>
      <c r="F27" s="38">
        <v>0</v>
      </c>
      <c r="G27" s="38">
        <v>100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82" t="s">
        <v>124</v>
      </c>
      <c r="D28" s="83" t="s">
        <v>69</v>
      </c>
      <c r="E28" s="28">
        <v>482581.94</v>
      </c>
      <c r="F28" s="28">
        <v>-33175.42</v>
      </c>
      <c r="G28" s="28">
        <v>449406.52</v>
      </c>
      <c r="H28" s="28">
        <v>157069.63</v>
      </c>
      <c r="I28" s="28">
        <v>157069.63</v>
      </c>
      <c r="J28" s="28">
        <v>119010.23</v>
      </c>
      <c r="K28" s="29">
        <v>26.481642945456201</v>
      </c>
      <c r="L28" s="28">
        <v>115987.43</v>
      </c>
    </row>
    <row r="29" spans="1:12" ht="13.8" x14ac:dyDescent="0.2">
      <c r="A29" s="37" t="s">
        <v>270</v>
      </c>
      <c r="B29" s="16" t="s">
        <v>271</v>
      </c>
      <c r="C29" s="80" t="s">
        <v>3</v>
      </c>
      <c r="D29" s="81" t="s">
        <v>4</v>
      </c>
      <c r="E29" s="38">
        <v>61785576.840000004</v>
      </c>
      <c r="F29" s="38">
        <v>56889.3</v>
      </c>
      <c r="G29" s="38">
        <v>61842466.140000001</v>
      </c>
      <c r="H29" s="38">
        <v>23136839.48</v>
      </c>
      <c r="I29" s="38">
        <v>23136839.48</v>
      </c>
      <c r="J29" s="38">
        <v>23136839.48</v>
      </c>
      <c r="K29" s="35">
        <v>37.412543393115101</v>
      </c>
      <c r="L29" s="38">
        <v>22768016.350000001</v>
      </c>
    </row>
    <row r="30" spans="1:12" ht="13.8" x14ac:dyDescent="0.2">
      <c r="A30" s="37" t="s">
        <v>69</v>
      </c>
      <c r="B30" s="16" t="s">
        <v>69</v>
      </c>
      <c r="C30" s="80" t="s">
        <v>5</v>
      </c>
      <c r="D30" s="81" t="s">
        <v>6</v>
      </c>
      <c r="E30" s="38">
        <v>28080309.129999999</v>
      </c>
      <c r="F30" s="38">
        <v>-553212.77</v>
      </c>
      <c r="G30" s="38">
        <v>27527096.359999999</v>
      </c>
      <c r="H30" s="38">
        <v>22310006.559999999</v>
      </c>
      <c r="I30" s="38">
        <v>22104170.539999999</v>
      </c>
      <c r="J30" s="38">
        <v>4577984.3</v>
      </c>
      <c r="K30" s="35">
        <v>16.630828911734898</v>
      </c>
      <c r="L30" s="38">
        <v>3278307.06</v>
      </c>
    </row>
    <row r="31" spans="1:12" ht="13.8" x14ac:dyDescent="0.2">
      <c r="A31" s="37" t="s">
        <v>69</v>
      </c>
      <c r="B31" s="16" t="s">
        <v>69</v>
      </c>
      <c r="C31" s="80" t="s">
        <v>15</v>
      </c>
      <c r="D31" s="81" t="s">
        <v>16</v>
      </c>
      <c r="E31" s="38">
        <v>0</v>
      </c>
      <c r="F31" s="38">
        <v>33291.120000000003</v>
      </c>
      <c r="G31" s="38">
        <v>33291.120000000003</v>
      </c>
      <c r="H31" s="38">
        <v>0</v>
      </c>
      <c r="I31" s="38">
        <v>0</v>
      </c>
      <c r="J31" s="38">
        <v>0</v>
      </c>
      <c r="K31" s="35">
        <v>0</v>
      </c>
      <c r="L31" s="38">
        <v>0</v>
      </c>
    </row>
    <row r="32" spans="1:12" ht="13.8" x14ac:dyDescent="0.2">
      <c r="A32" s="37" t="s">
        <v>69</v>
      </c>
      <c r="B32" s="16" t="s">
        <v>69</v>
      </c>
      <c r="C32" s="80" t="s">
        <v>7</v>
      </c>
      <c r="D32" s="81" t="s">
        <v>8</v>
      </c>
      <c r="E32" s="38">
        <v>85027402.379999995</v>
      </c>
      <c r="F32" s="38">
        <v>2744668.78</v>
      </c>
      <c r="G32" s="38">
        <v>87772071.159999996</v>
      </c>
      <c r="H32" s="38">
        <v>82991683.840000004</v>
      </c>
      <c r="I32" s="38">
        <v>66774136.829999998</v>
      </c>
      <c r="J32" s="38">
        <v>36057662.259999998</v>
      </c>
      <c r="K32" s="35">
        <v>41.081020173570202</v>
      </c>
      <c r="L32" s="38">
        <v>17427225.420000002</v>
      </c>
    </row>
    <row r="33" spans="1:12" ht="13.8" x14ac:dyDescent="0.2">
      <c r="A33" s="37" t="s">
        <v>69</v>
      </c>
      <c r="B33" s="16" t="s">
        <v>69</v>
      </c>
      <c r="C33" s="80" t="s">
        <v>9</v>
      </c>
      <c r="D33" s="81" t="s">
        <v>10</v>
      </c>
      <c r="E33" s="38">
        <v>4487599.6900000004</v>
      </c>
      <c r="F33" s="38">
        <v>0</v>
      </c>
      <c r="G33" s="38">
        <v>4487599.6900000004</v>
      </c>
      <c r="H33" s="38">
        <v>1787811.44</v>
      </c>
      <c r="I33" s="38">
        <v>1418565.99</v>
      </c>
      <c r="J33" s="38">
        <v>293813.90999999997</v>
      </c>
      <c r="K33" s="35">
        <v>6.5472397338542496</v>
      </c>
      <c r="L33" s="38">
        <v>219987.69</v>
      </c>
    </row>
    <row r="34" spans="1:12" ht="13.8" x14ac:dyDescent="0.2">
      <c r="A34" s="37" t="s">
        <v>69</v>
      </c>
      <c r="B34" s="16" t="s">
        <v>69</v>
      </c>
      <c r="C34" s="80" t="s">
        <v>11</v>
      </c>
      <c r="D34" s="81" t="s">
        <v>12</v>
      </c>
      <c r="E34" s="38">
        <v>2699000</v>
      </c>
      <c r="F34" s="38">
        <v>357689.94</v>
      </c>
      <c r="G34" s="38">
        <v>3056689.94</v>
      </c>
      <c r="H34" s="38">
        <v>1048762.79</v>
      </c>
      <c r="I34" s="38">
        <v>1048762.79</v>
      </c>
      <c r="J34" s="38">
        <v>0</v>
      </c>
      <c r="K34" s="35">
        <v>0</v>
      </c>
      <c r="L34" s="38">
        <v>0</v>
      </c>
    </row>
    <row r="35" spans="1:12" ht="13.8" x14ac:dyDescent="0.2">
      <c r="A35" s="37" t="s">
        <v>69</v>
      </c>
      <c r="B35" s="16" t="s">
        <v>69</v>
      </c>
      <c r="C35" s="82" t="s">
        <v>124</v>
      </c>
      <c r="D35" s="83" t="s">
        <v>69</v>
      </c>
      <c r="E35" s="28">
        <v>182079888.03999999</v>
      </c>
      <c r="F35" s="28">
        <v>2639326.37</v>
      </c>
      <c r="G35" s="28">
        <v>184719214.41</v>
      </c>
      <c r="H35" s="28">
        <v>131275104.11</v>
      </c>
      <c r="I35" s="28">
        <v>114482475.63</v>
      </c>
      <c r="J35" s="28">
        <v>64066299.950000003</v>
      </c>
      <c r="K35" s="29">
        <v>34.683072984383401</v>
      </c>
      <c r="L35" s="28">
        <v>43693536.520000003</v>
      </c>
    </row>
    <row r="36" spans="1:12" ht="13.8" x14ac:dyDescent="0.2">
      <c r="A36" s="37" t="s">
        <v>272</v>
      </c>
      <c r="B36" s="16" t="s">
        <v>273</v>
      </c>
      <c r="C36" s="80" t="s">
        <v>3</v>
      </c>
      <c r="D36" s="81" t="s">
        <v>4</v>
      </c>
      <c r="E36" s="38">
        <v>6567334.1799999997</v>
      </c>
      <c r="F36" s="38">
        <v>56889.3</v>
      </c>
      <c r="G36" s="38">
        <v>6624223.4800000004</v>
      </c>
      <c r="H36" s="38">
        <v>2356893.56</v>
      </c>
      <c r="I36" s="38">
        <v>2356893.56</v>
      </c>
      <c r="J36" s="38">
        <v>2356893.56</v>
      </c>
      <c r="K36" s="35">
        <v>35.5799221918763</v>
      </c>
      <c r="L36" s="38">
        <v>2356893.56</v>
      </c>
    </row>
    <row r="37" spans="1:12" ht="13.8" x14ac:dyDescent="0.2">
      <c r="A37" s="37" t="s">
        <v>69</v>
      </c>
      <c r="B37" s="16" t="s">
        <v>69</v>
      </c>
      <c r="C37" s="80" t="s">
        <v>5</v>
      </c>
      <c r="D37" s="81" t="s">
        <v>6</v>
      </c>
      <c r="E37" s="38">
        <v>2201260</v>
      </c>
      <c r="F37" s="38">
        <v>-364099.63</v>
      </c>
      <c r="G37" s="38">
        <v>1837160.37</v>
      </c>
      <c r="H37" s="38">
        <v>994612.22</v>
      </c>
      <c r="I37" s="38">
        <v>977319.74</v>
      </c>
      <c r="J37" s="38">
        <v>373318.98</v>
      </c>
      <c r="K37" s="35">
        <v>20.3204350635976</v>
      </c>
      <c r="L37" s="38">
        <v>358898.8</v>
      </c>
    </row>
    <row r="38" spans="1:12" ht="13.8" x14ac:dyDescent="0.2">
      <c r="A38" s="37" t="s">
        <v>69</v>
      </c>
      <c r="B38" s="16" t="s">
        <v>69</v>
      </c>
      <c r="C38" s="80" t="s">
        <v>7</v>
      </c>
      <c r="D38" s="81" t="s">
        <v>8</v>
      </c>
      <c r="E38" s="38">
        <v>2515418</v>
      </c>
      <c r="F38" s="38">
        <v>26470.39</v>
      </c>
      <c r="G38" s="38">
        <v>2541888.39</v>
      </c>
      <c r="H38" s="38">
        <v>977094.47</v>
      </c>
      <c r="I38" s="38">
        <v>779230.71999999997</v>
      </c>
      <c r="J38" s="38">
        <v>17594.47</v>
      </c>
      <c r="K38" s="35">
        <v>0.69218105992450996</v>
      </c>
      <c r="L38" s="38">
        <v>17594.47</v>
      </c>
    </row>
    <row r="39" spans="1:12" ht="13.8" x14ac:dyDescent="0.2">
      <c r="A39" s="37" t="s">
        <v>69</v>
      </c>
      <c r="B39" s="16" t="s">
        <v>69</v>
      </c>
      <c r="C39" s="80" t="s">
        <v>9</v>
      </c>
      <c r="D39" s="81" t="s">
        <v>10</v>
      </c>
      <c r="E39" s="38">
        <v>70000</v>
      </c>
      <c r="F39" s="38">
        <v>21621.040000000001</v>
      </c>
      <c r="G39" s="38">
        <v>91621.04</v>
      </c>
      <c r="H39" s="38">
        <v>32678.95</v>
      </c>
      <c r="I39" s="38">
        <v>32678.95</v>
      </c>
      <c r="J39" s="38">
        <v>12698.95</v>
      </c>
      <c r="K39" s="35">
        <v>13.860298900776501</v>
      </c>
      <c r="L39" s="38">
        <v>0</v>
      </c>
    </row>
    <row r="40" spans="1:12" ht="13.8" x14ac:dyDescent="0.2">
      <c r="A40" s="37" t="s">
        <v>69</v>
      </c>
      <c r="B40" s="16" t="s">
        <v>69</v>
      </c>
      <c r="C40" s="80" t="s">
        <v>11</v>
      </c>
      <c r="D40" s="81" t="s">
        <v>12</v>
      </c>
      <c r="E40" s="38">
        <v>4138600</v>
      </c>
      <c r="F40" s="38">
        <v>0</v>
      </c>
      <c r="G40" s="38">
        <v>4138600</v>
      </c>
      <c r="H40" s="38">
        <v>1235255.6000000001</v>
      </c>
      <c r="I40" s="38">
        <v>1235255.6000000001</v>
      </c>
      <c r="J40" s="38">
        <v>54000</v>
      </c>
      <c r="K40" s="35">
        <v>1.3047890591021101</v>
      </c>
      <c r="L40" s="38">
        <v>54000</v>
      </c>
    </row>
    <row r="41" spans="1:12" ht="13.8" x14ac:dyDescent="0.2">
      <c r="A41" s="37" t="s">
        <v>69</v>
      </c>
      <c r="B41" s="16" t="s">
        <v>69</v>
      </c>
      <c r="C41" s="82" t="s">
        <v>124</v>
      </c>
      <c r="D41" s="83" t="s">
        <v>69</v>
      </c>
      <c r="E41" s="28">
        <v>15492612.18</v>
      </c>
      <c r="F41" s="28">
        <v>-259118.9</v>
      </c>
      <c r="G41" s="28">
        <v>15233493.279999999</v>
      </c>
      <c r="H41" s="28">
        <v>5596534.7999999998</v>
      </c>
      <c r="I41" s="28">
        <v>5381378.5700000003</v>
      </c>
      <c r="J41" s="28">
        <v>2814505.96</v>
      </c>
      <c r="K41" s="29">
        <v>18.475775111248801</v>
      </c>
      <c r="L41" s="28">
        <v>2787386.83</v>
      </c>
    </row>
    <row r="42" spans="1:12" ht="13.8" x14ac:dyDescent="0.2">
      <c r="A42" s="37" t="s">
        <v>274</v>
      </c>
      <c r="B42" s="16" t="s">
        <v>275</v>
      </c>
      <c r="C42" s="80" t="s">
        <v>3</v>
      </c>
      <c r="D42" s="81" t="s">
        <v>4</v>
      </c>
      <c r="E42" s="38">
        <v>31715228.739999998</v>
      </c>
      <c r="F42" s="38">
        <v>14626.57</v>
      </c>
      <c r="G42" s="38">
        <v>31729855.309999999</v>
      </c>
      <c r="H42" s="38">
        <v>10937753.83</v>
      </c>
      <c r="I42" s="38">
        <v>10937753.83</v>
      </c>
      <c r="J42" s="38">
        <v>10937753.83</v>
      </c>
      <c r="K42" s="35">
        <v>34.4714897787537</v>
      </c>
      <c r="L42" s="38">
        <v>10937070.119999999</v>
      </c>
    </row>
    <row r="43" spans="1:12" ht="13.8" x14ac:dyDescent="0.2">
      <c r="A43" s="37" t="s">
        <v>69</v>
      </c>
      <c r="B43" s="16" t="s">
        <v>69</v>
      </c>
      <c r="C43" s="80" t="s">
        <v>5</v>
      </c>
      <c r="D43" s="81" t="s">
        <v>6</v>
      </c>
      <c r="E43" s="38">
        <v>11164500</v>
      </c>
      <c r="F43" s="38">
        <v>10518130.789999999</v>
      </c>
      <c r="G43" s="38">
        <v>21682630.789999999</v>
      </c>
      <c r="H43" s="38">
        <v>13722627</v>
      </c>
      <c r="I43" s="38">
        <v>13006023.84</v>
      </c>
      <c r="J43" s="38">
        <v>5723984.4299999997</v>
      </c>
      <c r="K43" s="35">
        <v>26.398938788552801</v>
      </c>
      <c r="L43" s="38">
        <v>5692493.8399999999</v>
      </c>
    </row>
    <row r="44" spans="1:12" ht="13.8" x14ac:dyDescent="0.2">
      <c r="A44" s="37" t="s">
        <v>69</v>
      </c>
      <c r="B44" s="16" t="s">
        <v>69</v>
      </c>
      <c r="C44" s="80" t="s">
        <v>7</v>
      </c>
      <c r="D44" s="81" t="s">
        <v>8</v>
      </c>
      <c r="E44" s="38">
        <v>0</v>
      </c>
      <c r="F44" s="38">
        <v>425613.23</v>
      </c>
      <c r="G44" s="38">
        <v>425613.23</v>
      </c>
      <c r="H44" s="38">
        <v>425613.23</v>
      </c>
      <c r="I44" s="38">
        <v>329328.23</v>
      </c>
      <c r="J44" s="38">
        <v>40473.230000000003</v>
      </c>
      <c r="K44" s="35">
        <v>9.5093918955479797</v>
      </c>
      <c r="L44" s="38">
        <v>0</v>
      </c>
    </row>
    <row r="45" spans="1:12" ht="13.8" x14ac:dyDescent="0.2">
      <c r="A45" s="37" t="s">
        <v>69</v>
      </c>
      <c r="B45" s="16" t="s">
        <v>69</v>
      </c>
      <c r="C45" s="80" t="s">
        <v>9</v>
      </c>
      <c r="D45" s="81" t="s">
        <v>10</v>
      </c>
      <c r="E45" s="38">
        <v>1169500</v>
      </c>
      <c r="F45" s="38">
        <v>6000</v>
      </c>
      <c r="G45" s="38">
        <v>1175500</v>
      </c>
      <c r="H45" s="38">
        <v>524452.01</v>
      </c>
      <c r="I45" s="38">
        <v>524452.01</v>
      </c>
      <c r="J45" s="38">
        <v>152184.51999999999</v>
      </c>
      <c r="K45" s="35">
        <v>12.9463649510846</v>
      </c>
      <c r="L45" s="38">
        <v>152184.51999999999</v>
      </c>
    </row>
    <row r="46" spans="1:12" ht="13.8" x14ac:dyDescent="0.2">
      <c r="A46" s="37" t="s">
        <v>69</v>
      </c>
      <c r="B46" s="16" t="s">
        <v>69</v>
      </c>
      <c r="C46" s="82" t="s">
        <v>124</v>
      </c>
      <c r="D46" s="83" t="s">
        <v>69</v>
      </c>
      <c r="E46" s="28">
        <v>44049228.740000002</v>
      </c>
      <c r="F46" s="28">
        <v>10964370.59</v>
      </c>
      <c r="G46" s="28">
        <v>55013599.329999998</v>
      </c>
      <c r="H46" s="28">
        <v>25610446.07</v>
      </c>
      <c r="I46" s="28">
        <v>24797557.91</v>
      </c>
      <c r="J46" s="28">
        <v>16854396.010000002</v>
      </c>
      <c r="K46" s="29">
        <v>30.636781114608802</v>
      </c>
      <c r="L46" s="28">
        <v>16781748.48</v>
      </c>
    </row>
    <row r="47" spans="1:12" ht="13.8" x14ac:dyDescent="0.2">
      <c r="A47" s="37" t="s">
        <v>276</v>
      </c>
      <c r="B47" s="16" t="s">
        <v>277</v>
      </c>
      <c r="C47" s="80" t="s">
        <v>3</v>
      </c>
      <c r="D47" s="81" t="s">
        <v>4</v>
      </c>
      <c r="E47" s="38">
        <v>34150932.899999999</v>
      </c>
      <c r="F47" s="38">
        <v>-61323.15</v>
      </c>
      <c r="G47" s="38">
        <v>34089609.75</v>
      </c>
      <c r="H47" s="38">
        <v>12603783.15</v>
      </c>
      <c r="I47" s="38">
        <v>12603783.15</v>
      </c>
      <c r="J47" s="38">
        <v>12603783.15</v>
      </c>
      <c r="K47" s="35">
        <v>36.972506410109297</v>
      </c>
      <c r="L47" s="38">
        <v>12603783.15</v>
      </c>
    </row>
    <row r="48" spans="1:12" ht="13.8" x14ac:dyDescent="0.2">
      <c r="A48" s="37" t="s">
        <v>69</v>
      </c>
      <c r="B48" s="16" t="s">
        <v>69</v>
      </c>
      <c r="C48" s="80" t="s">
        <v>5</v>
      </c>
      <c r="D48" s="81" t="s">
        <v>6</v>
      </c>
      <c r="E48" s="38">
        <v>7536168.6600000001</v>
      </c>
      <c r="F48" s="38">
        <v>-2102275.44</v>
      </c>
      <c r="G48" s="38">
        <v>5433893.2199999997</v>
      </c>
      <c r="H48" s="38">
        <v>2435206.34</v>
      </c>
      <c r="I48" s="38">
        <v>2341347.52</v>
      </c>
      <c r="J48" s="38">
        <v>1740576.3</v>
      </c>
      <c r="K48" s="35">
        <v>32.031845852134701</v>
      </c>
      <c r="L48" s="38">
        <v>1483938.11</v>
      </c>
    </row>
    <row r="49" spans="1:12" ht="13.8" x14ac:dyDescent="0.2">
      <c r="A49" s="37" t="s">
        <v>69</v>
      </c>
      <c r="B49" s="16" t="s">
        <v>69</v>
      </c>
      <c r="C49" s="80" t="s">
        <v>15</v>
      </c>
      <c r="D49" s="81" t="s">
        <v>16</v>
      </c>
      <c r="E49" s="38">
        <v>250000</v>
      </c>
      <c r="F49" s="38">
        <v>0</v>
      </c>
      <c r="G49" s="38">
        <v>250000</v>
      </c>
      <c r="H49" s="38">
        <v>457.04</v>
      </c>
      <c r="I49" s="38">
        <v>457.04</v>
      </c>
      <c r="J49" s="38">
        <v>457.04</v>
      </c>
      <c r="K49" s="35">
        <v>0.18281600000000001</v>
      </c>
      <c r="L49" s="38">
        <v>0</v>
      </c>
    </row>
    <row r="50" spans="1:12" ht="13.8" x14ac:dyDescent="0.2">
      <c r="A50" s="37" t="s">
        <v>69</v>
      </c>
      <c r="B50" s="16" t="s">
        <v>69</v>
      </c>
      <c r="C50" s="80" t="s">
        <v>7</v>
      </c>
      <c r="D50" s="81" t="s">
        <v>8</v>
      </c>
      <c r="E50" s="38">
        <v>29549092.510000002</v>
      </c>
      <c r="F50" s="38">
        <v>-409419.28</v>
      </c>
      <c r="G50" s="38">
        <v>29139673.23</v>
      </c>
      <c r="H50" s="38">
        <v>11256669.699999999</v>
      </c>
      <c r="I50" s="38">
        <v>8534768.6999999993</v>
      </c>
      <c r="J50" s="38">
        <v>3606862.6</v>
      </c>
      <c r="K50" s="35">
        <v>12.3778416165856</v>
      </c>
      <c r="L50" s="38">
        <v>2330919.2799999998</v>
      </c>
    </row>
    <row r="51" spans="1:12" ht="13.8" x14ac:dyDescent="0.2">
      <c r="A51" s="37" t="s">
        <v>69</v>
      </c>
      <c r="B51" s="16" t="s">
        <v>69</v>
      </c>
      <c r="C51" s="80" t="s">
        <v>9</v>
      </c>
      <c r="D51" s="81" t="s">
        <v>10</v>
      </c>
      <c r="E51" s="38">
        <v>41935286.200000003</v>
      </c>
      <c r="F51" s="38">
        <v>6486002.1900000004</v>
      </c>
      <c r="G51" s="38">
        <v>48421288.390000001</v>
      </c>
      <c r="H51" s="38">
        <v>45084910.090000004</v>
      </c>
      <c r="I51" s="38">
        <v>43606264.369999997</v>
      </c>
      <c r="J51" s="38">
        <v>10220092.890000001</v>
      </c>
      <c r="K51" s="35">
        <v>21.106610810691802</v>
      </c>
      <c r="L51" s="38">
        <v>8876817.1199999992</v>
      </c>
    </row>
    <row r="52" spans="1:12" ht="13.8" x14ac:dyDescent="0.2">
      <c r="A52" s="37" t="s">
        <v>69</v>
      </c>
      <c r="B52" s="16" t="s">
        <v>69</v>
      </c>
      <c r="C52" s="80" t="s">
        <v>11</v>
      </c>
      <c r="D52" s="81" t="s">
        <v>12</v>
      </c>
      <c r="E52" s="38">
        <v>29380984.66</v>
      </c>
      <c r="F52" s="38">
        <v>13808713</v>
      </c>
      <c r="G52" s="38">
        <v>43189697.659999996</v>
      </c>
      <c r="H52" s="38">
        <v>472297.4</v>
      </c>
      <c r="I52" s="38">
        <v>472297.4</v>
      </c>
      <c r="J52" s="38">
        <v>122208.94</v>
      </c>
      <c r="K52" s="35">
        <v>0.28295854479478</v>
      </c>
      <c r="L52" s="38">
        <v>110208.94</v>
      </c>
    </row>
    <row r="53" spans="1:12" ht="13.8" x14ac:dyDescent="0.2">
      <c r="A53" s="37" t="s">
        <v>69</v>
      </c>
      <c r="B53" s="16" t="s">
        <v>69</v>
      </c>
      <c r="C53" s="82" t="s">
        <v>124</v>
      </c>
      <c r="D53" s="83" t="s">
        <v>69</v>
      </c>
      <c r="E53" s="28">
        <v>142802464.93000001</v>
      </c>
      <c r="F53" s="28">
        <v>17721697.32</v>
      </c>
      <c r="G53" s="28">
        <v>160524162.25</v>
      </c>
      <c r="H53" s="28">
        <v>71853323.719999999</v>
      </c>
      <c r="I53" s="28">
        <v>67558918.180000007</v>
      </c>
      <c r="J53" s="28">
        <v>28293980.920000002</v>
      </c>
      <c r="K53" s="29">
        <v>17.625995067293999</v>
      </c>
      <c r="L53" s="28">
        <v>25405666.600000001</v>
      </c>
    </row>
    <row r="54" spans="1:12" ht="13.8" x14ac:dyDescent="0.2">
      <c r="A54" s="37" t="s">
        <v>278</v>
      </c>
      <c r="B54" s="16" t="s">
        <v>279</v>
      </c>
      <c r="C54" s="80" t="s">
        <v>3</v>
      </c>
      <c r="D54" s="81" t="s">
        <v>4</v>
      </c>
      <c r="E54" s="38">
        <v>73895076.370000005</v>
      </c>
      <c r="F54" s="38">
        <v>-343515.19</v>
      </c>
      <c r="G54" s="38">
        <v>73551561.180000007</v>
      </c>
      <c r="H54" s="38">
        <v>26757615.710000001</v>
      </c>
      <c r="I54" s="38">
        <v>26757615.710000001</v>
      </c>
      <c r="J54" s="38">
        <v>26757615.710000001</v>
      </c>
      <c r="K54" s="35">
        <v>36.379398724817101</v>
      </c>
      <c r="L54" s="38">
        <v>26757615.710000001</v>
      </c>
    </row>
    <row r="55" spans="1:12" ht="13.8" x14ac:dyDescent="0.2">
      <c r="A55" s="37" t="s">
        <v>69</v>
      </c>
      <c r="B55" s="16" t="s">
        <v>69</v>
      </c>
      <c r="C55" s="80" t="s">
        <v>5</v>
      </c>
      <c r="D55" s="81" t="s">
        <v>6</v>
      </c>
      <c r="E55" s="38">
        <v>26121020.399999999</v>
      </c>
      <c r="F55" s="38">
        <v>-3548177.29</v>
      </c>
      <c r="G55" s="38">
        <v>22572843.109999999</v>
      </c>
      <c r="H55" s="38">
        <v>15092772.460000001</v>
      </c>
      <c r="I55" s="38">
        <v>14585121.810000001</v>
      </c>
      <c r="J55" s="38">
        <v>3182380.48</v>
      </c>
      <c r="K55" s="35">
        <v>14.0982704947352</v>
      </c>
      <c r="L55" s="38">
        <v>1907089.86</v>
      </c>
    </row>
    <row r="56" spans="1:12" ht="13.8" x14ac:dyDescent="0.2">
      <c r="A56" s="37" t="s">
        <v>69</v>
      </c>
      <c r="B56" s="16" t="s">
        <v>69</v>
      </c>
      <c r="C56" s="80" t="s">
        <v>15</v>
      </c>
      <c r="D56" s="81" t="s">
        <v>16</v>
      </c>
      <c r="E56" s="38">
        <v>15000</v>
      </c>
      <c r="F56" s="38">
        <v>0</v>
      </c>
      <c r="G56" s="38">
        <v>15000</v>
      </c>
      <c r="H56" s="38">
        <v>0</v>
      </c>
      <c r="I56" s="38">
        <v>0</v>
      </c>
      <c r="J56" s="38">
        <v>0</v>
      </c>
      <c r="K56" s="35">
        <v>0</v>
      </c>
      <c r="L56" s="38">
        <v>0</v>
      </c>
    </row>
    <row r="57" spans="1:12" ht="13.8" x14ac:dyDescent="0.2">
      <c r="A57" s="37" t="s">
        <v>69</v>
      </c>
      <c r="B57" s="16" t="s">
        <v>69</v>
      </c>
      <c r="C57" s="80" t="s">
        <v>7</v>
      </c>
      <c r="D57" s="81" t="s">
        <v>8</v>
      </c>
      <c r="E57" s="38">
        <v>440661963.11000001</v>
      </c>
      <c r="F57" s="38">
        <v>122014.9</v>
      </c>
      <c r="G57" s="38">
        <v>440783978.00999999</v>
      </c>
      <c r="H57" s="38">
        <v>68093382.040000007</v>
      </c>
      <c r="I57" s="38">
        <v>68093382.040000007</v>
      </c>
      <c r="J57" s="38">
        <v>65466627.329999998</v>
      </c>
      <c r="K57" s="35">
        <v>14.852315555016601</v>
      </c>
      <c r="L57" s="38">
        <v>65227059.210000001</v>
      </c>
    </row>
    <row r="58" spans="1:12" ht="13.8" x14ac:dyDescent="0.2">
      <c r="A58" s="37" t="s">
        <v>69</v>
      </c>
      <c r="B58" s="16" t="s">
        <v>69</v>
      </c>
      <c r="C58" s="80" t="s">
        <v>9</v>
      </c>
      <c r="D58" s="81" t="s">
        <v>10</v>
      </c>
      <c r="E58" s="38">
        <v>28241107.960000001</v>
      </c>
      <c r="F58" s="38">
        <v>-16373.01</v>
      </c>
      <c r="G58" s="38">
        <v>28224734.949999999</v>
      </c>
      <c r="H58" s="38">
        <v>14261308.75</v>
      </c>
      <c r="I58" s="38">
        <v>12280119.67</v>
      </c>
      <c r="J58" s="38">
        <v>1703039.17</v>
      </c>
      <c r="K58" s="35">
        <v>6.0338535437690597</v>
      </c>
      <c r="L58" s="38">
        <v>1309754.8600000001</v>
      </c>
    </row>
    <row r="59" spans="1:12" ht="13.8" x14ac:dyDescent="0.2">
      <c r="A59" s="37" t="s">
        <v>69</v>
      </c>
      <c r="B59" s="16" t="s">
        <v>69</v>
      </c>
      <c r="C59" s="80" t="s">
        <v>11</v>
      </c>
      <c r="D59" s="81" t="s">
        <v>12</v>
      </c>
      <c r="E59" s="38">
        <v>139492768.25</v>
      </c>
      <c r="F59" s="38">
        <v>7985.1</v>
      </c>
      <c r="G59" s="38">
        <v>139500753.34999999</v>
      </c>
      <c r="H59" s="38">
        <v>67688164.790000007</v>
      </c>
      <c r="I59" s="38">
        <v>57707681.100000001</v>
      </c>
      <c r="J59" s="38">
        <v>13485906.300000001</v>
      </c>
      <c r="K59" s="35">
        <v>9.6672641373947101</v>
      </c>
      <c r="L59" s="38">
        <v>13249914.23</v>
      </c>
    </row>
    <row r="60" spans="1:12" ht="13.8" x14ac:dyDescent="0.2">
      <c r="A60" s="37" t="s">
        <v>69</v>
      </c>
      <c r="B60" s="16" t="s">
        <v>69</v>
      </c>
      <c r="C60" s="82" t="s">
        <v>124</v>
      </c>
      <c r="D60" s="83" t="s">
        <v>69</v>
      </c>
      <c r="E60" s="28">
        <v>708426936.09000003</v>
      </c>
      <c r="F60" s="28">
        <v>-3778065.49</v>
      </c>
      <c r="G60" s="28">
        <v>704648870.60000002</v>
      </c>
      <c r="H60" s="28">
        <v>191893243.75</v>
      </c>
      <c r="I60" s="28">
        <v>179423920.33000001</v>
      </c>
      <c r="J60" s="28">
        <v>110595568.98999999</v>
      </c>
      <c r="K60" s="29">
        <v>15.695131803139001</v>
      </c>
      <c r="L60" s="28">
        <v>108451433.87</v>
      </c>
    </row>
    <row r="61" spans="1:12" ht="13.8" x14ac:dyDescent="0.2">
      <c r="A61" s="37" t="s">
        <v>280</v>
      </c>
      <c r="B61" s="16" t="s">
        <v>281</v>
      </c>
      <c r="C61" s="80" t="s">
        <v>3</v>
      </c>
      <c r="D61" s="81" t="s">
        <v>4</v>
      </c>
      <c r="E61" s="38">
        <v>17563163.579999998</v>
      </c>
      <c r="F61" s="38">
        <v>-145964.13</v>
      </c>
      <c r="G61" s="38">
        <v>17417199.449999999</v>
      </c>
      <c r="H61" s="38">
        <v>5873265.8499999996</v>
      </c>
      <c r="I61" s="38">
        <v>5873265.8499999996</v>
      </c>
      <c r="J61" s="38">
        <v>5873265.8499999996</v>
      </c>
      <c r="K61" s="35">
        <v>33.721069032140001</v>
      </c>
      <c r="L61" s="38">
        <v>5873265.8499999996</v>
      </c>
    </row>
    <row r="62" spans="1:12" ht="13.8" x14ac:dyDescent="0.2">
      <c r="A62" s="37" t="s">
        <v>69</v>
      </c>
      <c r="B62" s="16" t="s">
        <v>69</v>
      </c>
      <c r="C62" s="80" t="s">
        <v>5</v>
      </c>
      <c r="D62" s="81" t="s">
        <v>6</v>
      </c>
      <c r="E62" s="38">
        <v>2580114</v>
      </c>
      <c r="F62" s="38">
        <v>-1506323.69</v>
      </c>
      <c r="G62" s="38">
        <v>1073790.31</v>
      </c>
      <c r="H62" s="38">
        <v>542460.12</v>
      </c>
      <c r="I62" s="38">
        <v>470608.19</v>
      </c>
      <c r="J62" s="38">
        <v>178524.86</v>
      </c>
      <c r="K62" s="35">
        <v>16.625672474172401</v>
      </c>
      <c r="L62" s="38">
        <v>159994.93</v>
      </c>
    </row>
    <row r="63" spans="1:12" ht="13.8" x14ac:dyDescent="0.2">
      <c r="A63" s="37" t="s">
        <v>69</v>
      </c>
      <c r="B63" s="16" t="s">
        <v>69</v>
      </c>
      <c r="C63" s="80" t="s">
        <v>15</v>
      </c>
      <c r="D63" s="81" t="s">
        <v>16</v>
      </c>
      <c r="E63" s="38">
        <v>10000</v>
      </c>
      <c r="F63" s="38">
        <v>0</v>
      </c>
      <c r="G63" s="38">
        <v>10000</v>
      </c>
      <c r="H63" s="38">
        <v>432.56</v>
      </c>
      <c r="I63" s="38">
        <v>432.56</v>
      </c>
      <c r="J63" s="38">
        <v>432.56</v>
      </c>
      <c r="K63" s="35">
        <v>4.3255999999999997</v>
      </c>
      <c r="L63" s="38">
        <v>432.56</v>
      </c>
    </row>
    <row r="64" spans="1:12" ht="13.8" x14ac:dyDescent="0.2">
      <c r="A64" s="37" t="s">
        <v>69</v>
      </c>
      <c r="B64" s="16" t="s">
        <v>69</v>
      </c>
      <c r="C64" s="80" t="s">
        <v>7</v>
      </c>
      <c r="D64" s="81" t="s">
        <v>8</v>
      </c>
      <c r="E64" s="38">
        <v>9146155</v>
      </c>
      <c r="F64" s="38">
        <v>50020.02</v>
      </c>
      <c r="G64" s="38">
        <v>9196175.0199999996</v>
      </c>
      <c r="H64" s="38">
        <v>5566916.1299999999</v>
      </c>
      <c r="I64" s="38">
        <v>4066916.13</v>
      </c>
      <c r="J64" s="38">
        <v>1923859.59</v>
      </c>
      <c r="K64" s="35">
        <v>20.920215043928099</v>
      </c>
      <c r="L64" s="38">
        <v>1028963.48</v>
      </c>
    </row>
    <row r="65" spans="1:12" ht="13.8" x14ac:dyDescent="0.2">
      <c r="A65" s="37" t="s">
        <v>69</v>
      </c>
      <c r="B65" s="16" t="s">
        <v>69</v>
      </c>
      <c r="C65" s="80" t="s">
        <v>9</v>
      </c>
      <c r="D65" s="81" t="s">
        <v>10</v>
      </c>
      <c r="E65" s="38">
        <v>3325271</v>
      </c>
      <c r="F65" s="38">
        <v>173080</v>
      </c>
      <c r="G65" s="38">
        <v>3498351</v>
      </c>
      <c r="H65" s="38">
        <v>268148.69</v>
      </c>
      <c r="I65" s="38">
        <v>43788.69</v>
      </c>
      <c r="J65" s="38">
        <v>5068.6899999999996</v>
      </c>
      <c r="K65" s="35">
        <v>0.14488797722127</v>
      </c>
      <c r="L65" s="38">
        <v>5068.6899999999996</v>
      </c>
    </row>
    <row r="66" spans="1:12" ht="13.8" x14ac:dyDescent="0.2">
      <c r="A66" s="37" t="s">
        <v>69</v>
      </c>
      <c r="B66" s="16" t="s">
        <v>69</v>
      </c>
      <c r="C66" s="80" t="s">
        <v>11</v>
      </c>
      <c r="D66" s="81" t="s">
        <v>12</v>
      </c>
      <c r="E66" s="38">
        <v>84827063</v>
      </c>
      <c r="F66" s="38">
        <v>5414570.6200000001</v>
      </c>
      <c r="G66" s="38">
        <v>90241633.620000005</v>
      </c>
      <c r="H66" s="38">
        <v>18348216.629999999</v>
      </c>
      <c r="I66" s="38">
        <v>6046423.6299999999</v>
      </c>
      <c r="J66" s="38">
        <v>2544083.6800000002</v>
      </c>
      <c r="K66" s="35">
        <v>2.81919063069373</v>
      </c>
      <c r="L66" s="38">
        <v>308655.78000000003</v>
      </c>
    </row>
    <row r="67" spans="1:12" ht="13.8" x14ac:dyDescent="0.2">
      <c r="A67" s="37" t="s">
        <v>69</v>
      </c>
      <c r="B67" s="16" t="s">
        <v>69</v>
      </c>
      <c r="C67" s="82" t="s">
        <v>124</v>
      </c>
      <c r="D67" s="83" t="s">
        <v>69</v>
      </c>
      <c r="E67" s="28">
        <v>117451766.58</v>
      </c>
      <c r="F67" s="28">
        <v>3985382.82</v>
      </c>
      <c r="G67" s="28">
        <v>121437149.40000001</v>
      </c>
      <c r="H67" s="28">
        <v>30599439.98</v>
      </c>
      <c r="I67" s="28">
        <v>16501435.050000001</v>
      </c>
      <c r="J67" s="28">
        <v>10525235.23</v>
      </c>
      <c r="K67" s="29">
        <v>8.6672285062712398</v>
      </c>
      <c r="L67" s="28">
        <v>7376381.29</v>
      </c>
    </row>
    <row r="68" spans="1:12" ht="13.8" x14ac:dyDescent="0.2">
      <c r="A68" s="37" t="s">
        <v>282</v>
      </c>
      <c r="B68" s="16" t="s">
        <v>283</v>
      </c>
      <c r="C68" s="80" t="s">
        <v>3</v>
      </c>
      <c r="D68" s="81" t="s">
        <v>4</v>
      </c>
      <c r="E68" s="38">
        <v>37025680.649999999</v>
      </c>
      <c r="F68" s="38">
        <v>31636.23</v>
      </c>
      <c r="G68" s="38">
        <v>37057316.880000003</v>
      </c>
      <c r="H68" s="38">
        <v>13021522.609999999</v>
      </c>
      <c r="I68" s="38">
        <v>13021522.609999999</v>
      </c>
      <c r="J68" s="38">
        <v>13021522.609999999</v>
      </c>
      <c r="K68" s="35">
        <v>35.1388705560272</v>
      </c>
      <c r="L68" s="38">
        <v>13021522.609999999</v>
      </c>
    </row>
    <row r="69" spans="1:12" ht="13.8" x14ac:dyDescent="0.2">
      <c r="A69" s="37" t="s">
        <v>69</v>
      </c>
      <c r="B69" s="16" t="s">
        <v>69</v>
      </c>
      <c r="C69" s="80" t="s">
        <v>5</v>
      </c>
      <c r="D69" s="81" t="s">
        <v>6</v>
      </c>
      <c r="E69" s="38">
        <v>64272217</v>
      </c>
      <c r="F69" s="38">
        <v>-1112390.1200000001</v>
      </c>
      <c r="G69" s="38">
        <v>63159826.880000003</v>
      </c>
      <c r="H69" s="38">
        <v>43046571.369999997</v>
      </c>
      <c r="I69" s="38">
        <v>38423876.710000001</v>
      </c>
      <c r="J69" s="38">
        <v>11215593.560000001</v>
      </c>
      <c r="K69" s="35">
        <v>17.7574798951064</v>
      </c>
      <c r="L69" s="38">
        <v>8749153.8000000007</v>
      </c>
    </row>
    <row r="70" spans="1:12" ht="13.8" x14ac:dyDescent="0.2">
      <c r="A70" s="37" t="s">
        <v>69</v>
      </c>
      <c r="B70" s="16" t="s">
        <v>69</v>
      </c>
      <c r="C70" s="80" t="s">
        <v>15</v>
      </c>
      <c r="D70" s="81" t="s">
        <v>16</v>
      </c>
      <c r="E70" s="38">
        <v>0</v>
      </c>
      <c r="F70" s="38">
        <v>201.79</v>
      </c>
      <c r="G70" s="38">
        <v>201.79</v>
      </c>
      <c r="H70" s="38">
        <v>201.79</v>
      </c>
      <c r="I70" s="38">
        <v>201.79</v>
      </c>
      <c r="J70" s="38">
        <v>201.79</v>
      </c>
      <c r="K70" s="35">
        <v>100</v>
      </c>
      <c r="L70" s="38">
        <v>201.79</v>
      </c>
    </row>
    <row r="71" spans="1:12" ht="13.8" x14ac:dyDescent="0.2">
      <c r="A71" s="37" t="s">
        <v>69</v>
      </c>
      <c r="B71" s="16" t="s">
        <v>69</v>
      </c>
      <c r="C71" s="80" t="s">
        <v>7</v>
      </c>
      <c r="D71" s="81" t="s">
        <v>8</v>
      </c>
      <c r="E71" s="38">
        <v>8493693.6999999993</v>
      </c>
      <c r="F71" s="38">
        <v>350000</v>
      </c>
      <c r="G71" s="38">
        <v>8843693.6999999993</v>
      </c>
      <c r="H71" s="38">
        <v>4465356.13</v>
      </c>
      <c r="I71" s="38">
        <v>3731934.13</v>
      </c>
      <c r="J71" s="38">
        <v>2069628.46</v>
      </c>
      <c r="K71" s="35">
        <v>23.402308245931199</v>
      </c>
      <c r="L71" s="38">
        <v>1648133.61</v>
      </c>
    </row>
    <row r="72" spans="1:12" ht="13.8" x14ac:dyDescent="0.2">
      <c r="A72" s="37" t="s">
        <v>69</v>
      </c>
      <c r="B72" s="16" t="s">
        <v>69</v>
      </c>
      <c r="C72" s="80" t="s">
        <v>9</v>
      </c>
      <c r="D72" s="81" t="s">
        <v>10</v>
      </c>
      <c r="E72" s="38">
        <v>746000</v>
      </c>
      <c r="F72" s="38">
        <v>0</v>
      </c>
      <c r="G72" s="38">
        <v>746000</v>
      </c>
      <c r="H72" s="38">
        <v>112027.21</v>
      </c>
      <c r="I72" s="38">
        <v>105571.03</v>
      </c>
      <c r="J72" s="38">
        <v>6045.86</v>
      </c>
      <c r="K72" s="35">
        <v>0.81043699731902996</v>
      </c>
      <c r="L72" s="38">
        <v>0</v>
      </c>
    </row>
    <row r="73" spans="1:12" ht="13.8" x14ac:dyDescent="0.2">
      <c r="A73" s="37" t="s">
        <v>69</v>
      </c>
      <c r="B73" s="16" t="s">
        <v>69</v>
      </c>
      <c r="C73" s="82" t="s">
        <v>124</v>
      </c>
      <c r="D73" s="83" t="s">
        <v>69</v>
      </c>
      <c r="E73" s="28">
        <v>110537591.34999999</v>
      </c>
      <c r="F73" s="28">
        <v>-730552.1</v>
      </c>
      <c r="G73" s="28">
        <v>109807039.25</v>
      </c>
      <c r="H73" s="28">
        <v>60645679.109999999</v>
      </c>
      <c r="I73" s="28">
        <v>55283106.270000003</v>
      </c>
      <c r="J73" s="28">
        <v>26312992.280000001</v>
      </c>
      <c r="K73" s="29">
        <v>23.962937585533702</v>
      </c>
      <c r="L73" s="28">
        <v>23419011.809999999</v>
      </c>
    </row>
    <row r="74" spans="1:12" ht="13.8" x14ac:dyDescent="0.2">
      <c r="A74" s="37" t="s">
        <v>284</v>
      </c>
      <c r="B74" s="16" t="s">
        <v>285</v>
      </c>
      <c r="C74" s="80" t="s">
        <v>3</v>
      </c>
      <c r="D74" s="81" t="s">
        <v>4</v>
      </c>
      <c r="E74" s="38">
        <v>4447067.8899999997</v>
      </c>
      <c r="F74" s="38">
        <v>352086.65</v>
      </c>
      <c r="G74" s="38">
        <v>4799154.54</v>
      </c>
      <c r="H74" s="38">
        <v>1641056.79</v>
      </c>
      <c r="I74" s="38">
        <v>1641056.79</v>
      </c>
      <c r="J74" s="38">
        <v>1641056.79</v>
      </c>
      <c r="K74" s="35">
        <v>34.194706095044801</v>
      </c>
      <c r="L74" s="38">
        <v>1641056.79</v>
      </c>
    </row>
    <row r="75" spans="1:12" ht="13.8" x14ac:dyDescent="0.2">
      <c r="A75" s="37" t="s">
        <v>69</v>
      </c>
      <c r="B75" s="16" t="s">
        <v>69</v>
      </c>
      <c r="C75" s="80" t="s">
        <v>5</v>
      </c>
      <c r="D75" s="81" t="s">
        <v>6</v>
      </c>
      <c r="E75" s="38">
        <v>1946639</v>
      </c>
      <c r="F75" s="38">
        <v>-191852.6</v>
      </c>
      <c r="G75" s="38">
        <v>1754786.4</v>
      </c>
      <c r="H75" s="38">
        <v>1233574.01</v>
      </c>
      <c r="I75" s="38">
        <v>1107890.1000000001</v>
      </c>
      <c r="J75" s="38">
        <v>231827.37</v>
      </c>
      <c r="K75" s="35">
        <v>13.2111446726508</v>
      </c>
      <c r="L75" s="38">
        <v>231827.37</v>
      </c>
    </row>
    <row r="76" spans="1:12" ht="13.8" x14ac:dyDescent="0.2">
      <c r="A76" s="37" t="s">
        <v>69</v>
      </c>
      <c r="B76" s="16" t="s">
        <v>69</v>
      </c>
      <c r="C76" s="80" t="s">
        <v>15</v>
      </c>
      <c r="D76" s="81" t="s">
        <v>16</v>
      </c>
      <c r="E76" s="38">
        <v>316039.56</v>
      </c>
      <c r="F76" s="38">
        <v>-35009.35</v>
      </c>
      <c r="G76" s="38">
        <v>281030.21000000002</v>
      </c>
      <c r="H76" s="38">
        <v>281029.28000000003</v>
      </c>
      <c r="I76" s="38">
        <v>281029.28000000003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69</v>
      </c>
      <c r="B77" s="16" t="s">
        <v>69</v>
      </c>
      <c r="C77" s="80" t="s">
        <v>7</v>
      </c>
      <c r="D77" s="81" t="s">
        <v>8</v>
      </c>
      <c r="E77" s="38">
        <v>193049904.74000001</v>
      </c>
      <c r="F77" s="38">
        <v>-1463546.55</v>
      </c>
      <c r="G77" s="38">
        <v>191586358.19</v>
      </c>
      <c r="H77" s="38">
        <v>180017407.34999999</v>
      </c>
      <c r="I77" s="38">
        <v>179052074.68000001</v>
      </c>
      <c r="J77" s="38">
        <v>70045644.549999997</v>
      </c>
      <c r="K77" s="35">
        <v>36.560872711268097</v>
      </c>
      <c r="L77" s="38">
        <v>66101147.5</v>
      </c>
    </row>
    <row r="78" spans="1:12" ht="13.8" x14ac:dyDescent="0.2">
      <c r="A78" s="37" t="s">
        <v>69</v>
      </c>
      <c r="B78" s="16" t="s">
        <v>69</v>
      </c>
      <c r="C78" s="80" t="s">
        <v>9</v>
      </c>
      <c r="D78" s="81" t="s">
        <v>10</v>
      </c>
      <c r="E78" s="38">
        <v>14886786</v>
      </c>
      <c r="F78" s="38">
        <v>-2391725.3199999998</v>
      </c>
      <c r="G78" s="38">
        <v>12495060.68</v>
      </c>
      <c r="H78" s="38">
        <v>10220200.050000001</v>
      </c>
      <c r="I78" s="38">
        <v>9646579.2100000009</v>
      </c>
      <c r="J78" s="38">
        <v>67305.41</v>
      </c>
      <c r="K78" s="35">
        <v>0.53865612759873005</v>
      </c>
      <c r="L78" s="38">
        <v>67305.41</v>
      </c>
    </row>
    <row r="79" spans="1:12" ht="13.8" x14ac:dyDescent="0.2">
      <c r="A79" s="37" t="s">
        <v>69</v>
      </c>
      <c r="B79" s="16" t="s">
        <v>69</v>
      </c>
      <c r="C79" s="80" t="s">
        <v>11</v>
      </c>
      <c r="D79" s="81" t="s">
        <v>12</v>
      </c>
      <c r="E79" s="38">
        <v>6037303</v>
      </c>
      <c r="F79" s="38">
        <v>1000000</v>
      </c>
      <c r="G79" s="38">
        <v>7037303</v>
      </c>
      <c r="H79" s="38">
        <v>4104102.52</v>
      </c>
      <c r="I79" s="38">
        <v>4104102.52</v>
      </c>
      <c r="J79" s="38">
        <v>68750</v>
      </c>
      <c r="K79" s="35">
        <v>0.97693676114272998</v>
      </c>
      <c r="L79" s="38">
        <v>0</v>
      </c>
    </row>
    <row r="80" spans="1:12" ht="13.8" x14ac:dyDescent="0.2">
      <c r="A80" s="37" t="s">
        <v>69</v>
      </c>
      <c r="B80" s="16" t="s">
        <v>69</v>
      </c>
      <c r="C80" s="80" t="s">
        <v>21</v>
      </c>
      <c r="D80" s="81" t="s">
        <v>22</v>
      </c>
      <c r="E80" s="38">
        <v>7041907</v>
      </c>
      <c r="F80" s="38">
        <v>35009.35</v>
      </c>
      <c r="G80" s="38">
        <v>7076916.3499999996</v>
      </c>
      <c r="H80" s="38">
        <v>7076913.5999999996</v>
      </c>
      <c r="I80" s="38">
        <v>7076913.5999999996</v>
      </c>
      <c r="J80" s="38">
        <v>2500000</v>
      </c>
      <c r="K80" s="35">
        <v>35.326120535535203</v>
      </c>
      <c r="L80" s="38">
        <v>0</v>
      </c>
    </row>
    <row r="81" spans="1:12" ht="13.8" x14ac:dyDescent="0.2">
      <c r="A81" s="37" t="s">
        <v>69</v>
      </c>
      <c r="B81" s="16" t="s">
        <v>69</v>
      </c>
      <c r="C81" s="82" t="s">
        <v>124</v>
      </c>
      <c r="D81" s="83" t="s">
        <v>69</v>
      </c>
      <c r="E81" s="28">
        <v>227725647.19</v>
      </c>
      <c r="F81" s="28">
        <v>-2695037.82</v>
      </c>
      <c r="G81" s="28">
        <v>225030609.37</v>
      </c>
      <c r="H81" s="28">
        <v>204574283.59999999</v>
      </c>
      <c r="I81" s="28">
        <v>202909646.18000001</v>
      </c>
      <c r="J81" s="28">
        <v>74554584.120000005</v>
      </c>
      <c r="K81" s="29">
        <v>33.130863542841801</v>
      </c>
      <c r="L81" s="28">
        <v>68041337.069999993</v>
      </c>
    </row>
    <row r="82" spans="1:12" ht="13.8" x14ac:dyDescent="0.2">
      <c r="A82" s="37" t="s">
        <v>286</v>
      </c>
      <c r="B82" s="16" t="s">
        <v>287</v>
      </c>
      <c r="C82" s="80" t="s">
        <v>3</v>
      </c>
      <c r="D82" s="81" t="s">
        <v>4</v>
      </c>
      <c r="E82" s="38">
        <v>668371201.22000003</v>
      </c>
      <c r="F82" s="38">
        <v>-11554.66</v>
      </c>
      <c r="G82" s="38">
        <v>668359646.55999994</v>
      </c>
      <c r="H82" s="38">
        <v>270126215.30000001</v>
      </c>
      <c r="I82" s="38">
        <v>270126215.30000001</v>
      </c>
      <c r="J82" s="38">
        <v>270126215.30000001</v>
      </c>
      <c r="K82" s="35">
        <v>40.416296329426899</v>
      </c>
      <c r="L82" s="38">
        <v>263935019.44</v>
      </c>
    </row>
    <row r="83" spans="1:12" ht="13.8" x14ac:dyDescent="0.2">
      <c r="A83" s="37" t="s">
        <v>69</v>
      </c>
      <c r="B83" s="16" t="s">
        <v>69</v>
      </c>
      <c r="C83" s="80" t="s">
        <v>5</v>
      </c>
      <c r="D83" s="81" t="s">
        <v>6</v>
      </c>
      <c r="E83" s="38">
        <v>63154520.68</v>
      </c>
      <c r="F83" s="38">
        <v>-2776561.74</v>
      </c>
      <c r="G83" s="38">
        <v>60377958.939999998</v>
      </c>
      <c r="H83" s="38">
        <v>44347691.909999996</v>
      </c>
      <c r="I83" s="38">
        <v>43533484.200000003</v>
      </c>
      <c r="J83" s="38">
        <v>29302872.199999999</v>
      </c>
      <c r="K83" s="35">
        <v>48.532399429267599</v>
      </c>
      <c r="L83" s="38">
        <v>19011065.649999999</v>
      </c>
    </row>
    <row r="84" spans="1:12" ht="13.8" x14ac:dyDescent="0.2">
      <c r="A84" s="37" t="s">
        <v>69</v>
      </c>
      <c r="B84" s="16" t="s">
        <v>69</v>
      </c>
      <c r="C84" s="80" t="s">
        <v>15</v>
      </c>
      <c r="D84" s="81" t="s">
        <v>16</v>
      </c>
      <c r="E84" s="38">
        <v>0</v>
      </c>
      <c r="F84" s="38">
        <v>10949.83</v>
      </c>
      <c r="G84" s="38">
        <v>10949.83</v>
      </c>
      <c r="H84" s="38">
        <v>8760.5499999999993</v>
      </c>
      <c r="I84" s="38">
        <v>8760.5499999999993</v>
      </c>
      <c r="J84" s="38">
        <v>8760.5499999999993</v>
      </c>
      <c r="K84" s="35">
        <v>80.006264937446502</v>
      </c>
      <c r="L84" s="38">
        <v>6310.21</v>
      </c>
    </row>
    <row r="85" spans="1:12" ht="13.8" x14ac:dyDescent="0.2">
      <c r="A85" s="37" t="s">
        <v>69</v>
      </c>
      <c r="B85" s="16" t="s">
        <v>69</v>
      </c>
      <c r="C85" s="80" t="s">
        <v>7</v>
      </c>
      <c r="D85" s="81" t="s">
        <v>8</v>
      </c>
      <c r="E85" s="38">
        <v>191930759.41</v>
      </c>
      <c r="F85" s="38">
        <v>1533736.81</v>
      </c>
      <c r="G85" s="38">
        <v>193464496.22</v>
      </c>
      <c r="H85" s="38">
        <v>110069971.45999999</v>
      </c>
      <c r="I85" s="38">
        <v>87880270.549999997</v>
      </c>
      <c r="J85" s="38">
        <v>76641688.519999996</v>
      </c>
      <c r="K85" s="35">
        <v>39.615376473441501</v>
      </c>
      <c r="L85" s="38">
        <v>69700850.909999996</v>
      </c>
    </row>
    <row r="86" spans="1:12" ht="13.8" x14ac:dyDescent="0.2">
      <c r="A86" s="37" t="s">
        <v>69</v>
      </c>
      <c r="B86" s="16" t="s">
        <v>69</v>
      </c>
      <c r="C86" s="80" t="s">
        <v>9</v>
      </c>
      <c r="D86" s="81" t="s">
        <v>10</v>
      </c>
      <c r="E86" s="38">
        <v>37696302.409999996</v>
      </c>
      <c r="F86" s="38">
        <v>-1700000</v>
      </c>
      <c r="G86" s="38">
        <v>35996302.409999996</v>
      </c>
      <c r="H86" s="38">
        <v>28861125.890000001</v>
      </c>
      <c r="I86" s="38">
        <v>27331619.210000001</v>
      </c>
      <c r="J86" s="38">
        <v>10406203.939999999</v>
      </c>
      <c r="K86" s="35">
        <v>28.909091332417201</v>
      </c>
      <c r="L86" s="38">
        <v>7582896.9900000002</v>
      </c>
    </row>
    <row r="87" spans="1:12" ht="13.8" x14ac:dyDescent="0.2">
      <c r="A87" s="37" t="s">
        <v>69</v>
      </c>
      <c r="B87" s="16" t="s">
        <v>69</v>
      </c>
      <c r="C87" s="80" t="s">
        <v>11</v>
      </c>
      <c r="D87" s="81" t="s">
        <v>12</v>
      </c>
      <c r="E87" s="38">
        <v>4115502.7</v>
      </c>
      <c r="F87" s="38">
        <v>220325.72</v>
      </c>
      <c r="G87" s="38">
        <v>4335828.42</v>
      </c>
      <c r="H87" s="38">
        <v>3581100.78</v>
      </c>
      <c r="I87" s="38">
        <v>3581100.78</v>
      </c>
      <c r="J87" s="38">
        <v>1077006.8999999999</v>
      </c>
      <c r="K87" s="35">
        <v>24.8397029511606</v>
      </c>
      <c r="L87" s="38">
        <v>1077006.8999999999</v>
      </c>
    </row>
    <row r="88" spans="1:12" ht="13.8" x14ac:dyDescent="0.2">
      <c r="A88" s="37" t="s">
        <v>69</v>
      </c>
      <c r="B88" s="16" t="s">
        <v>69</v>
      </c>
      <c r="C88" s="82" t="s">
        <v>124</v>
      </c>
      <c r="D88" s="83" t="s">
        <v>69</v>
      </c>
      <c r="E88" s="28">
        <v>965268286.41999996</v>
      </c>
      <c r="F88" s="28">
        <v>-2723104.04</v>
      </c>
      <c r="G88" s="28">
        <v>962545182.38</v>
      </c>
      <c r="H88" s="28">
        <v>456994865.88999999</v>
      </c>
      <c r="I88" s="28">
        <v>432461450.58999997</v>
      </c>
      <c r="J88" s="28">
        <v>387562747.41000003</v>
      </c>
      <c r="K88" s="29">
        <v>40.264369351650402</v>
      </c>
      <c r="L88" s="28">
        <v>361313150.10000002</v>
      </c>
    </row>
    <row r="89" spans="1:12" ht="13.8" x14ac:dyDescent="0.2">
      <c r="A89" s="37" t="s">
        <v>288</v>
      </c>
      <c r="B89" s="16" t="s">
        <v>289</v>
      </c>
      <c r="C89" s="80" t="s">
        <v>5</v>
      </c>
      <c r="D89" s="81" t="s">
        <v>6</v>
      </c>
      <c r="E89" s="38">
        <v>2789677</v>
      </c>
      <c r="F89" s="38">
        <v>41683.269999999997</v>
      </c>
      <c r="G89" s="38">
        <v>2831360.27</v>
      </c>
      <c r="H89" s="38">
        <v>2771238.27</v>
      </c>
      <c r="I89" s="38">
        <v>2771238.27</v>
      </c>
      <c r="J89" s="38">
        <v>1028874.78</v>
      </c>
      <c r="K89" s="35">
        <v>36.338532785868303</v>
      </c>
      <c r="L89" s="38">
        <v>811079.35</v>
      </c>
    </row>
    <row r="90" spans="1:12" ht="13.8" x14ac:dyDescent="0.2">
      <c r="A90" s="37" t="s">
        <v>69</v>
      </c>
      <c r="B90" s="16" t="s">
        <v>69</v>
      </c>
      <c r="C90" s="80" t="s">
        <v>7</v>
      </c>
      <c r="D90" s="81" t="s">
        <v>8</v>
      </c>
      <c r="E90" s="38">
        <v>59392617.649999999</v>
      </c>
      <c r="F90" s="38">
        <v>0</v>
      </c>
      <c r="G90" s="38">
        <v>59392617.649999999</v>
      </c>
      <c r="H90" s="38">
        <v>29696307.539999999</v>
      </c>
      <c r="I90" s="38">
        <v>29696307.539999999</v>
      </c>
      <c r="J90" s="38">
        <v>29696307.539999999</v>
      </c>
      <c r="K90" s="35">
        <v>49.999997836431398</v>
      </c>
      <c r="L90" s="38">
        <v>14848153.77</v>
      </c>
    </row>
    <row r="91" spans="1:12" ht="13.8" x14ac:dyDescent="0.2">
      <c r="A91" s="37" t="s">
        <v>69</v>
      </c>
      <c r="B91" s="16" t="s">
        <v>69</v>
      </c>
      <c r="C91" s="80" t="s">
        <v>11</v>
      </c>
      <c r="D91" s="81" t="s">
        <v>12</v>
      </c>
      <c r="E91" s="38">
        <v>130403.47</v>
      </c>
      <c r="F91" s="38">
        <v>0</v>
      </c>
      <c r="G91" s="38">
        <v>130403.47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69</v>
      </c>
      <c r="B92" s="16" t="s">
        <v>69</v>
      </c>
      <c r="C92" s="82" t="s">
        <v>124</v>
      </c>
      <c r="D92" s="83" t="s">
        <v>69</v>
      </c>
      <c r="E92" s="28">
        <v>62312698.119999997</v>
      </c>
      <c r="F92" s="28">
        <v>41683.269999999997</v>
      </c>
      <c r="G92" s="28">
        <v>62354381.390000001</v>
      </c>
      <c r="H92" s="28">
        <v>32467545.809999999</v>
      </c>
      <c r="I92" s="28">
        <v>32467545.809999999</v>
      </c>
      <c r="J92" s="28">
        <v>30725182.32</v>
      </c>
      <c r="K92" s="29">
        <v>49.275097651642298</v>
      </c>
      <c r="L92" s="28">
        <v>15659233.119999999</v>
      </c>
    </row>
    <row r="93" spans="1:12" ht="13.8" x14ac:dyDescent="0.2">
      <c r="A93" s="37" t="s">
        <v>290</v>
      </c>
      <c r="B93" s="16" t="s">
        <v>291</v>
      </c>
      <c r="C93" s="80" t="s">
        <v>3</v>
      </c>
      <c r="D93" s="81" t="s">
        <v>4</v>
      </c>
      <c r="E93" s="38">
        <v>4000000</v>
      </c>
      <c r="F93" s="38">
        <v>-42782.06</v>
      </c>
      <c r="G93" s="38">
        <v>3957217.94</v>
      </c>
      <c r="H93" s="38">
        <v>0</v>
      </c>
      <c r="I93" s="38">
        <v>0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69</v>
      </c>
      <c r="B94" s="16" t="s">
        <v>69</v>
      </c>
      <c r="C94" s="80" t="s">
        <v>15</v>
      </c>
      <c r="D94" s="81" t="s">
        <v>16</v>
      </c>
      <c r="E94" s="38">
        <v>178413278.94999999</v>
      </c>
      <c r="F94" s="38">
        <v>-3915447</v>
      </c>
      <c r="G94" s="38">
        <v>174497831.94999999</v>
      </c>
      <c r="H94" s="38">
        <v>162927359.16</v>
      </c>
      <c r="I94" s="38">
        <v>162927359.16</v>
      </c>
      <c r="J94" s="38">
        <v>91890829.489999995</v>
      </c>
      <c r="K94" s="35">
        <v>52.660155408882098</v>
      </c>
      <c r="L94" s="38">
        <v>91890829.489999995</v>
      </c>
    </row>
    <row r="95" spans="1:12" ht="13.8" x14ac:dyDescent="0.2">
      <c r="A95" s="37" t="s">
        <v>69</v>
      </c>
      <c r="B95" s="16" t="s">
        <v>69</v>
      </c>
      <c r="C95" s="80" t="s">
        <v>7</v>
      </c>
      <c r="D95" s="81" t="s">
        <v>8</v>
      </c>
      <c r="E95" s="38">
        <v>2500000</v>
      </c>
      <c r="F95" s="38">
        <v>-2500000</v>
      </c>
      <c r="G95" s="38">
        <v>0</v>
      </c>
      <c r="H95" s="38">
        <v>0</v>
      </c>
      <c r="I95" s="38">
        <v>0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69</v>
      </c>
      <c r="B96" s="16" t="s">
        <v>69</v>
      </c>
      <c r="C96" s="80" t="s">
        <v>17</v>
      </c>
      <c r="D96" s="81" t="s">
        <v>18</v>
      </c>
      <c r="E96" s="38">
        <v>14384840.439999999</v>
      </c>
      <c r="F96" s="38">
        <v>-14019661.779999999</v>
      </c>
      <c r="G96" s="38">
        <v>365178.66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69</v>
      </c>
      <c r="B97" s="16" t="s">
        <v>69</v>
      </c>
      <c r="C97" s="80" t="s">
        <v>11</v>
      </c>
      <c r="D97" s="81" t="s">
        <v>12</v>
      </c>
      <c r="E97" s="38">
        <v>2500000</v>
      </c>
      <c r="F97" s="38">
        <v>-2500000</v>
      </c>
      <c r="G97" s="38">
        <v>0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69</v>
      </c>
      <c r="B98" s="16" t="s">
        <v>69</v>
      </c>
      <c r="C98" s="80" t="s">
        <v>19</v>
      </c>
      <c r="D98" s="81" t="s">
        <v>20</v>
      </c>
      <c r="E98" s="38">
        <v>3237500</v>
      </c>
      <c r="F98" s="38">
        <v>0</v>
      </c>
      <c r="G98" s="38">
        <v>3237500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69</v>
      </c>
      <c r="B99" s="16" t="s">
        <v>69</v>
      </c>
      <c r="C99" s="80" t="s">
        <v>21</v>
      </c>
      <c r="D99" s="81" t="s">
        <v>22</v>
      </c>
      <c r="E99" s="38">
        <v>847127383.67999995</v>
      </c>
      <c r="F99" s="38">
        <v>196732177.34</v>
      </c>
      <c r="G99" s="38">
        <v>1043859561.02</v>
      </c>
      <c r="H99" s="38">
        <v>589611738.35000002</v>
      </c>
      <c r="I99" s="38">
        <v>589611738.35000002</v>
      </c>
      <c r="J99" s="38">
        <v>415250458.01999998</v>
      </c>
      <c r="K99" s="35">
        <v>39.780299335883903</v>
      </c>
      <c r="L99" s="38">
        <v>415250458.01999998</v>
      </c>
    </row>
    <row r="100" spans="1:12" ht="13.8" x14ac:dyDescent="0.2">
      <c r="A100" s="37" t="s">
        <v>69</v>
      </c>
      <c r="B100" s="16" t="s">
        <v>69</v>
      </c>
      <c r="C100" s="82" t="s">
        <v>124</v>
      </c>
      <c r="D100" s="83" t="s">
        <v>69</v>
      </c>
      <c r="E100" s="28">
        <v>1052163003.0700001</v>
      </c>
      <c r="F100" s="28">
        <v>173754286.5</v>
      </c>
      <c r="G100" s="28">
        <v>1225917289.5699999</v>
      </c>
      <c r="H100" s="28">
        <v>752539097.50999999</v>
      </c>
      <c r="I100" s="28">
        <v>752539097.50999999</v>
      </c>
      <c r="J100" s="28">
        <v>507141287.50999999</v>
      </c>
      <c r="K100" s="29">
        <v>41.3683118612255</v>
      </c>
      <c r="L100" s="28">
        <v>507141287.50999999</v>
      </c>
    </row>
    <row r="101" spans="1:12" ht="13.8" x14ac:dyDescent="0.2">
      <c r="A101" s="37" t="s">
        <v>292</v>
      </c>
      <c r="B101" s="16" t="s">
        <v>293</v>
      </c>
      <c r="C101" s="80" t="s">
        <v>3</v>
      </c>
      <c r="D101" s="81" t="s">
        <v>4</v>
      </c>
      <c r="E101" s="38">
        <v>19564511.890000001</v>
      </c>
      <c r="F101" s="38">
        <v>168828</v>
      </c>
      <c r="G101" s="38">
        <v>19733339.890000001</v>
      </c>
      <c r="H101" s="38">
        <v>6831643.6699999999</v>
      </c>
      <c r="I101" s="38">
        <v>6831643.6699999999</v>
      </c>
      <c r="J101" s="38">
        <v>6831643.6699999999</v>
      </c>
      <c r="K101" s="35">
        <v>34.619804392372401</v>
      </c>
      <c r="L101" s="38">
        <v>6522269.96</v>
      </c>
    </row>
    <row r="102" spans="1:12" ht="13.8" x14ac:dyDescent="0.2">
      <c r="A102" s="37" t="s">
        <v>69</v>
      </c>
      <c r="B102" s="16" t="s">
        <v>69</v>
      </c>
      <c r="C102" s="80" t="s">
        <v>5</v>
      </c>
      <c r="D102" s="81" t="s">
        <v>6</v>
      </c>
      <c r="E102" s="38">
        <v>8450815.1099999994</v>
      </c>
      <c r="F102" s="38">
        <v>383817.52</v>
      </c>
      <c r="G102" s="38">
        <v>8834632.6300000008</v>
      </c>
      <c r="H102" s="38">
        <v>5495802.4000000004</v>
      </c>
      <c r="I102" s="38">
        <v>4589358.55</v>
      </c>
      <c r="J102" s="38">
        <v>1733443.19</v>
      </c>
      <c r="K102" s="35">
        <v>19.620999113349701</v>
      </c>
      <c r="L102" s="38">
        <v>1733443.19</v>
      </c>
    </row>
    <row r="103" spans="1:12" ht="13.8" x14ac:dyDescent="0.2">
      <c r="A103" s="37" t="s">
        <v>69</v>
      </c>
      <c r="B103" s="16" t="s">
        <v>69</v>
      </c>
      <c r="C103" s="80" t="s">
        <v>15</v>
      </c>
      <c r="D103" s="81" t="s">
        <v>16</v>
      </c>
      <c r="E103" s="38">
        <v>1500</v>
      </c>
      <c r="F103" s="38">
        <v>0</v>
      </c>
      <c r="G103" s="38">
        <v>1500</v>
      </c>
      <c r="H103" s="38">
        <v>64.17</v>
      </c>
      <c r="I103" s="38">
        <v>64.17</v>
      </c>
      <c r="J103" s="38">
        <v>64.17</v>
      </c>
      <c r="K103" s="35">
        <v>4.2779999999999996</v>
      </c>
      <c r="L103" s="38">
        <v>64.17</v>
      </c>
    </row>
    <row r="104" spans="1:12" ht="13.8" x14ac:dyDescent="0.2">
      <c r="A104" s="37" t="s">
        <v>69</v>
      </c>
      <c r="B104" s="16" t="s">
        <v>69</v>
      </c>
      <c r="C104" s="80" t="s">
        <v>7</v>
      </c>
      <c r="D104" s="81" t="s">
        <v>8</v>
      </c>
      <c r="E104" s="38">
        <v>85369023</v>
      </c>
      <c r="F104" s="38">
        <v>11225688</v>
      </c>
      <c r="G104" s="38">
        <v>96594711</v>
      </c>
      <c r="H104" s="38">
        <v>44546445.32</v>
      </c>
      <c r="I104" s="38">
        <v>23604348.600000001</v>
      </c>
      <c r="J104" s="38">
        <v>4706770.3499999996</v>
      </c>
      <c r="K104" s="35">
        <v>4.8726998624179299</v>
      </c>
      <c r="L104" s="38">
        <v>4706770.3499999996</v>
      </c>
    </row>
    <row r="105" spans="1:12" ht="13.8" x14ac:dyDescent="0.2">
      <c r="A105" s="37" t="s">
        <v>69</v>
      </c>
      <c r="B105" s="16" t="s">
        <v>69</v>
      </c>
      <c r="C105" s="80" t="s">
        <v>9</v>
      </c>
      <c r="D105" s="81" t="s">
        <v>10</v>
      </c>
      <c r="E105" s="38">
        <v>429590</v>
      </c>
      <c r="F105" s="38">
        <v>0</v>
      </c>
      <c r="G105" s="38">
        <v>429590</v>
      </c>
      <c r="H105" s="38">
        <v>73599.710000000006</v>
      </c>
      <c r="I105" s="38">
        <v>73599.710000000006</v>
      </c>
      <c r="J105" s="38">
        <v>11359.79</v>
      </c>
      <c r="K105" s="35">
        <v>2.6443329686445201</v>
      </c>
      <c r="L105" s="38">
        <v>8893.02</v>
      </c>
    </row>
    <row r="106" spans="1:12" ht="13.8" x14ac:dyDescent="0.2">
      <c r="A106" s="37" t="s">
        <v>69</v>
      </c>
      <c r="B106" s="16" t="s">
        <v>69</v>
      </c>
      <c r="C106" s="80" t="s">
        <v>11</v>
      </c>
      <c r="D106" s="81" t="s">
        <v>12</v>
      </c>
      <c r="E106" s="38">
        <v>420000</v>
      </c>
      <c r="F106" s="38">
        <v>0</v>
      </c>
      <c r="G106" s="38">
        <v>420000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69</v>
      </c>
      <c r="B107" s="16" t="s">
        <v>69</v>
      </c>
      <c r="C107" s="82" t="s">
        <v>124</v>
      </c>
      <c r="D107" s="83" t="s">
        <v>69</v>
      </c>
      <c r="E107" s="28">
        <v>114235440</v>
      </c>
      <c r="F107" s="28">
        <v>11778333.52</v>
      </c>
      <c r="G107" s="28">
        <v>126013773.52</v>
      </c>
      <c r="H107" s="28">
        <v>56947555.270000003</v>
      </c>
      <c r="I107" s="28">
        <v>35099014.700000003</v>
      </c>
      <c r="J107" s="28">
        <v>13283281.17</v>
      </c>
      <c r="K107" s="29">
        <v>10.541134352977499</v>
      </c>
      <c r="L107" s="28">
        <v>12971440.689999999</v>
      </c>
    </row>
    <row r="108" spans="1:12" ht="13.8" x14ac:dyDescent="0.2">
      <c r="A108" s="37" t="s">
        <v>294</v>
      </c>
      <c r="B108" s="16" t="s">
        <v>295</v>
      </c>
      <c r="C108" s="80" t="s">
        <v>3</v>
      </c>
      <c r="D108" s="81" t="s">
        <v>4</v>
      </c>
      <c r="E108" s="38">
        <v>1025451712.04</v>
      </c>
      <c r="F108" s="38">
        <v>460436.86</v>
      </c>
      <c r="G108" s="38">
        <v>1025912148.9</v>
      </c>
      <c r="H108" s="38">
        <v>430798543.93000001</v>
      </c>
      <c r="I108" s="38">
        <v>430798543.93000001</v>
      </c>
      <c r="J108" s="38">
        <v>430798543.93000001</v>
      </c>
      <c r="K108" s="35">
        <v>41.991757714528397</v>
      </c>
      <c r="L108" s="38">
        <v>412615733.92000002</v>
      </c>
    </row>
    <row r="109" spans="1:12" ht="13.8" x14ac:dyDescent="0.2">
      <c r="A109" s="37" t="s">
        <v>69</v>
      </c>
      <c r="B109" s="16" t="s">
        <v>69</v>
      </c>
      <c r="C109" s="80" t="s">
        <v>5</v>
      </c>
      <c r="D109" s="81" t="s">
        <v>6</v>
      </c>
      <c r="E109" s="38">
        <v>482882292</v>
      </c>
      <c r="F109" s="38">
        <v>-12598277.17</v>
      </c>
      <c r="G109" s="38">
        <v>470284014.82999998</v>
      </c>
      <c r="H109" s="38">
        <v>288468014.56999999</v>
      </c>
      <c r="I109" s="38">
        <v>264240055.08000001</v>
      </c>
      <c r="J109" s="38">
        <v>194404594.68000001</v>
      </c>
      <c r="K109" s="35">
        <v>41.3376998897728</v>
      </c>
      <c r="L109" s="38">
        <v>191393545.88999999</v>
      </c>
    </row>
    <row r="110" spans="1:12" ht="13.8" x14ac:dyDescent="0.2">
      <c r="A110" s="37" t="s">
        <v>69</v>
      </c>
      <c r="B110" s="16" t="s">
        <v>69</v>
      </c>
      <c r="C110" s="80" t="s">
        <v>15</v>
      </c>
      <c r="D110" s="81" t="s">
        <v>16</v>
      </c>
      <c r="E110" s="38">
        <v>0</v>
      </c>
      <c r="F110" s="38">
        <v>3000000</v>
      </c>
      <c r="G110" s="38">
        <v>3000000</v>
      </c>
      <c r="H110" s="38">
        <v>650709.93999999994</v>
      </c>
      <c r="I110" s="38">
        <v>650709.93999999994</v>
      </c>
      <c r="J110" s="38">
        <v>650709.93999999994</v>
      </c>
      <c r="K110" s="35">
        <v>21.690331333333301</v>
      </c>
      <c r="L110" s="38">
        <v>650709.93999999994</v>
      </c>
    </row>
    <row r="111" spans="1:12" ht="13.8" x14ac:dyDescent="0.2">
      <c r="A111" s="37" t="s">
        <v>69</v>
      </c>
      <c r="B111" s="16" t="s">
        <v>69</v>
      </c>
      <c r="C111" s="80" t="s">
        <v>7</v>
      </c>
      <c r="D111" s="81" t="s">
        <v>8</v>
      </c>
      <c r="E111" s="38">
        <v>328260000</v>
      </c>
      <c r="F111" s="38">
        <v>0</v>
      </c>
      <c r="G111" s="38">
        <v>328260000</v>
      </c>
      <c r="H111" s="38">
        <v>143354227.02000001</v>
      </c>
      <c r="I111" s="38">
        <v>143354227.02000001</v>
      </c>
      <c r="J111" s="38">
        <v>143354227.02000001</v>
      </c>
      <c r="K111" s="35">
        <v>43.670939809906798</v>
      </c>
      <c r="L111" s="38">
        <v>143354227.02000001</v>
      </c>
    </row>
    <row r="112" spans="1:12" ht="13.8" x14ac:dyDescent="0.2">
      <c r="A112" s="37" t="s">
        <v>69</v>
      </c>
      <c r="B112" s="16" t="s">
        <v>69</v>
      </c>
      <c r="C112" s="80" t="s">
        <v>9</v>
      </c>
      <c r="D112" s="81" t="s">
        <v>10</v>
      </c>
      <c r="E112" s="38">
        <v>32474744</v>
      </c>
      <c r="F112" s="38">
        <v>0</v>
      </c>
      <c r="G112" s="38">
        <v>32474744</v>
      </c>
      <c r="H112" s="38">
        <v>32170613.789999999</v>
      </c>
      <c r="I112" s="38">
        <v>30528290.98</v>
      </c>
      <c r="J112" s="38">
        <v>4033824.26</v>
      </c>
      <c r="K112" s="35">
        <v>12.4214197346713</v>
      </c>
      <c r="L112" s="38">
        <v>4031617.34</v>
      </c>
    </row>
    <row r="113" spans="1:12" ht="13.8" x14ac:dyDescent="0.2">
      <c r="A113" s="37" t="s">
        <v>69</v>
      </c>
      <c r="B113" s="16" t="s">
        <v>69</v>
      </c>
      <c r="C113" s="80" t="s">
        <v>11</v>
      </c>
      <c r="D113" s="81" t="s">
        <v>12</v>
      </c>
      <c r="E113" s="38">
        <v>1000000</v>
      </c>
      <c r="F113" s="38">
        <v>0</v>
      </c>
      <c r="G113" s="38">
        <v>1000000</v>
      </c>
      <c r="H113" s="38">
        <v>0</v>
      </c>
      <c r="I113" s="38">
        <v>0</v>
      </c>
      <c r="J113" s="38">
        <v>0</v>
      </c>
      <c r="K113" s="35">
        <v>0</v>
      </c>
      <c r="L113" s="38">
        <v>0</v>
      </c>
    </row>
    <row r="114" spans="1:12" ht="13.8" x14ac:dyDescent="0.2">
      <c r="A114" s="37" t="s">
        <v>69</v>
      </c>
      <c r="B114" s="16" t="s">
        <v>69</v>
      </c>
      <c r="C114" s="82" t="s">
        <v>124</v>
      </c>
      <c r="D114" s="83" t="s">
        <v>69</v>
      </c>
      <c r="E114" s="28">
        <v>1870068748.04</v>
      </c>
      <c r="F114" s="28">
        <v>-9137840.3100000005</v>
      </c>
      <c r="G114" s="28">
        <v>1860930907.73</v>
      </c>
      <c r="H114" s="28">
        <v>895442109.25</v>
      </c>
      <c r="I114" s="28">
        <v>869571826.95000005</v>
      </c>
      <c r="J114" s="28">
        <v>773241899.83000004</v>
      </c>
      <c r="K114" s="29">
        <v>41.551349199375501</v>
      </c>
      <c r="L114" s="28">
        <v>752045834.11000001</v>
      </c>
    </row>
    <row r="115" spans="1:12" ht="13.8" x14ac:dyDescent="0.2">
      <c r="A115" s="37" t="s">
        <v>296</v>
      </c>
      <c r="B115" s="16" t="s">
        <v>297</v>
      </c>
      <c r="C115" s="80" t="s">
        <v>3</v>
      </c>
      <c r="D115" s="81" t="s">
        <v>4</v>
      </c>
      <c r="E115" s="38">
        <v>81950818.930000007</v>
      </c>
      <c r="F115" s="38">
        <v>32523.55</v>
      </c>
      <c r="G115" s="38">
        <v>81983342.480000004</v>
      </c>
      <c r="H115" s="38">
        <v>31307351.890000001</v>
      </c>
      <c r="I115" s="38">
        <v>31307351.890000001</v>
      </c>
      <c r="J115" s="38">
        <v>31307351.890000001</v>
      </c>
      <c r="K115" s="35">
        <v>38.187454845034502</v>
      </c>
      <c r="L115" s="38">
        <v>31307351.890000001</v>
      </c>
    </row>
    <row r="116" spans="1:12" ht="13.8" x14ac:dyDescent="0.2">
      <c r="A116" s="37" t="s">
        <v>69</v>
      </c>
      <c r="B116" s="16" t="s">
        <v>69</v>
      </c>
      <c r="C116" s="80" t="s">
        <v>5</v>
      </c>
      <c r="D116" s="81" t="s">
        <v>6</v>
      </c>
      <c r="E116" s="38">
        <v>124207762.98</v>
      </c>
      <c r="F116" s="38">
        <v>5105183.58</v>
      </c>
      <c r="G116" s="38">
        <v>129312946.56</v>
      </c>
      <c r="H116" s="38">
        <v>108625183.48999999</v>
      </c>
      <c r="I116" s="38">
        <v>63325338.770000003</v>
      </c>
      <c r="J116" s="38">
        <v>29388061.52</v>
      </c>
      <c r="K116" s="35">
        <v>22.726310320648501</v>
      </c>
      <c r="L116" s="38">
        <v>29039842.489999998</v>
      </c>
    </row>
    <row r="117" spans="1:12" ht="13.8" x14ac:dyDescent="0.2">
      <c r="A117" s="37" t="s">
        <v>69</v>
      </c>
      <c r="B117" s="16" t="s">
        <v>69</v>
      </c>
      <c r="C117" s="80" t="s">
        <v>15</v>
      </c>
      <c r="D117" s="81" t="s">
        <v>16</v>
      </c>
      <c r="E117" s="38">
        <v>0</v>
      </c>
      <c r="F117" s="38">
        <v>50000</v>
      </c>
      <c r="G117" s="38">
        <v>50000</v>
      </c>
      <c r="H117" s="38">
        <v>14866.28</v>
      </c>
      <c r="I117" s="38">
        <v>14866.28</v>
      </c>
      <c r="J117" s="38">
        <v>14866.28</v>
      </c>
      <c r="K117" s="35">
        <v>29.732559999999999</v>
      </c>
      <c r="L117" s="38">
        <v>14866.28</v>
      </c>
    </row>
    <row r="118" spans="1:12" ht="13.8" x14ac:dyDescent="0.2">
      <c r="A118" s="37" t="s">
        <v>69</v>
      </c>
      <c r="B118" s="16" t="s">
        <v>69</v>
      </c>
      <c r="C118" s="80" t="s">
        <v>7</v>
      </c>
      <c r="D118" s="81" t="s">
        <v>8</v>
      </c>
      <c r="E118" s="38">
        <v>177527241.69999999</v>
      </c>
      <c r="F118" s="38">
        <v>-200000</v>
      </c>
      <c r="G118" s="38">
        <v>177327241.69999999</v>
      </c>
      <c r="H118" s="38">
        <v>93643104.900000006</v>
      </c>
      <c r="I118" s="38">
        <v>89464040.180000007</v>
      </c>
      <c r="J118" s="38">
        <v>63474528.5</v>
      </c>
      <c r="K118" s="35">
        <v>35.795136658915297</v>
      </c>
      <c r="L118" s="38">
        <v>55976288</v>
      </c>
    </row>
    <row r="119" spans="1:12" ht="13.8" x14ac:dyDescent="0.2">
      <c r="A119" s="37" t="s">
        <v>69</v>
      </c>
      <c r="B119" s="16" t="s">
        <v>69</v>
      </c>
      <c r="C119" s="80" t="s">
        <v>9</v>
      </c>
      <c r="D119" s="81" t="s">
        <v>10</v>
      </c>
      <c r="E119" s="38">
        <v>4080000</v>
      </c>
      <c r="F119" s="38">
        <v>822374.92</v>
      </c>
      <c r="G119" s="38">
        <v>4902374.92</v>
      </c>
      <c r="H119" s="38">
        <v>2980783.39</v>
      </c>
      <c r="I119" s="38">
        <v>2576740.94</v>
      </c>
      <c r="J119" s="38">
        <v>90743.91</v>
      </c>
      <c r="K119" s="35">
        <v>1.85101938307077</v>
      </c>
      <c r="L119" s="38">
        <v>90743.91</v>
      </c>
    </row>
    <row r="120" spans="1:12" ht="13.8" x14ac:dyDescent="0.2">
      <c r="A120" s="37" t="s">
        <v>69</v>
      </c>
      <c r="B120" s="16" t="s">
        <v>69</v>
      </c>
      <c r="C120" s="80" t="s">
        <v>11</v>
      </c>
      <c r="D120" s="81" t="s">
        <v>12</v>
      </c>
      <c r="E120" s="38">
        <v>1220000</v>
      </c>
      <c r="F120" s="38">
        <v>0</v>
      </c>
      <c r="G120" s="38">
        <v>1220000</v>
      </c>
      <c r="H120" s="38">
        <v>0</v>
      </c>
      <c r="I120" s="38">
        <v>0</v>
      </c>
      <c r="J120" s="38">
        <v>0</v>
      </c>
      <c r="K120" s="35">
        <v>0</v>
      </c>
      <c r="L120" s="38">
        <v>0</v>
      </c>
    </row>
    <row r="121" spans="1:12" ht="13.8" x14ac:dyDescent="0.2">
      <c r="A121" s="37" t="s">
        <v>69</v>
      </c>
      <c r="B121" s="16" t="s">
        <v>69</v>
      </c>
      <c r="C121" s="82" t="s">
        <v>124</v>
      </c>
      <c r="D121" s="83" t="s">
        <v>69</v>
      </c>
      <c r="E121" s="28">
        <v>388985823.61000001</v>
      </c>
      <c r="F121" s="28">
        <v>5810082.0499999998</v>
      </c>
      <c r="G121" s="28">
        <v>394795905.66000003</v>
      </c>
      <c r="H121" s="28">
        <v>236571289.94999999</v>
      </c>
      <c r="I121" s="28">
        <v>186688338.06</v>
      </c>
      <c r="J121" s="28">
        <v>124275552.09999999</v>
      </c>
      <c r="K121" s="29">
        <v>31.478429821161001</v>
      </c>
      <c r="L121" s="28">
        <v>116429092.56999999</v>
      </c>
    </row>
    <row r="122" spans="1:12" ht="13.8" x14ac:dyDescent="0.2">
      <c r="A122" s="37" t="s">
        <v>298</v>
      </c>
      <c r="B122" s="16" t="s">
        <v>299</v>
      </c>
      <c r="C122" s="80" t="s">
        <v>3</v>
      </c>
      <c r="D122" s="81" t="s">
        <v>4</v>
      </c>
      <c r="E122" s="38">
        <v>987944.17</v>
      </c>
      <c r="F122" s="38">
        <v>3800</v>
      </c>
      <c r="G122" s="38">
        <v>991744.17</v>
      </c>
      <c r="H122" s="38">
        <v>366489.93</v>
      </c>
      <c r="I122" s="38">
        <v>366489.93</v>
      </c>
      <c r="J122" s="38">
        <v>366489.93</v>
      </c>
      <c r="K122" s="35">
        <v>36.954079598975603</v>
      </c>
      <c r="L122" s="38">
        <v>349551.73</v>
      </c>
    </row>
    <row r="123" spans="1:12" ht="13.8" x14ac:dyDescent="0.2">
      <c r="A123" s="37" t="s">
        <v>69</v>
      </c>
      <c r="B123" s="16" t="s">
        <v>69</v>
      </c>
      <c r="C123" s="80" t="s">
        <v>5</v>
      </c>
      <c r="D123" s="81" t="s">
        <v>6</v>
      </c>
      <c r="E123" s="38">
        <v>1717231</v>
      </c>
      <c r="F123" s="38">
        <v>523456.49</v>
      </c>
      <c r="G123" s="38">
        <v>2240687.4900000002</v>
      </c>
      <c r="H123" s="38">
        <v>1416321.54</v>
      </c>
      <c r="I123" s="38">
        <v>890336.91</v>
      </c>
      <c r="J123" s="38">
        <v>436297.8</v>
      </c>
      <c r="K123" s="35">
        <v>19.471604226254701</v>
      </c>
      <c r="L123" s="38">
        <v>432413.28</v>
      </c>
    </row>
    <row r="124" spans="1:12" ht="13.8" x14ac:dyDescent="0.2">
      <c r="A124" s="37" t="s">
        <v>69</v>
      </c>
      <c r="B124" s="16" t="s">
        <v>69</v>
      </c>
      <c r="C124" s="80" t="s">
        <v>7</v>
      </c>
      <c r="D124" s="81" t="s">
        <v>8</v>
      </c>
      <c r="E124" s="38">
        <v>1482892</v>
      </c>
      <c r="F124" s="38">
        <v>0</v>
      </c>
      <c r="G124" s="38">
        <v>1482892</v>
      </c>
      <c r="H124" s="38">
        <v>179866.98</v>
      </c>
      <c r="I124" s="38">
        <v>71866.98</v>
      </c>
      <c r="J124" s="38">
        <v>71866.98</v>
      </c>
      <c r="K124" s="35">
        <v>4.8464068860038401</v>
      </c>
      <c r="L124" s="38">
        <v>71866.98</v>
      </c>
    </row>
    <row r="125" spans="1:12" ht="13.8" x14ac:dyDescent="0.2">
      <c r="A125" s="37" t="s">
        <v>69</v>
      </c>
      <c r="B125" s="16" t="s">
        <v>69</v>
      </c>
      <c r="C125" s="80" t="s">
        <v>9</v>
      </c>
      <c r="D125" s="81" t="s">
        <v>10</v>
      </c>
      <c r="E125" s="38">
        <v>6000</v>
      </c>
      <c r="F125" s="38">
        <v>0</v>
      </c>
      <c r="G125" s="38">
        <v>6000</v>
      </c>
      <c r="H125" s="38">
        <v>2907</v>
      </c>
      <c r="I125" s="38">
        <v>2907</v>
      </c>
      <c r="J125" s="38">
        <v>2907</v>
      </c>
      <c r="K125" s="35">
        <v>48.45</v>
      </c>
      <c r="L125" s="38">
        <v>2907</v>
      </c>
    </row>
    <row r="126" spans="1:12" ht="13.8" x14ac:dyDescent="0.2">
      <c r="A126" s="37" t="s">
        <v>69</v>
      </c>
      <c r="B126" s="16" t="s">
        <v>69</v>
      </c>
      <c r="C126" s="82" t="s">
        <v>124</v>
      </c>
      <c r="D126" s="83" t="s">
        <v>69</v>
      </c>
      <c r="E126" s="28">
        <v>4194067.17</v>
      </c>
      <c r="F126" s="28">
        <v>527256.49</v>
      </c>
      <c r="G126" s="28">
        <v>4721323.66</v>
      </c>
      <c r="H126" s="28">
        <v>1965585.45</v>
      </c>
      <c r="I126" s="28">
        <v>1331600.82</v>
      </c>
      <c r="J126" s="28">
        <v>877561.71</v>
      </c>
      <c r="K126" s="29">
        <v>18.587196582917599</v>
      </c>
      <c r="L126" s="28">
        <v>856738.99</v>
      </c>
    </row>
    <row r="127" spans="1:12" ht="13.8" x14ac:dyDescent="0.2">
      <c r="A127" s="37" t="s">
        <v>300</v>
      </c>
      <c r="B127" s="16" t="s">
        <v>301</v>
      </c>
      <c r="C127" s="80" t="s">
        <v>3</v>
      </c>
      <c r="D127" s="81" t="s">
        <v>4</v>
      </c>
      <c r="E127" s="38">
        <v>3358519.47</v>
      </c>
      <c r="F127" s="38">
        <v>0</v>
      </c>
      <c r="G127" s="38">
        <v>3358519.47</v>
      </c>
      <c r="H127" s="38">
        <v>1194812.8899999999</v>
      </c>
      <c r="I127" s="38">
        <v>1194812.8899999999</v>
      </c>
      <c r="J127" s="38">
        <v>1194812.8899999999</v>
      </c>
      <c r="K127" s="35">
        <v>35.575583249484602</v>
      </c>
      <c r="L127" s="38">
        <v>1194812.8899999999</v>
      </c>
    </row>
    <row r="128" spans="1:12" ht="13.8" x14ac:dyDescent="0.2">
      <c r="A128" s="37" t="s">
        <v>69</v>
      </c>
      <c r="B128" s="16" t="s">
        <v>69</v>
      </c>
      <c r="C128" s="80" t="s">
        <v>5</v>
      </c>
      <c r="D128" s="81" t="s">
        <v>6</v>
      </c>
      <c r="E128" s="38">
        <v>1722394</v>
      </c>
      <c r="F128" s="38">
        <v>-90843.28</v>
      </c>
      <c r="G128" s="38">
        <v>1631550.72</v>
      </c>
      <c r="H128" s="38">
        <v>1264316.44</v>
      </c>
      <c r="I128" s="38">
        <v>1223964.25</v>
      </c>
      <c r="J128" s="38">
        <v>373693.81</v>
      </c>
      <c r="K128" s="35">
        <v>22.9042104189075</v>
      </c>
      <c r="L128" s="38">
        <v>368086.88</v>
      </c>
    </row>
    <row r="129" spans="1:12" ht="13.8" x14ac:dyDescent="0.2">
      <c r="A129" s="37" t="s">
        <v>69</v>
      </c>
      <c r="B129" s="16" t="s">
        <v>69</v>
      </c>
      <c r="C129" s="80" t="s">
        <v>7</v>
      </c>
      <c r="D129" s="81" t="s">
        <v>8</v>
      </c>
      <c r="E129" s="38">
        <v>965242</v>
      </c>
      <c r="F129" s="38">
        <v>0</v>
      </c>
      <c r="G129" s="38">
        <v>965242</v>
      </c>
      <c r="H129" s="38">
        <v>648669.4</v>
      </c>
      <c r="I129" s="38">
        <v>598669.4</v>
      </c>
      <c r="J129" s="38">
        <v>0</v>
      </c>
      <c r="K129" s="35">
        <v>0</v>
      </c>
      <c r="L129" s="38">
        <v>0</v>
      </c>
    </row>
    <row r="130" spans="1:12" ht="13.8" x14ac:dyDescent="0.2">
      <c r="A130" s="37" t="s">
        <v>69</v>
      </c>
      <c r="B130" s="16" t="s">
        <v>69</v>
      </c>
      <c r="C130" s="80" t="s">
        <v>9</v>
      </c>
      <c r="D130" s="81" t="s">
        <v>10</v>
      </c>
      <c r="E130" s="38">
        <v>425000</v>
      </c>
      <c r="F130" s="38">
        <v>0</v>
      </c>
      <c r="G130" s="38">
        <v>425000</v>
      </c>
      <c r="H130" s="38">
        <v>0</v>
      </c>
      <c r="I130" s="38">
        <v>0</v>
      </c>
      <c r="J130" s="38">
        <v>0</v>
      </c>
      <c r="K130" s="35">
        <v>0</v>
      </c>
      <c r="L130" s="38">
        <v>0</v>
      </c>
    </row>
    <row r="131" spans="1:12" ht="13.8" x14ac:dyDescent="0.2">
      <c r="A131" s="37" t="s">
        <v>69</v>
      </c>
      <c r="B131" s="16" t="s">
        <v>69</v>
      </c>
      <c r="C131" s="80" t="s">
        <v>11</v>
      </c>
      <c r="D131" s="81" t="s">
        <v>12</v>
      </c>
      <c r="E131" s="38">
        <v>20000</v>
      </c>
      <c r="F131" s="38">
        <v>0</v>
      </c>
      <c r="G131" s="38">
        <v>20000</v>
      </c>
      <c r="H131" s="38">
        <v>0</v>
      </c>
      <c r="I131" s="38">
        <v>0</v>
      </c>
      <c r="J131" s="38">
        <v>0</v>
      </c>
      <c r="K131" s="35">
        <v>0</v>
      </c>
      <c r="L131" s="38">
        <v>0</v>
      </c>
    </row>
    <row r="132" spans="1:12" ht="13.8" x14ac:dyDescent="0.2">
      <c r="A132" s="37" t="s">
        <v>69</v>
      </c>
      <c r="B132" s="16" t="s">
        <v>69</v>
      </c>
      <c r="C132" s="82" t="s">
        <v>124</v>
      </c>
      <c r="D132" s="83" t="s">
        <v>69</v>
      </c>
      <c r="E132" s="28">
        <v>6491155.4699999997</v>
      </c>
      <c r="F132" s="28">
        <v>-90843.28</v>
      </c>
      <c r="G132" s="28">
        <v>6400312.1900000004</v>
      </c>
      <c r="H132" s="28">
        <v>3107798.73</v>
      </c>
      <c r="I132" s="28">
        <v>3017446.54</v>
      </c>
      <c r="J132" s="28">
        <v>1568506.7</v>
      </c>
      <c r="K132" s="29">
        <v>24.506721757270999</v>
      </c>
      <c r="L132" s="28">
        <v>1562899.77</v>
      </c>
    </row>
    <row r="133" spans="1:12" ht="13.8" x14ac:dyDescent="0.2">
      <c r="A133" s="37" t="s">
        <v>302</v>
      </c>
      <c r="B133" s="16" t="s">
        <v>303</v>
      </c>
      <c r="C133" s="80" t="s">
        <v>3</v>
      </c>
      <c r="D133" s="81" t="s">
        <v>4</v>
      </c>
      <c r="E133" s="38">
        <v>3383015.3</v>
      </c>
      <c r="F133" s="38">
        <v>732457.57</v>
      </c>
      <c r="G133" s="38">
        <v>4115472.87</v>
      </c>
      <c r="H133" s="38">
        <v>1387668.47</v>
      </c>
      <c r="I133" s="38">
        <v>1387668.47</v>
      </c>
      <c r="J133" s="38">
        <v>1387668.47</v>
      </c>
      <c r="K133" s="35">
        <v>33.718323843549001</v>
      </c>
      <c r="L133" s="38">
        <v>1387668.47</v>
      </c>
    </row>
    <row r="134" spans="1:12" ht="13.8" x14ac:dyDescent="0.2">
      <c r="A134" s="37" t="s">
        <v>69</v>
      </c>
      <c r="B134" s="16" t="s">
        <v>69</v>
      </c>
      <c r="C134" s="80" t="s">
        <v>5</v>
      </c>
      <c r="D134" s="81" t="s">
        <v>6</v>
      </c>
      <c r="E134" s="38">
        <v>2198076</v>
      </c>
      <c r="F134" s="38">
        <v>21722766.280000001</v>
      </c>
      <c r="G134" s="38">
        <v>23920842.280000001</v>
      </c>
      <c r="H134" s="38">
        <v>20307191.170000002</v>
      </c>
      <c r="I134" s="38">
        <v>19523253.07</v>
      </c>
      <c r="J134" s="38">
        <v>4373454.59</v>
      </c>
      <c r="K134" s="35">
        <v>18.283029246242801</v>
      </c>
      <c r="L134" s="38">
        <v>4359904.6500000004</v>
      </c>
    </row>
    <row r="135" spans="1:12" ht="13.8" x14ac:dyDescent="0.2">
      <c r="A135" s="37" t="s">
        <v>69</v>
      </c>
      <c r="B135" s="16" t="s">
        <v>69</v>
      </c>
      <c r="C135" s="80" t="s">
        <v>9</v>
      </c>
      <c r="D135" s="81" t="s">
        <v>10</v>
      </c>
      <c r="E135" s="38">
        <v>4200000</v>
      </c>
      <c r="F135" s="38">
        <v>0</v>
      </c>
      <c r="G135" s="38">
        <v>4200000</v>
      </c>
      <c r="H135" s="38">
        <v>3054549.27</v>
      </c>
      <c r="I135" s="38">
        <v>3054549.27</v>
      </c>
      <c r="J135" s="38">
        <v>454240.26</v>
      </c>
      <c r="K135" s="35">
        <v>10.8152442857143</v>
      </c>
      <c r="L135" s="38">
        <v>454240.26</v>
      </c>
    </row>
    <row r="136" spans="1:12" ht="13.8" x14ac:dyDescent="0.2">
      <c r="A136" s="37" t="s">
        <v>69</v>
      </c>
      <c r="B136" s="16" t="s">
        <v>69</v>
      </c>
      <c r="C136" s="80" t="s">
        <v>21</v>
      </c>
      <c r="D136" s="81" t="s">
        <v>22</v>
      </c>
      <c r="E136" s="38">
        <v>181468</v>
      </c>
      <c r="F136" s="38">
        <v>0</v>
      </c>
      <c r="G136" s="38">
        <v>181468</v>
      </c>
      <c r="H136" s="38">
        <v>181467.78</v>
      </c>
      <c r="I136" s="38">
        <v>181467.78</v>
      </c>
      <c r="J136" s="38">
        <v>0</v>
      </c>
      <c r="K136" s="35">
        <v>0</v>
      </c>
      <c r="L136" s="38">
        <v>0</v>
      </c>
    </row>
    <row r="137" spans="1:12" ht="13.8" x14ac:dyDescent="0.2">
      <c r="A137" s="37" t="s">
        <v>69</v>
      </c>
      <c r="B137" s="16" t="s">
        <v>69</v>
      </c>
      <c r="C137" s="82" t="s">
        <v>124</v>
      </c>
      <c r="D137" s="83" t="s">
        <v>69</v>
      </c>
      <c r="E137" s="28">
        <v>9962559.3000000007</v>
      </c>
      <c r="F137" s="28">
        <v>22455223.850000001</v>
      </c>
      <c r="G137" s="28">
        <v>32417783.149999999</v>
      </c>
      <c r="H137" s="28">
        <v>24930876.690000001</v>
      </c>
      <c r="I137" s="28">
        <v>24146938.59</v>
      </c>
      <c r="J137" s="28">
        <v>6215363.3200000003</v>
      </c>
      <c r="K137" s="29">
        <v>19.172696946120499</v>
      </c>
      <c r="L137" s="28">
        <v>6201813.3799999999</v>
      </c>
    </row>
    <row r="138" spans="1:12" ht="13.8" x14ac:dyDescent="0.2">
      <c r="A138" s="37" t="s">
        <v>304</v>
      </c>
      <c r="B138" s="16" t="s">
        <v>305</v>
      </c>
      <c r="C138" s="80" t="s">
        <v>3</v>
      </c>
      <c r="D138" s="81" t="s">
        <v>4</v>
      </c>
      <c r="E138" s="38">
        <v>2681698</v>
      </c>
      <c r="F138" s="38">
        <v>0</v>
      </c>
      <c r="G138" s="38">
        <v>2681698</v>
      </c>
      <c r="H138" s="38">
        <v>878678.19</v>
      </c>
      <c r="I138" s="38">
        <v>878678.19</v>
      </c>
      <c r="J138" s="38">
        <v>878678.19</v>
      </c>
      <c r="K138" s="35">
        <v>32.765739840951497</v>
      </c>
      <c r="L138" s="38">
        <v>842607.68</v>
      </c>
    </row>
    <row r="139" spans="1:12" ht="13.8" x14ac:dyDescent="0.2">
      <c r="A139" s="37" t="s">
        <v>69</v>
      </c>
      <c r="B139" s="16" t="s">
        <v>69</v>
      </c>
      <c r="C139" s="80" t="s">
        <v>5</v>
      </c>
      <c r="D139" s="81" t="s">
        <v>6</v>
      </c>
      <c r="E139" s="38">
        <v>58833338</v>
      </c>
      <c r="F139" s="38">
        <v>0</v>
      </c>
      <c r="G139" s="38">
        <v>58833338</v>
      </c>
      <c r="H139" s="38">
        <v>57045016.32</v>
      </c>
      <c r="I139" s="38">
        <v>56395643.130000003</v>
      </c>
      <c r="J139" s="38">
        <v>21251387.809999999</v>
      </c>
      <c r="K139" s="35">
        <v>36.121336188675897</v>
      </c>
      <c r="L139" s="38">
        <v>17768994.530000001</v>
      </c>
    </row>
    <row r="140" spans="1:12" ht="13.8" x14ac:dyDescent="0.2">
      <c r="A140" s="37" t="s">
        <v>69</v>
      </c>
      <c r="B140" s="16" t="s">
        <v>69</v>
      </c>
      <c r="C140" s="80" t="s">
        <v>15</v>
      </c>
      <c r="D140" s="81" t="s">
        <v>16</v>
      </c>
      <c r="E140" s="38">
        <v>55000</v>
      </c>
      <c r="F140" s="38">
        <v>0</v>
      </c>
      <c r="G140" s="38">
        <v>55000</v>
      </c>
      <c r="H140" s="38">
        <v>8662.58</v>
      </c>
      <c r="I140" s="38">
        <v>8662.58</v>
      </c>
      <c r="J140" s="38">
        <v>8662.58</v>
      </c>
      <c r="K140" s="35">
        <v>15.7501454545455</v>
      </c>
      <c r="L140" s="38">
        <v>8662.58</v>
      </c>
    </row>
    <row r="141" spans="1:12" ht="13.8" x14ac:dyDescent="0.2">
      <c r="A141" s="37" t="s">
        <v>69</v>
      </c>
      <c r="B141" s="16" t="s">
        <v>69</v>
      </c>
      <c r="C141" s="80" t="s">
        <v>7</v>
      </c>
      <c r="D141" s="81" t="s">
        <v>8</v>
      </c>
      <c r="E141" s="38">
        <v>1100000</v>
      </c>
      <c r="F141" s="38">
        <v>-512417.56</v>
      </c>
      <c r="G141" s="38">
        <v>587582.43999999994</v>
      </c>
      <c r="H141" s="38">
        <v>498681.51</v>
      </c>
      <c r="I141" s="38">
        <v>498681.51</v>
      </c>
      <c r="J141" s="38">
        <v>23681.51</v>
      </c>
      <c r="K141" s="35">
        <v>4.0303297695553999</v>
      </c>
      <c r="L141" s="38">
        <v>23681.51</v>
      </c>
    </row>
    <row r="142" spans="1:12" ht="13.8" x14ac:dyDescent="0.2">
      <c r="A142" s="37" t="s">
        <v>69</v>
      </c>
      <c r="B142" s="16" t="s">
        <v>69</v>
      </c>
      <c r="C142" s="80" t="s">
        <v>9</v>
      </c>
      <c r="D142" s="81" t="s">
        <v>10</v>
      </c>
      <c r="E142" s="38">
        <v>8069460</v>
      </c>
      <c r="F142" s="38">
        <v>0</v>
      </c>
      <c r="G142" s="38">
        <v>8069460</v>
      </c>
      <c r="H142" s="38">
        <v>5337250.91</v>
      </c>
      <c r="I142" s="38">
        <v>4758950.13</v>
      </c>
      <c r="J142" s="38">
        <v>1602430.66</v>
      </c>
      <c r="K142" s="35">
        <v>19.857966456243702</v>
      </c>
      <c r="L142" s="38">
        <v>1390232.64</v>
      </c>
    </row>
    <row r="143" spans="1:12" ht="13.8" x14ac:dyDescent="0.2">
      <c r="A143" s="37" t="s">
        <v>69</v>
      </c>
      <c r="B143" s="16" t="s">
        <v>69</v>
      </c>
      <c r="C143" s="80" t="s">
        <v>11</v>
      </c>
      <c r="D143" s="81" t="s">
        <v>12</v>
      </c>
      <c r="E143" s="38">
        <v>2694504</v>
      </c>
      <c r="F143" s="38">
        <v>512417.56</v>
      </c>
      <c r="G143" s="38">
        <v>3206921.56</v>
      </c>
      <c r="H143" s="38">
        <v>2646921.56</v>
      </c>
      <c r="I143" s="38">
        <v>2645153.5</v>
      </c>
      <c r="J143" s="38">
        <v>224229.06</v>
      </c>
      <c r="K143" s="35">
        <v>6.9920344419026002</v>
      </c>
      <c r="L143" s="38">
        <v>224229.06</v>
      </c>
    </row>
    <row r="144" spans="1:12" ht="13.8" x14ac:dyDescent="0.2">
      <c r="A144" s="37" t="s">
        <v>69</v>
      </c>
      <c r="B144" s="16" t="s">
        <v>69</v>
      </c>
      <c r="C144" s="80" t="s">
        <v>21</v>
      </c>
      <c r="D144" s="81" t="s">
        <v>22</v>
      </c>
      <c r="E144" s="38">
        <v>560658</v>
      </c>
      <c r="F144" s="38">
        <v>0</v>
      </c>
      <c r="G144" s="38">
        <v>560658</v>
      </c>
      <c r="H144" s="38">
        <v>489302.88</v>
      </c>
      <c r="I144" s="38">
        <v>489302.88</v>
      </c>
      <c r="J144" s="38">
        <v>122325.72</v>
      </c>
      <c r="K144" s="35">
        <v>21.8182421369177</v>
      </c>
      <c r="L144" s="38">
        <v>122325.72</v>
      </c>
    </row>
    <row r="145" spans="1:12" ht="13.8" x14ac:dyDescent="0.2">
      <c r="A145" s="37" t="s">
        <v>69</v>
      </c>
      <c r="B145" s="16" t="s">
        <v>69</v>
      </c>
      <c r="C145" s="82" t="s">
        <v>124</v>
      </c>
      <c r="D145" s="83" t="s">
        <v>69</v>
      </c>
      <c r="E145" s="28">
        <v>73994658</v>
      </c>
      <c r="F145" s="28">
        <v>0</v>
      </c>
      <c r="G145" s="28">
        <v>73994658</v>
      </c>
      <c r="H145" s="28">
        <v>66904513.950000003</v>
      </c>
      <c r="I145" s="28">
        <v>65675071.920000002</v>
      </c>
      <c r="J145" s="28">
        <v>24111395.530000001</v>
      </c>
      <c r="K145" s="29">
        <v>32.585319240207902</v>
      </c>
      <c r="L145" s="28">
        <v>20380733.719999999</v>
      </c>
    </row>
    <row r="146" spans="1:12" ht="13.8" x14ac:dyDescent="0.2">
      <c r="A146" s="37" t="s">
        <v>306</v>
      </c>
      <c r="B146" s="16" t="s">
        <v>307</v>
      </c>
      <c r="C146" s="80" t="s">
        <v>3</v>
      </c>
      <c r="D146" s="81" t="s">
        <v>4</v>
      </c>
      <c r="E146" s="38">
        <v>5571297.79</v>
      </c>
      <c r="F146" s="38">
        <v>0</v>
      </c>
      <c r="G146" s="38">
        <v>5571297.79</v>
      </c>
      <c r="H146" s="38">
        <v>1628543.83</v>
      </c>
      <c r="I146" s="38">
        <v>1628543.83</v>
      </c>
      <c r="J146" s="38">
        <v>1628543.83</v>
      </c>
      <c r="K146" s="35">
        <v>29.2309600273584</v>
      </c>
      <c r="L146" s="38">
        <v>1628543.83</v>
      </c>
    </row>
    <row r="147" spans="1:12" ht="13.8" x14ac:dyDescent="0.2">
      <c r="A147" s="37" t="s">
        <v>69</v>
      </c>
      <c r="B147" s="16" t="s">
        <v>69</v>
      </c>
      <c r="C147" s="80" t="s">
        <v>5</v>
      </c>
      <c r="D147" s="81" t="s">
        <v>6</v>
      </c>
      <c r="E147" s="38">
        <v>2845097</v>
      </c>
      <c r="F147" s="38">
        <v>0</v>
      </c>
      <c r="G147" s="38">
        <v>2845097</v>
      </c>
      <c r="H147" s="38">
        <v>807053.95</v>
      </c>
      <c r="I147" s="38">
        <v>776302.07</v>
      </c>
      <c r="J147" s="38">
        <v>622916.92000000004</v>
      </c>
      <c r="K147" s="35">
        <v>21.894400085480399</v>
      </c>
      <c r="L147" s="38">
        <v>577704.47</v>
      </c>
    </row>
    <row r="148" spans="1:12" ht="13.8" x14ac:dyDescent="0.2">
      <c r="A148" s="37" t="s">
        <v>69</v>
      </c>
      <c r="B148" s="16" t="s">
        <v>69</v>
      </c>
      <c r="C148" s="80" t="s">
        <v>7</v>
      </c>
      <c r="D148" s="81" t="s">
        <v>8</v>
      </c>
      <c r="E148" s="38">
        <v>409250</v>
      </c>
      <c r="F148" s="38">
        <v>0</v>
      </c>
      <c r="G148" s="38">
        <v>409250</v>
      </c>
      <c r="H148" s="38">
        <v>0</v>
      </c>
      <c r="I148" s="38">
        <v>0</v>
      </c>
      <c r="J148" s="38">
        <v>0</v>
      </c>
      <c r="K148" s="35">
        <v>0</v>
      </c>
      <c r="L148" s="38">
        <v>0</v>
      </c>
    </row>
    <row r="149" spans="1:12" ht="13.8" x14ac:dyDescent="0.2">
      <c r="A149" s="37" t="s">
        <v>69</v>
      </c>
      <c r="B149" s="16" t="s">
        <v>69</v>
      </c>
      <c r="C149" s="80" t="s">
        <v>9</v>
      </c>
      <c r="D149" s="81" t="s">
        <v>10</v>
      </c>
      <c r="E149" s="38">
        <v>873500</v>
      </c>
      <c r="F149" s="38">
        <v>0</v>
      </c>
      <c r="G149" s="38">
        <v>873500</v>
      </c>
      <c r="H149" s="38">
        <v>0</v>
      </c>
      <c r="I149" s="38">
        <v>0</v>
      </c>
      <c r="J149" s="38">
        <v>0</v>
      </c>
      <c r="K149" s="35">
        <v>0</v>
      </c>
      <c r="L149" s="38">
        <v>0</v>
      </c>
    </row>
    <row r="150" spans="1:12" ht="13.8" x14ac:dyDescent="0.2">
      <c r="A150" s="37" t="s">
        <v>69</v>
      </c>
      <c r="B150" s="16" t="s">
        <v>69</v>
      </c>
      <c r="C150" s="80" t="s">
        <v>21</v>
      </c>
      <c r="D150" s="81" t="s">
        <v>22</v>
      </c>
      <c r="E150" s="38">
        <v>507000</v>
      </c>
      <c r="F150" s="38">
        <v>0</v>
      </c>
      <c r="G150" s="38">
        <v>507000</v>
      </c>
      <c r="H150" s="38">
        <v>0</v>
      </c>
      <c r="I150" s="38">
        <v>0</v>
      </c>
      <c r="J150" s="38">
        <v>0</v>
      </c>
      <c r="K150" s="35">
        <v>0</v>
      </c>
      <c r="L150" s="38">
        <v>0</v>
      </c>
    </row>
    <row r="151" spans="1:12" ht="13.8" x14ac:dyDescent="0.2">
      <c r="A151" s="37" t="s">
        <v>69</v>
      </c>
      <c r="B151" s="16" t="s">
        <v>69</v>
      </c>
      <c r="C151" s="82" t="s">
        <v>124</v>
      </c>
      <c r="D151" s="83" t="s">
        <v>69</v>
      </c>
      <c r="E151" s="28">
        <v>10206144.789999999</v>
      </c>
      <c r="F151" s="28">
        <v>0</v>
      </c>
      <c r="G151" s="28">
        <v>10206144.789999999</v>
      </c>
      <c r="H151" s="28">
        <v>2435597.7799999998</v>
      </c>
      <c r="I151" s="28">
        <v>2404845.9</v>
      </c>
      <c r="J151" s="28">
        <v>2251460.75</v>
      </c>
      <c r="K151" s="29">
        <v>22.059855080696</v>
      </c>
      <c r="L151" s="28">
        <v>2206248.2999999998</v>
      </c>
    </row>
    <row r="152" spans="1:12" ht="13.8" x14ac:dyDescent="0.2">
      <c r="A152" s="37" t="s">
        <v>308</v>
      </c>
      <c r="B152" s="16" t="s">
        <v>309</v>
      </c>
      <c r="C152" s="80" t="s">
        <v>3</v>
      </c>
      <c r="D152" s="81" t="s">
        <v>4</v>
      </c>
      <c r="E152" s="38">
        <v>7633751.71</v>
      </c>
      <c r="F152" s="38">
        <v>0</v>
      </c>
      <c r="G152" s="38">
        <v>7633751.71</v>
      </c>
      <c r="H152" s="38">
        <v>2812635.99</v>
      </c>
      <c r="I152" s="38">
        <v>2812635.99</v>
      </c>
      <c r="J152" s="38">
        <v>2805432.99</v>
      </c>
      <c r="K152" s="35">
        <v>36.7503829909082</v>
      </c>
      <c r="L152" s="38">
        <v>2668653.39</v>
      </c>
    </row>
    <row r="153" spans="1:12" ht="13.8" x14ac:dyDescent="0.2">
      <c r="A153" s="37" t="s">
        <v>69</v>
      </c>
      <c r="B153" s="16" t="s">
        <v>69</v>
      </c>
      <c r="C153" s="80" t="s">
        <v>5</v>
      </c>
      <c r="D153" s="81" t="s">
        <v>6</v>
      </c>
      <c r="E153" s="38">
        <v>1276879</v>
      </c>
      <c r="F153" s="38">
        <v>80534.19</v>
      </c>
      <c r="G153" s="38">
        <v>1357413.19</v>
      </c>
      <c r="H153" s="38">
        <v>1269234.19</v>
      </c>
      <c r="I153" s="38">
        <v>1268172.6299999999</v>
      </c>
      <c r="J153" s="38">
        <v>444653.79</v>
      </c>
      <c r="K153" s="35">
        <v>32.757438433318903</v>
      </c>
      <c r="L153" s="38">
        <v>444653.79</v>
      </c>
    </row>
    <row r="154" spans="1:12" ht="13.8" x14ac:dyDescent="0.2">
      <c r="A154" s="37" t="s">
        <v>69</v>
      </c>
      <c r="B154" s="16" t="s">
        <v>69</v>
      </c>
      <c r="C154" s="80" t="s">
        <v>9</v>
      </c>
      <c r="D154" s="81" t="s">
        <v>10</v>
      </c>
      <c r="E154" s="38">
        <v>3562231.26</v>
      </c>
      <c r="F154" s="38">
        <v>711558.53</v>
      </c>
      <c r="G154" s="38">
        <v>4273789.79</v>
      </c>
      <c r="H154" s="38">
        <v>2177271.4900000002</v>
      </c>
      <c r="I154" s="38">
        <v>2151982.4900000002</v>
      </c>
      <c r="J154" s="38">
        <v>1930106.52</v>
      </c>
      <c r="K154" s="35">
        <v>45.161475290996897</v>
      </c>
      <c r="L154" s="38">
        <v>1882524.39</v>
      </c>
    </row>
    <row r="155" spans="1:12" ht="13.8" x14ac:dyDescent="0.2">
      <c r="A155" s="37" t="s">
        <v>69</v>
      </c>
      <c r="B155" s="16" t="s">
        <v>69</v>
      </c>
      <c r="C155" s="80" t="s">
        <v>21</v>
      </c>
      <c r="D155" s="81" t="s">
        <v>22</v>
      </c>
      <c r="E155" s="38">
        <v>48530</v>
      </c>
      <c r="F155" s="38">
        <v>0</v>
      </c>
      <c r="G155" s="38">
        <v>48530</v>
      </c>
      <c r="H155" s="38">
        <v>0</v>
      </c>
      <c r="I155" s="38">
        <v>0</v>
      </c>
      <c r="J155" s="38">
        <v>0</v>
      </c>
      <c r="K155" s="35">
        <v>0</v>
      </c>
      <c r="L155" s="38">
        <v>0</v>
      </c>
    </row>
    <row r="156" spans="1:12" ht="13.8" x14ac:dyDescent="0.2">
      <c r="A156" s="37" t="s">
        <v>69</v>
      </c>
      <c r="B156" s="16" t="s">
        <v>69</v>
      </c>
      <c r="C156" s="82" t="s">
        <v>124</v>
      </c>
      <c r="D156" s="83" t="s">
        <v>69</v>
      </c>
      <c r="E156" s="28">
        <v>12521391.970000001</v>
      </c>
      <c r="F156" s="28">
        <v>792092.72</v>
      </c>
      <c r="G156" s="28">
        <v>13313484.689999999</v>
      </c>
      <c r="H156" s="28">
        <v>6259141.6699999999</v>
      </c>
      <c r="I156" s="28">
        <v>6232791.1100000003</v>
      </c>
      <c r="J156" s="28">
        <v>5180193.3</v>
      </c>
      <c r="K156" s="29">
        <v>38.909372118713101</v>
      </c>
      <c r="L156" s="28">
        <v>4995831.57</v>
      </c>
    </row>
    <row r="157" spans="1:12" ht="13.8" x14ac:dyDescent="0.2">
      <c r="A157" s="37" t="s">
        <v>310</v>
      </c>
      <c r="B157" s="16" t="s">
        <v>311</v>
      </c>
      <c r="C157" s="80" t="s">
        <v>3</v>
      </c>
      <c r="D157" s="81" t="s">
        <v>4</v>
      </c>
      <c r="E157" s="38">
        <v>3211888.93</v>
      </c>
      <c r="F157" s="38">
        <v>0</v>
      </c>
      <c r="G157" s="38">
        <v>3211888.93</v>
      </c>
      <c r="H157" s="38">
        <v>1133225.3700000001</v>
      </c>
      <c r="I157" s="38">
        <v>1133225.3700000001</v>
      </c>
      <c r="J157" s="38">
        <v>1133225.3700000001</v>
      </c>
      <c r="K157" s="35">
        <v>35.282209151609699</v>
      </c>
      <c r="L157" s="38">
        <v>1133225.3700000001</v>
      </c>
    </row>
    <row r="158" spans="1:12" ht="13.8" x14ac:dyDescent="0.2">
      <c r="A158" s="37" t="s">
        <v>69</v>
      </c>
      <c r="B158" s="16" t="s">
        <v>69</v>
      </c>
      <c r="C158" s="80" t="s">
        <v>5</v>
      </c>
      <c r="D158" s="81" t="s">
        <v>6</v>
      </c>
      <c r="E158" s="38">
        <v>2333874.0699999998</v>
      </c>
      <c r="F158" s="38">
        <v>0</v>
      </c>
      <c r="G158" s="38">
        <v>2333874.0699999998</v>
      </c>
      <c r="H158" s="38">
        <v>1744158.51</v>
      </c>
      <c r="I158" s="38">
        <v>1714160.19</v>
      </c>
      <c r="J158" s="38">
        <v>423876.36</v>
      </c>
      <c r="K158" s="35">
        <v>18.161920792924398</v>
      </c>
      <c r="L158" s="38">
        <v>276236.65999999997</v>
      </c>
    </row>
    <row r="159" spans="1:12" ht="13.8" x14ac:dyDescent="0.2">
      <c r="A159" s="37" t="s">
        <v>69</v>
      </c>
      <c r="B159" s="16" t="s">
        <v>69</v>
      </c>
      <c r="C159" s="80" t="s">
        <v>9</v>
      </c>
      <c r="D159" s="81" t="s">
        <v>10</v>
      </c>
      <c r="E159" s="38">
        <v>3400</v>
      </c>
      <c r="F159" s="38">
        <v>0</v>
      </c>
      <c r="G159" s="38">
        <v>3400</v>
      </c>
      <c r="H159" s="38">
        <v>2864.56</v>
      </c>
      <c r="I159" s="38">
        <v>2864.56</v>
      </c>
      <c r="J159" s="38">
        <v>1193.5999999999999</v>
      </c>
      <c r="K159" s="35">
        <v>35.105882352941201</v>
      </c>
      <c r="L159" s="38">
        <v>954.88</v>
      </c>
    </row>
    <row r="160" spans="1:12" ht="13.8" x14ac:dyDescent="0.2">
      <c r="A160" s="37" t="s">
        <v>69</v>
      </c>
      <c r="B160" s="16" t="s">
        <v>69</v>
      </c>
      <c r="C160" s="82" t="s">
        <v>124</v>
      </c>
      <c r="D160" s="83" t="s">
        <v>69</v>
      </c>
      <c r="E160" s="28">
        <v>5549163</v>
      </c>
      <c r="F160" s="28">
        <v>0</v>
      </c>
      <c r="G160" s="28">
        <v>5549163</v>
      </c>
      <c r="H160" s="28">
        <v>2880248.44</v>
      </c>
      <c r="I160" s="28">
        <v>2850250.12</v>
      </c>
      <c r="J160" s="28">
        <v>1558295.33</v>
      </c>
      <c r="K160" s="29">
        <v>28.081628346473099</v>
      </c>
      <c r="L160" s="28">
        <v>1410416.91</v>
      </c>
    </row>
    <row r="161" spans="1:12" s="89" customFormat="1" ht="13.8" x14ac:dyDescent="0.2">
      <c r="A161" s="37" t="s">
        <v>312</v>
      </c>
      <c r="B161" s="16" t="s">
        <v>313</v>
      </c>
      <c r="C161" s="80" t="s">
        <v>3</v>
      </c>
      <c r="D161" s="81" t="s">
        <v>4</v>
      </c>
      <c r="E161" s="38">
        <v>2639330.69</v>
      </c>
      <c r="F161" s="38">
        <v>0</v>
      </c>
      <c r="G161" s="38">
        <v>2639330.69</v>
      </c>
      <c r="H161" s="38">
        <v>1099242.92</v>
      </c>
      <c r="I161" s="38">
        <v>1099242.92</v>
      </c>
      <c r="J161" s="38">
        <v>1099242.92</v>
      </c>
      <c r="K161" s="35">
        <v>41.648548405277701</v>
      </c>
      <c r="L161" s="38">
        <v>1099242.92</v>
      </c>
    </row>
    <row r="162" spans="1:12" s="89" customFormat="1" ht="13.8" x14ac:dyDescent="0.2">
      <c r="A162" s="37" t="s">
        <v>69</v>
      </c>
      <c r="B162" s="16" t="s">
        <v>69</v>
      </c>
      <c r="C162" s="80" t="s">
        <v>5</v>
      </c>
      <c r="D162" s="81" t="s">
        <v>6</v>
      </c>
      <c r="E162" s="38">
        <v>6677669.3099999996</v>
      </c>
      <c r="F162" s="38">
        <v>0</v>
      </c>
      <c r="G162" s="38">
        <v>6677669.3099999996</v>
      </c>
      <c r="H162" s="38">
        <v>5723927.6699999999</v>
      </c>
      <c r="I162" s="38">
        <v>5183032.24</v>
      </c>
      <c r="J162" s="38">
        <v>1983550.8</v>
      </c>
      <c r="K162" s="35">
        <v>29.7042382291914</v>
      </c>
      <c r="L162" s="38">
        <v>1474683.5</v>
      </c>
    </row>
    <row r="163" spans="1:12" s="89" customFormat="1" ht="13.8" x14ac:dyDescent="0.2">
      <c r="A163" s="37" t="s">
        <v>69</v>
      </c>
      <c r="B163" s="16" t="s">
        <v>69</v>
      </c>
      <c r="C163" s="80" t="s">
        <v>7</v>
      </c>
      <c r="D163" s="81" t="s">
        <v>8</v>
      </c>
      <c r="E163" s="38">
        <v>263000</v>
      </c>
      <c r="F163" s="38">
        <v>0</v>
      </c>
      <c r="G163" s="38">
        <v>263000</v>
      </c>
      <c r="H163" s="38">
        <v>263000</v>
      </c>
      <c r="I163" s="38">
        <v>263000</v>
      </c>
      <c r="J163" s="38">
        <v>109595</v>
      </c>
      <c r="K163" s="35">
        <v>41.671102661596997</v>
      </c>
      <c r="L163" s="38">
        <v>109595</v>
      </c>
    </row>
    <row r="164" spans="1:12" s="89" customFormat="1" ht="13.8" x14ac:dyDescent="0.2">
      <c r="A164" s="37" t="s">
        <v>69</v>
      </c>
      <c r="B164" s="16" t="s">
        <v>69</v>
      </c>
      <c r="C164" s="80" t="s">
        <v>9</v>
      </c>
      <c r="D164" s="81" t="s">
        <v>10</v>
      </c>
      <c r="E164" s="38">
        <v>110000</v>
      </c>
      <c r="F164" s="38">
        <v>0</v>
      </c>
      <c r="G164" s="38">
        <v>110000</v>
      </c>
      <c r="H164" s="38">
        <v>0</v>
      </c>
      <c r="I164" s="38">
        <v>0</v>
      </c>
      <c r="J164" s="38">
        <v>0</v>
      </c>
      <c r="K164" s="35">
        <v>0</v>
      </c>
      <c r="L164" s="38">
        <v>0</v>
      </c>
    </row>
    <row r="165" spans="1:12" s="89" customFormat="1" ht="13.8" x14ac:dyDescent="0.2">
      <c r="A165" s="37" t="s">
        <v>69</v>
      </c>
      <c r="B165" s="16" t="s">
        <v>69</v>
      </c>
      <c r="C165" s="82" t="s">
        <v>124</v>
      </c>
      <c r="D165" s="83" t="s">
        <v>69</v>
      </c>
      <c r="E165" s="28">
        <v>9690000</v>
      </c>
      <c r="F165" s="28">
        <v>0</v>
      </c>
      <c r="G165" s="28">
        <v>9690000</v>
      </c>
      <c r="H165" s="28">
        <v>7086170.5899999999</v>
      </c>
      <c r="I165" s="28">
        <v>6545275.1600000001</v>
      </c>
      <c r="J165" s="28">
        <v>3192388.72</v>
      </c>
      <c r="K165" s="29">
        <v>32.945188028895799</v>
      </c>
      <c r="L165" s="28">
        <v>2683521.42</v>
      </c>
    </row>
    <row r="166" spans="1:12" s="89" customFormat="1" ht="13.8" x14ac:dyDescent="0.2">
      <c r="A166" s="37" t="s">
        <v>314</v>
      </c>
      <c r="B166" s="16" t="s">
        <v>315</v>
      </c>
      <c r="C166" s="80" t="s">
        <v>3</v>
      </c>
      <c r="D166" s="81" t="s">
        <v>4</v>
      </c>
      <c r="E166" s="38">
        <v>486591</v>
      </c>
      <c r="F166" s="38">
        <v>0</v>
      </c>
      <c r="G166" s="38">
        <v>486591</v>
      </c>
      <c r="H166" s="38">
        <v>142477.78</v>
      </c>
      <c r="I166" s="38">
        <v>142477.78</v>
      </c>
      <c r="J166" s="38">
        <v>142477.78</v>
      </c>
      <c r="K166" s="35">
        <v>29.280808728480402</v>
      </c>
      <c r="L166" s="38">
        <v>142477.78</v>
      </c>
    </row>
    <row r="167" spans="1:12" s="89" customFormat="1" ht="13.8" x14ac:dyDescent="0.2">
      <c r="A167" s="37" t="s">
        <v>69</v>
      </c>
      <c r="B167" s="16" t="s">
        <v>69</v>
      </c>
      <c r="C167" s="80" t="s">
        <v>5</v>
      </c>
      <c r="D167" s="81" t="s">
        <v>6</v>
      </c>
      <c r="E167" s="38">
        <v>234961.53</v>
      </c>
      <c r="F167" s="38">
        <v>-5719.22</v>
      </c>
      <c r="G167" s="38">
        <v>229242.31</v>
      </c>
      <c r="H167" s="38">
        <v>36809.949999999997</v>
      </c>
      <c r="I167" s="38">
        <v>36637.919999999998</v>
      </c>
      <c r="J167" s="38">
        <v>36290.239999999998</v>
      </c>
      <c r="K167" s="35">
        <v>15.8305157542689</v>
      </c>
      <c r="L167" s="38">
        <v>33374.300000000003</v>
      </c>
    </row>
    <row r="168" spans="1:12" s="89" customFormat="1" ht="13.8" x14ac:dyDescent="0.2">
      <c r="A168" s="37" t="s">
        <v>69</v>
      </c>
      <c r="B168" s="16" t="s">
        <v>69</v>
      </c>
      <c r="C168" s="80" t="s">
        <v>9</v>
      </c>
      <c r="D168" s="81" t="s">
        <v>10</v>
      </c>
      <c r="E168" s="38">
        <v>2000</v>
      </c>
      <c r="F168" s="38">
        <v>0</v>
      </c>
      <c r="G168" s="38">
        <v>2000</v>
      </c>
      <c r="H168" s="38">
        <v>0</v>
      </c>
      <c r="I168" s="38">
        <v>0</v>
      </c>
      <c r="J168" s="38">
        <v>0</v>
      </c>
      <c r="K168" s="35">
        <v>0</v>
      </c>
      <c r="L168" s="38">
        <v>0</v>
      </c>
    </row>
    <row r="169" spans="1:12" s="89" customFormat="1" ht="13.8" x14ac:dyDescent="0.2">
      <c r="A169" s="37" t="s">
        <v>69</v>
      </c>
      <c r="B169" s="16" t="s">
        <v>69</v>
      </c>
      <c r="C169" s="82" t="s">
        <v>124</v>
      </c>
      <c r="D169" s="83" t="s">
        <v>69</v>
      </c>
      <c r="E169" s="28">
        <v>723552.53</v>
      </c>
      <c r="F169" s="28">
        <v>-5719.22</v>
      </c>
      <c r="G169" s="28">
        <v>717833.31</v>
      </c>
      <c r="H169" s="28">
        <v>179287.73</v>
      </c>
      <c r="I169" s="28">
        <v>179115.7</v>
      </c>
      <c r="J169" s="28">
        <v>178768.02</v>
      </c>
      <c r="K169" s="29">
        <v>24.903834568501701</v>
      </c>
      <c r="L169" s="28">
        <v>175852.08</v>
      </c>
    </row>
    <row r="170" spans="1:12" s="89" customFormat="1" ht="13.8" x14ac:dyDescent="0.2">
      <c r="A170" s="123" t="s">
        <v>259</v>
      </c>
      <c r="B170" s="124" t="s">
        <v>69</v>
      </c>
      <c r="C170" s="84" t="s">
        <v>69</v>
      </c>
      <c r="D170" s="85" t="s">
        <v>69</v>
      </c>
      <c r="E170" s="66">
        <v>6162313654.0799999</v>
      </c>
      <c r="F170" s="66">
        <v>230718607.69</v>
      </c>
      <c r="G170" s="66">
        <v>6393032261.7700005</v>
      </c>
      <c r="H170" s="66">
        <v>3281967835.0900002</v>
      </c>
      <c r="I170" s="66">
        <v>3100751011.5999999</v>
      </c>
      <c r="J170" s="66">
        <v>2228530764.79</v>
      </c>
      <c r="K170" s="71">
        <v>34.858744231849101</v>
      </c>
      <c r="L170" s="66">
        <v>2105657368.8199999</v>
      </c>
    </row>
    <row r="171" spans="1:12" ht="13.8" x14ac:dyDescent="0.3">
      <c r="A171" s="39" t="s">
        <v>42</v>
      </c>
      <c r="B171" s="18"/>
      <c r="C171" s="18"/>
      <c r="D171" s="18"/>
      <c r="E171" s="18"/>
      <c r="F171" s="18"/>
      <c r="G171" s="18"/>
      <c r="H171" s="18"/>
      <c r="I171" s="40"/>
      <c r="J171" s="40"/>
      <c r="K171" s="5"/>
      <c r="L171" s="4"/>
    </row>
  </sheetData>
  <mergeCells count="5">
    <mergeCell ref="A5:B6"/>
    <mergeCell ref="C5:D6"/>
    <mergeCell ref="A1:L1"/>
    <mergeCell ref="A2:L2"/>
    <mergeCell ref="A170:B170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3.4257812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7" customFormat="1" ht="18.75" customHeight="1" x14ac:dyDescent="0.35">
      <c r="A1" s="108" t="s">
        <v>64</v>
      </c>
      <c r="B1" s="108"/>
      <c r="C1" s="108"/>
      <c r="D1" s="108"/>
      <c r="E1" s="108"/>
      <c r="F1" s="108"/>
      <c r="G1" s="108"/>
      <c r="H1" s="108"/>
      <c r="I1" s="108"/>
      <c r="J1" s="92"/>
    </row>
    <row r="2" spans="1:10" s="77" customFormat="1" ht="18.75" customHeight="1" x14ac:dyDescent="0.35">
      <c r="A2" s="108" t="s">
        <v>57</v>
      </c>
      <c r="B2" s="108"/>
      <c r="C2" s="108"/>
      <c r="D2" s="108"/>
      <c r="E2" s="108"/>
      <c r="F2" s="108"/>
      <c r="G2" s="108"/>
      <c r="H2" s="108"/>
      <c r="I2" s="108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1" t="s">
        <v>53</v>
      </c>
      <c r="B5" s="117"/>
      <c r="C5" s="111" t="s">
        <v>54</v>
      </c>
      <c r="D5" s="117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24</v>
      </c>
    </row>
    <row r="6" spans="1:10" ht="15" customHeight="1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1775</v>
      </c>
      <c r="B7" s="73" t="s">
        <v>1776</v>
      </c>
      <c r="C7" s="37" t="s">
        <v>15</v>
      </c>
      <c r="D7" s="73" t="s">
        <v>27</v>
      </c>
      <c r="E7" s="55">
        <v>9690000</v>
      </c>
      <c r="F7" s="55">
        <v>0</v>
      </c>
      <c r="G7" s="55">
        <v>9690000</v>
      </c>
      <c r="H7" s="55">
        <v>4501484.0999999996</v>
      </c>
      <c r="I7" s="55">
        <v>265176.74</v>
      </c>
    </row>
    <row r="8" spans="1:10" ht="12.75" customHeight="1" x14ac:dyDescent="0.2">
      <c r="A8" s="37" t="s">
        <v>69</v>
      </c>
      <c r="B8" s="73" t="s">
        <v>69</v>
      </c>
      <c r="C8" s="41" t="s">
        <v>124</v>
      </c>
      <c r="D8" s="74" t="s">
        <v>69</v>
      </c>
      <c r="E8" s="75">
        <v>9690000</v>
      </c>
      <c r="F8" s="75">
        <v>0</v>
      </c>
      <c r="G8" s="75">
        <v>9690000</v>
      </c>
      <c r="H8" s="75">
        <v>4501484.0999999996</v>
      </c>
      <c r="I8" s="75">
        <v>265176.74</v>
      </c>
    </row>
    <row r="9" spans="1:10" ht="13.8" x14ac:dyDescent="0.2">
      <c r="A9" s="37" t="s">
        <v>1777</v>
      </c>
      <c r="B9" s="73" t="s">
        <v>1778</v>
      </c>
      <c r="C9" s="37" t="s">
        <v>15</v>
      </c>
      <c r="D9" s="73" t="s">
        <v>27</v>
      </c>
      <c r="E9" s="55">
        <v>10000</v>
      </c>
      <c r="F9" s="55">
        <v>0</v>
      </c>
      <c r="G9" s="55">
        <v>10000</v>
      </c>
      <c r="H9" s="55">
        <v>9232.51</v>
      </c>
      <c r="I9" s="55">
        <v>9232.51</v>
      </c>
    </row>
    <row r="10" spans="1:10" ht="12.75" customHeight="1" x14ac:dyDescent="0.2">
      <c r="A10" s="37" t="s">
        <v>69</v>
      </c>
      <c r="B10" s="73" t="s">
        <v>69</v>
      </c>
      <c r="C10" s="41" t="s">
        <v>124</v>
      </c>
      <c r="D10" s="74" t="s">
        <v>69</v>
      </c>
      <c r="E10" s="75">
        <v>10000</v>
      </c>
      <c r="F10" s="75">
        <v>0</v>
      </c>
      <c r="G10" s="75">
        <v>10000</v>
      </c>
      <c r="H10" s="75">
        <v>9232.51</v>
      </c>
      <c r="I10" s="75">
        <v>9232.51</v>
      </c>
    </row>
    <row r="11" spans="1:10" ht="13.8" x14ac:dyDescent="0.2">
      <c r="A11" s="37" t="s">
        <v>1779</v>
      </c>
      <c r="B11" s="73" t="s">
        <v>1780</v>
      </c>
      <c r="C11" s="37" t="s">
        <v>15</v>
      </c>
      <c r="D11" s="73" t="s">
        <v>27</v>
      </c>
      <c r="E11" s="55">
        <v>0</v>
      </c>
      <c r="F11" s="55">
        <v>3187613.27</v>
      </c>
      <c r="G11" s="55">
        <v>3187613.27</v>
      </c>
      <c r="H11" s="55">
        <v>902325.28</v>
      </c>
      <c r="I11" s="55">
        <v>443216.66</v>
      </c>
    </row>
    <row r="12" spans="1:10" ht="12.75" customHeight="1" x14ac:dyDescent="0.2">
      <c r="A12" s="37" t="s">
        <v>69</v>
      </c>
      <c r="B12" s="73" t="s">
        <v>69</v>
      </c>
      <c r="C12" s="37" t="s">
        <v>7</v>
      </c>
      <c r="D12" s="73" t="s">
        <v>8</v>
      </c>
      <c r="E12" s="55">
        <v>0</v>
      </c>
      <c r="F12" s="55">
        <v>3867863.58</v>
      </c>
      <c r="G12" s="55">
        <v>3867863.58</v>
      </c>
      <c r="H12" s="55">
        <v>3867863.58</v>
      </c>
      <c r="I12" s="55">
        <v>0</v>
      </c>
    </row>
    <row r="13" spans="1:10" ht="12.75" customHeight="1" x14ac:dyDescent="0.2">
      <c r="A13" s="37" t="s">
        <v>69</v>
      </c>
      <c r="B13" s="73" t="s">
        <v>69</v>
      </c>
      <c r="C13" s="37" t="s">
        <v>11</v>
      </c>
      <c r="D13" s="73" t="s">
        <v>12</v>
      </c>
      <c r="E13" s="55">
        <v>2100000</v>
      </c>
      <c r="F13" s="55">
        <v>0</v>
      </c>
      <c r="G13" s="55">
        <v>2100000</v>
      </c>
      <c r="H13" s="55">
        <v>4991231.82</v>
      </c>
      <c r="I13" s="55">
        <v>4991231.82</v>
      </c>
    </row>
    <row r="14" spans="1:10" ht="12.75" customHeight="1" x14ac:dyDescent="0.2">
      <c r="A14" s="37" t="s">
        <v>69</v>
      </c>
      <c r="B14" s="73" t="s">
        <v>69</v>
      </c>
      <c r="C14" s="41" t="s">
        <v>124</v>
      </c>
      <c r="D14" s="74" t="s">
        <v>69</v>
      </c>
      <c r="E14" s="75">
        <v>2100000</v>
      </c>
      <c r="F14" s="75">
        <v>7055476.8499999996</v>
      </c>
      <c r="G14" s="75">
        <v>9155476.8499999996</v>
      </c>
      <c r="H14" s="75">
        <v>9761420.6799999997</v>
      </c>
      <c r="I14" s="75">
        <v>5434448.4800000004</v>
      </c>
    </row>
    <row r="15" spans="1:10" ht="12.75" customHeight="1" x14ac:dyDescent="0.2">
      <c r="A15" s="37" t="s">
        <v>1781</v>
      </c>
      <c r="B15" s="73" t="s">
        <v>1782</v>
      </c>
      <c r="C15" s="37" t="s">
        <v>15</v>
      </c>
      <c r="D15" s="73" t="s">
        <v>27</v>
      </c>
      <c r="E15" s="55">
        <v>550000</v>
      </c>
      <c r="F15" s="55">
        <v>0</v>
      </c>
      <c r="G15" s="55">
        <v>550000</v>
      </c>
      <c r="H15" s="55">
        <v>110665.42</v>
      </c>
      <c r="I15" s="55">
        <v>79566.13</v>
      </c>
    </row>
    <row r="16" spans="1:10" ht="13.8" x14ac:dyDescent="0.2">
      <c r="A16" s="37" t="s">
        <v>69</v>
      </c>
      <c r="B16" s="73" t="s">
        <v>69</v>
      </c>
      <c r="C16" s="37" t="s">
        <v>7</v>
      </c>
      <c r="D16" s="73" t="s">
        <v>8</v>
      </c>
      <c r="E16" s="55">
        <v>120000</v>
      </c>
      <c r="F16" s="55">
        <v>0</v>
      </c>
      <c r="G16" s="55">
        <v>120000</v>
      </c>
      <c r="H16" s="55">
        <v>38853.269999999997</v>
      </c>
      <c r="I16" s="55">
        <v>38853.269999999997</v>
      </c>
    </row>
    <row r="17" spans="1:9" ht="12.75" customHeight="1" x14ac:dyDescent="0.2">
      <c r="A17" s="37" t="s">
        <v>69</v>
      </c>
      <c r="B17" s="73" t="s">
        <v>69</v>
      </c>
      <c r="C17" s="37" t="s">
        <v>17</v>
      </c>
      <c r="D17" s="73" t="s">
        <v>28</v>
      </c>
      <c r="E17" s="55">
        <v>730000</v>
      </c>
      <c r="F17" s="55">
        <v>0</v>
      </c>
      <c r="G17" s="55">
        <v>730000</v>
      </c>
      <c r="H17" s="55">
        <v>337450.41</v>
      </c>
      <c r="I17" s="55">
        <v>300754.31</v>
      </c>
    </row>
    <row r="18" spans="1:9" ht="12.75" customHeight="1" x14ac:dyDescent="0.2">
      <c r="A18" s="37" t="s">
        <v>69</v>
      </c>
      <c r="B18" s="73" t="s">
        <v>69</v>
      </c>
      <c r="C18" s="37" t="s">
        <v>11</v>
      </c>
      <c r="D18" s="73" t="s">
        <v>12</v>
      </c>
      <c r="E18" s="55">
        <v>2170000</v>
      </c>
      <c r="F18" s="55">
        <v>711558.53</v>
      </c>
      <c r="G18" s="55">
        <v>2881558.53</v>
      </c>
      <c r="H18" s="55">
        <v>687209.07</v>
      </c>
      <c r="I18" s="55">
        <v>12206.54</v>
      </c>
    </row>
    <row r="19" spans="1:9" ht="12.75" customHeight="1" x14ac:dyDescent="0.2">
      <c r="A19" s="37" t="s">
        <v>69</v>
      </c>
      <c r="B19" s="73" t="s">
        <v>69</v>
      </c>
      <c r="C19" s="41" t="s">
        <v>124</v>
      </c>
      <c r="D19" s="74" t="s">
        <v>69</v>
      </c>
      <c r="E19" s="75">
        <v>3570000</v>
      </c>
      <c r="F19" s="75">
        <v>711558.53</v>
      </c>
      <c r="G19" s="75">
        <v>4281558.53</v>
      </c>
      <c r="H19" s="75">
        <v>1174178.17</v>
      </c>
      <c r="I19" s="75">
        <v>431380.25</v>
      </c>
    </row>
    <row r="20" spans="1:9" ht="12.75" customHeight="1" x14ac:dyDescent="0.2">
      <c r="A20" s="37" t="s">
        <v>1783</v>
      </c>
      <c r="B20" s="73" t="s">
        <v>1784</v>
      </c>
      <c r="C20" s="37" t="s">
        <v>3</v>
      </c>
      <c r="D20" s="73" t="s">
        <v>25</v>
      </c>
      <c r="E20" s="55">
        <v>1549209990</v>
      </c>
      <c r="F20" s="55">
        <v>8700000</v>
      </c>
      <c r="G20" s="55">
        <v>1557909990</v>
      </c>
      <c r="H20" s="55">
        <v>589341593.28999996</v>
      </c>
      <c r="I20" s="55">
        <v>581531808.02999997</v>
      </c>
    </row>
    <row r="21" spans="1:9" ht="13.8" x14ac:dyDescent="0.2">
      <c r="A21" s="37" t="s">
        <v>69</v>
      </c>
      <c r="B21" s="73" t="s">
        <v>69</v>
      </c>
      <c r="C21" s="37" t="s">
        <v>5</v>
      </c>
      <c r="D21" s="73" t="s">
        <v>26</v>
      </c>
      <c r="E21" s="55">
        <v>1981478230</v>
      </c>
      <c r="F21" s="55">
        <v>-8700000</v>
      </c>
      <c r="G21" s="55">
        <v>1972778230</v>
      </c>
      <c r="H21" s="55">
        <v>795246173.21000004</v>
      </c>
      <c r="I21" s="55">
        <v>790758871.26999998</v>
      </c>
    </row>
    <row r="22" spans="1:9" ht="12.75" customHeight="1" x14ac:dyDescent="0.2">
      <c r="A22" s="37" t="s">
        <v>69</v>
      </c>
      <c r="B22" s="73" t="s">
        <v>69</v>
      </c>
      <c r="C22" s="37" t="s">
        <v>15</v>
      </c>
      <c r="D22" s="73" t="s">
        <v>27</v>
      </c>
      <c r="E22" s="55">
        <v>19684594.91</v>
      </c>
      <c r="F22" s="55">
        <v>-1090212.47</v>
      </c>
      <c r="G22" s="55">
        <v>18594382.440000001</v>
      </c>
      <c r="H22" s="55">
        <v>13522911.439999999</v>
      </c>
      <c r="I22" s="55">
        <v>10328113.640000001</v>
      </c>
    </row>
    <row r="23" spans="1:9" ht="12.75" customHeight="1" x14ac:dyDescent="0.2">
      <c r="A23" s="37" t="s">
        <v>69</v>
      </c>
      <c r="B23" s="73" t="s">
        <v>69</v>
      </c>
      <c r="C23" s="37" t="s">
        <v>7</v>
      </c>
      <c r="D23" s="73" t="s">
        <v>8</v>
      </c>
      <c r="E23" s="55">
        <v>1027056066.5</v>
      </c>
      <c r="F23" s="55">
        <v>1134216.03</v>
      </c>
      <c r="G23" s="55">
        <v>1028190282.53</v>
      </c>
      <c r="H23" s="55">
        <v>256911128.59</v>
      </c>
      <c r="I23" s="55">
        <v>250799088.53999999</v>
      </c>
    </row>
    <row r="24" spans="1:9" ht="12.75" customHeight="1" x14ac:dyDescent="0.2">
      <c r="A24" s="37" t="s">
        <v>69</v>
      </c>
      <c r="B24" s="73" t="s">
        <v>69</v>
      </c>
      <c r="C24" s="37" t="s">
        <v>17</v>
      </c>
      <c r="D24" s="73" t="s">
        <v>28</v>
      </c>
      <c r="E24" s="55">
        <v>9775743.3900000006</v>
      </c>
      <c r="F24" s="55">
        <v>0</v>
      </c>
      <c r="G24" s="55">
        <v>9775743.3900000006</v>
      </c>
      <c r="H24" s="55">
        <v>3053850.59</v>
      </c>
      <c r="I24" s="55">
        <v>2348657.33</v>
      </c>
    </row>
    <row r="25" spans="1:9" ht="12.75" customHeight="1" x14ac:dyDescent="0.2">
      <c r="A25" s="37" t="s">
        <v>69</v>
      </c>
      <c r="B25" s="73" t="s">
        <v>69</v>
      </c>
      <c r="C25" s="37" t="s">
        <v>9</v>
      </c>
      <c r="D25" s="73" t="s">
        <v>29</v>
      </c>
      <c r="E25" s="55">
        <v>0</v>
      </c>
      <c r="F25" s="55">
        <v>0</v>
      </c>
      <c r="G25" s="55">
        <v>0</v>
      </c>
      <c r="H25" s="55">
        <v>9517.17</v>
      </c>
      <c r="I25" s="55">
        <v>9517.17</v>
      </c>
    </row>
    <row r="26" spans="1:9" ht="12.75" customHeight="1" x14ac:dyDescent="0.2">
      <c r="A26" s="37" t="s">
        <v>69</v>
      </c>
      <c r="B26" s="73" t="s">
        <v>69</v>
      </c>
      <c r="C26" s="37" t="s">
        <v>11</v>
      </c>
      <c r="D26" s="73" t="s">
        <v>12</v>
      </c>
      <c r="E26" s="55">
        <v>155750494.78</v>
      </c>
      <c r="F26" s="55">
        <v>172509.65</v>
      </c>
      <c r="G26" s="55">
        <v>155923004.43000001</v>
      </c>
      <c r="H26" s="55">
        <v>53696107.990000002</v>
      </c>
      <c r="I26" s="55">
        <v>51997530.960000001</v>
      </c>
    </row>
    <row r="27" spans="1:9" ht="12.75" customHeight="1" x14ac:dyDescent="0.2">
      <c r="A27" s="37" t="s">
        <v>69</v>
      </c>
      <c r="B27" s="73" t="s">
        <v>69</v>
      </c>
      <c r="C27" s="37" t="s">
        <v>19</v>
      </c>
      <c r="D27" s="73" t="s">
        <v>20</v>
      </c>
      <c r="E27" s="55">
        <v>14900000</v>
      </c>
      <c r="F27" s="55">
        <v>12514124</v>
      </c>
      <c r="G27" s="55">
        <v>27414124</v>
      </c>
      <c r="H27" s="55">
        <v>-497.7</v>
      </c>
      <c r="I27" s="55">
        <v>-497.7</v>
      </c>
    </row>
    <row r="28" spans="1:9" ht="12.75" customHeight="1" x14ac:dyDescent="0.2">
      <c r="A28" s="37" t="s">
        <v>69</v>
      </c>
      <c r="B28" s="73" t="s">
        <v>69</v>
      </c>
      <c r="C28" s="37" t="s">
        <v>21</v>
      </c>
      <c r="D28" s="73" t="s">
        <v>22</v>
      </c>
      <c r="E28" s="55">
        <v>1231854351.5</v>
      </c>
      <c r="F28" s="55">
        <v>196732177.34</v>
      </c>
      <c r="G28" s="55">
        <v>1428586528.8399999</v>
      </c>
      <c r="H28" s="55">
        <v>1078213255.8199999</v>
      </c>
      <c r="I28" s="55">
        <v>1078213255.8199999</v>
      </c>
    </row>
    <row r="29" spans="1:9" ht="12.75" customHeight="1" x14ac:dyDescent="0.2">
      <c r="A29" s="37" t="s">
        <v>69</v>
      </c>
      <c r="B29" s="73" t="s">
        <v>69</v>
      </c>
      <c r="C29" s="41" t="s">
        <v>124</v>
      </c>
      <c r="D29" s="74" t="s">
        <v>69</v>
      </c>
      <c r="E29" s="75">
        <v>5989709471.0799999</v>
      </c>
      <c r="F29" s="75">
        <v>209462814.55000001</v>
      </c>
      <c r="G29" s="75">
        <v>6199172285.6300001</v>
      </c>
      <c r="H29" s="75">
        <v>2789994040.4000001</v>
      </c>
      <c r="I29" s="75">
        <v>2765986345.0599999</v>
      </c>
    </row>
    <row r="30" spans="1:9" ht="12.75" customHeight="1" x14ac:dyDescent="0.2">
      <c r="A30" s="37" t="s">
        <v>1785</v>
      </c>
      <c r="B30" s="73" t="s">
        <v>1786</v>
      </c>
      <c r="C30" s="37" t="s">
        <v>5</v>
      </c>
      <c r="D30" s="73" t="s">
        <v>26</v>
      </c>
      <c r="E30" s="55">
        <v>66155525</v>
      </c>
      <c r="F30" s="55">
        <v>0</v>
      </c>
      <c r="G30" s="55">
        <v>66155525</v>
      </c>
      <c r="H30" s="55">
        <v>23785153.620000001</v>
      </c>
      <c r="I30" s="55">
        <v>12335293.810000001</v>
      </c>
    </row>
    <row r="31" spans="1:9" ht="13.8" x14ac:dyDescent="0.2">
      <c r="A31" s="37" t="s">
        <v>69</v>
      </c>
      <c r="B31" s="73" t="s">
        <v>69</v>
      </c>
      <c r="C31" s="37" t="s">
        <v>15</v>
      </c>
      <c r="D31" s="73" t="s">
        <v>27</v>
      </c>
      <c r="E31" s="55">
        <v>850000</v>
      </c>
      <c r="F31" s="55">
        <v>0</v>
      </c>
      <c r="G31" s="55">
        <v>850000</v>
      </c>
      <c r="H31" s="55">
        <v>542823.31999999995</v>
      </c>
      <c r="I31" s="55">
        <v>523506.59</v>
      </c>
    </row>
    <row r="32" spans="1:9" ht="12.75" customHeight="1" x14ac:dyDescent="0.2">
      <c r="A32" s="37" t="s">
        <v>69</v>
      </c>
      <c r="B32" s="73" t="s">
        <v>69</v>
      </c>
      <c r="C32" s="37" t="s">
        <v>17</v>
      </c>
      <c r="D32" s="73" t="s">
        <v>28</v>
      </c>
      <c r="E32" s="55">
        <v>32704</v>
      </c>
      <c r="F32" s="55">
        <v>0</v>
      </c>
      <c r="G32" s="55">
        <v>32704</v>
      </c>
      <c r="H32" s="55">
        <v>15313.77</v>
      </c>
      <c r="I32" s="55">
        <v>688.15</v>
      </c>
    </row>
    <row r="33" spans="1:9" ht="12.75" customHeight="1" x14ac:dyDescent="0.2">
      <c r="A33" s="37" t="s">
        <v>69</v>
      </c>
      <c r="B33" s="73" t="s">
        <v>69</v>
      </c>
      <c r="C33" s="37" t="s">
        <v>19</v>
      </c>
      <c r="D33" s="73" t="s">
        <v>20</v>
      </c>
      <c r="E33" s="55">
        <v>286166</v>
      </c>
      <c r="F33" s="55">
        <v>0</v>
      </c>
      <c r="G33" s="55">
        <v>286166</v>
      </c>
      <c r="H33" s="55">
        <v>200332.84</v>
      </c>
      <c r="I33" s="55">
        <v>5848.39</v>
      </c>
    </row>
    <row r="34" spans="1:9" ht="12.75" customHeight="1" x14ac:dyDescent="0.2">
      <c r="A34" s="37" t="s">
        <v>69</v>
      </c>
      <c r="B34" s="73" t="s">
        <v>69</v>
      </c>
      <c r="C34" s="41" t="s">
        <v>124</v>
      </c>
      <c r="D34" s="74" t="s">
        <v>69</v>
      </c>
      <c r="E34" s="75">
        <v>67324395</v>
      </c>
      <c r="F34" s="75">
        <v>0</v>
      </c>
      <c r="G34" s="75">
        <v>67324395</v>
      </c>
      <c r="H34" s="75">
        <v>24543623.550000001</v>
      </c>
      <c r="I34" s="75">
        <v>12865336.939999999</v>
      </c>
    </row>
    <row r="35" spans="1:9" ht="12.75" customHeight="1" x14ac:dyDescent="0.2">
      <c r="A35" s="37" t="s">
        <v>1787</v>
      </c>
      <c r="B35" s="73" t="s">
        <v>1788</v>
      </c>
      <c r="C35" s="37" t="s">
        <v>15</v>
      </c>
      <c r="D35" s="73" t="s">
        <v>27</v>
      </c>
      <c r="E35" s="55">
        <v>672113</v>
      </c>
      <c r="F35" s="55">
        <v>0</v>
      </c>
      <c r="G35" s="55">
        <v>672113</v>
      </c>
      <c r="H35" s="55">
        <v>242267.42</v>
      </c>
      <c r="I35" s="55">
        <v>136020.76</v>
      </c>
    </row>
    <row r="36" spans="1:9" ht="13.8" x14ac:dyDescent="0.2">
      <c r="A36" s="37" t="s">
        <v>69</v>
      </c>
      <c r="B36" s="73" t="s">
        <v>69</v>
      </c>
      <c r="C36" s="37" t="s">
        <v>7</v>
      </c>
      <c r="D36" s="73" t="s">
        <v>8</v>
      </c>
      <c r="E36" s="55">
        <v>3792658</v>
      </c>
      <c r="F36" s="55">
        <v>0</v>
      </c>
      <c r="G36" s="55">
        <v>3792658</v>
      </c>
      <c r="H36" s="55">
        <v>226291.5</v>
      </c>
      <c r="I36" s="55">
        <v>80368.460000000006</v>
      </c>
    </row>
    <row r="37" spans="1:9" ht="12.75" customHeight="1" x14ac:dyDescent="0.2">
      <c r="A37" s="37" t="s">
        <v>69</v>
      </c>
      <c r="B37" s="73" t="s">
        <v>69</v>
      </c>
      <c r="C37" s="37" t="s">
        <v>17</v>
      </c>
      <c r="D37" s="73" t="s">
        <v>28</v>
      </c>
      <c r="E37" s="55">
        <v>1500</v>
      </c>
      <c r="F37" s="55">
        <v>0</v>
      </c>
      <c r="G37" s="55">
        <v>1500</v>
      </c>
      <c r="H37" s="55">
        <v>0</v>
      </c>
      <c r="I37" s="55">
        <v>0</v>
      </c>
    </row>
    <row r="38" spans="1:9" ht="12.75" customHeight="1" x14ac:dyDescent="0.2">
      <c r="A38" s="37" t="s">
        <v>69</v>
      </c>
      <c r="B38" s="73" t="s">
        <v>69</v>
      </c>
      <c r="C38" s="37" t="s">
        <v>11</v>
      </c>
      <c r="D38" s="73" t="s">
        <v>12</v>
      </c>
      <c r="E38" s="55">
        <v>289500</v>
      </c>
      <c r="F38" s="55">
        <v>0</v>
      </c>
      <c r="G38" s="55">
        <v>289500</v>
      </c>
      <c r="H38" s="55">
        <v>1696.48</v>
      </c>
      <c r="I38" s="55">
        <v>385.91</v>
      </c>
    </row>
    <row r="39" spans="1:9" ht="12.75" customHeight="1" x14ac:dyDescent="0.2">
      <c r="A39" s="37" t="s">
        <v>69</v>
      </c>
      <c r="B39" s="73" t="s">
        <v>69</v>
      </c>
      <c r="C39" s="41" t="s">
        <v>124</v>
      </c>
      <c r="D39" s="74" t="s">
        <v>69</v>
      </c>
      <c r="E39" s="75">
        <v>4755771</v>
      </c>
      <c r="F39" s="75">
        <v>0</v>
      </c>
      <c r="G39" s="75">
        <v>4755771</v>
      </c>
      <c r="H39" s="75">
        <v>470255.4</v>
      </c>
      <c r="I39" s="75">
        <v>216775.13</v>
      </c>
    </row>
    <row r="40" spans="1:9" ht="12.75" customHeight="1" x14ac:dyDescent="0.2">
      <c r="A40" s="37" t="s">
        <v>1789</v>
      </c>
      <c r="B40" s="73" t="s">
        <v>1790</v>
      </c>
      <c r="C40" s="37" t="s">
        <v>15</v>
      </c>
      <c r="D40" s="73" t="s">
        <v>27</v>
      </c>
      <c r="E40" s="55">
        <v>1470</v>
      </c>
      <c r="F40" s="55">
        <v>0</v>
      </c>
      <c r="G40" s="55">
        <v>1470</v>
      </c>
      <c r="H40" s="55">
        <v>1606118.65</v>
      </c>
      <c r="I40" s="55">
        <v>1414518.8</v>
      </c>
    </row>
    <row r="41" spans="1:9" ht="13.8" x14ac:dyDescent="0.2">
      <c r="A41" s="37" t="s">
        <v>69</v>
      </c>
      <c r="B41" s="73" t="s">
        <v>69</v>
      </c>
      <c r="C41" s="37" t="s">
        <v>7</v>
      </c>
      <c r="D41" s="73" t="s">
        <v>8</v>
      </c>
      <c r="E41" s="55">
        <v>48334751</v>
      </c>
      <c r="F41" s="55">
        <v>12199539</v>
      </c>
      <c r="G41" s="55">
        <v>60534290</v>
      </c>
      <c r="H41" s="55">
        <v>59887053.719999999</v>
      </c>
      <c r="I41" s="55">
        <v>26800.720000000001</v>
      </c>
    </row>
    <row r="42" spans="1:9" ht="12.75" customHeight="1" x14ac:dyDescent="0.2">
      <c r="A42" s="37" t="s">
        <v>69</v>
      </c>
      <c r="B42" s="73" t="s">
        <v>69</v>
      </c>
      <c r="C42" s="37" t="s">
        <v>17</v>
      </c>
      <c r="D42" s="73" t="s">
        <v>28</v>
      </c>
      <c r="E42" s="55">
        <v>480</v>
      </c>
      <c r="F42" s="55">
        <v>0</v>
      </c>
      <c r="G42" s="55">
        <v>480</v>
      </c>
      <c r="H42" s="55">
        <v>0</v>
      </c>
      <c r="I42" s="55">
        <v>0</v>
      </c>
    </row>
    <row r="43" spans="1:9" ht="12.75" customHeight="1" x14ac:dyDescent="0.2">
      <c r="A43" s="37" t="s">
        <v>69</v>
      </c>
      <c r="B43" s="73" t="s">
        <v>69</v>
      </c>
      <c r="C43" s="37" t="s">
        <v>11</v>
      </c>
      <c r="D43" s="73" t="s">
        <v>12</v>
      </c>
      <c r="E43" s="55">
        <v>159590</v>
      </c>
      <c r="F43" s="55">
        <v>0</v>
      </c>
      <c r="G43" s="55">
        <v>159590</v>
      </c>
      <c r="H43" s="55">
        <v>160000</v>
      </c>
      <c r="I43" s="55">
        <v>0</v>
      </c>
    </row>
    <row r="44" spans="1:9" ht="12.75" customHeight="1" x14ac:dyDescent="0.2">
      <c r="A44" s="37" t="s">
        <v>69</v>
      </c>
      <c r="B44" s="73" t="s">
        <v>69</v>
      </c>
      <c r="C44" s="41" t="s">
        <v>124</v>
      </c>
      <c r="D44" s="74" t="s">
        <v>69</v>
      </c>
      <c r="E44" s="75">
        <v>48496291</v>
      </c>
      <c r="F44" s="75">
        <v>12199539</v>
      </c>
      <c r="G44" s="75">
        <v>60695830</v>
      </c>
      <c r="H44" s="75">
        <v>61653172.369999997</v>
      </c>
      <c r="I44" s="75">
        <v>1441319.52</v>
      </c>
    </row>
    <row r="45" spans="1:9" ht="12.75" customHeight="1" x14ac:dyDescent="0.2">
      <c r="A45" s="37" t="s">
        <v>1791</v>
      </c>
      <c r="B45" s="73" t="s">
        <v>1792</v>
      </c>
      <c r="C45" s="37" t="s">
        <v>15</v>
      </c>
      <c r="D45" s="73" t="s">
        <v>27</v>
      </c>
      <c r="E45" s="55">
        <v>3904000</v>
      </c>
      <c r="F45" s="55">
        <v>0</v>
      </c>
      <c r="G45" s="55">
        <v>3904000</v>
      </c>
      <c r="H45" s="55">
        <v>-3083.8</v>
      </c>
      <c r="I45" s="55">
        <v>-3083.8</v>
      </c>
    </row>
    <row r="46" spans="1:9" ht="12.75" customHeight="1" x14ac:dyDescent="0.2">
      <c r="A46" s="37" t="s">
        <v>69</v>
      </c>
      <c r="B46" s="73" t="s">
        <v>69</v>
      </c>
      <c r="C46" s="41" t="s">
        <v>124</v>
      </c>
      <c r="D46" s="74" t="s">
        <v>69</v>
      </c>
      <c r="E46" s="75">
        <v>3904000</v>
      </c>
      <c r="F46" s="75">
        <v>0</v>
      </c>
      <c r="G46" s="75">
        <v>3904000</v>
      </c>
      <c r="H46" s="75">
        <v>-3083.8</v>
      </c>
      <c r="I46" s="75">
        <v>-3083.8</v>
      </c>
    </row>
    <row r="47" spans="1:9" ht="12.75" customHeight="1" x14ac:dyDescent="0.2">
      <c r="A47" s="37" t="s">
        <v>1793</v>
      </c>
      <c r="B47" s="73" t="s">
        <v>1794</v>
      </c>
      <c r="C47" s="37" t="s">
        <v>15</v>
      </c>
      <c r="D47" s="73" t="s">
        <v>27</v>
      </c>
      <c r="E47" s="55">
        <v>1288726</v>
      </c>
      <c r="F47" s="55">
        <v>0</v>
      </c>
      <c r="G47" s="55">
        <v>1288726</v>
      </c>
      <c r="H47" s="55">
        <v>633436.5</v>
      </c>
      <c r="I47" s="55">
        <v>300853.34999999998</v>
      </c>
    </row>
    <row r="48" spans="1:9" ht="12.75" customHeight="1" x14ac:dyDescent="0.2">
      <c r="A48" s="37" t="s">
        <v>69</v>
      </c>
      <c r="B48" s="73" t="s">
        <v>69</v>
      </c>
      <c r="C48" s="37" t="s">
        <v>17</v>
      </c>
      <c r="D48" s="73" t="s">
        <v>28</v>
      </c>
      <c r="E48" s="55">
        <v>0</v>
      </c>
      <c r="F48" s="55">
        <v>0</v>
      </c>
      <c r="G48" s="55">
        <v>0</v>
      </c>
      <c r="H48" s="55">
        <v>1043.94</v>
      </c>
      <c r="I48" s="55">
        <v>1043.94</v>
      </c>
    </row>
    <row r="49" spans="1:9" ht="12.75" customHeight="1" x14ac:dyDescent="0.2">
      <c r="A49" s="37" t="s">
        <v>69</v>
      </c>
      <c r="B49" s="73" t="s">
        <v>69</v>
      </c>
      <c r="C49" s="41" t="s">
        <v>124</v>
      </c>
      <c r="D49" s="74" t="s">
        <v>69</v>
      </c>
      <c r="E49" s="75">
        <v>1288726</v>
      </c>
      <c r="F49" s="75">
        <v>0</v>
      </c>
      <c r="G49" s="75">
        <v>1288726</v>
      </c>
      <c r="H49" s="75">
        <v>634480.43999999994</v>
      </c>
      <c r="I49" s="75">
        <v>301897.28999999998</v>
      </c>
    </row>
    <row r="50" spans="1:9" ht="12.75" customHeight="1" x14ac:dyDescent="0.2">
      <c r="A50" s="37" t="s">
        <v>1795</v>
      </c>
      <c r="B50" s="73" t="s">
        <v>1796</v>
      </c>
      <c r="C50" s="37" t="s">
        <v>17</v>
      </c>
      <c r="D50" s="73" t="s">
        <v>28</v>
      </c>
      <c r="E50" s="55">
        <v>5000</v>
      </c>
      <c r="F50" s="55">
        <v>0</v>
      </c>
      <c r="G50" s="55">
        <v>5000</v>
      </c>
      <c r="H50" s="55">
        <v>0</v>
      </c>
      <c r="I50" s="55">
        <v>0</v>
      </c>
    </row>
    <row r="51" spans="1:9" ht="12.75" customHeight="1" x14ac:dyDescent="0.2">
      <c r="A51" s="37" t="s">
        <v>69</v>
      </c>
      <c r="B51" s="73" t="s">
        <v>69</v>
      </c>
      <c r="C51" s="41" t="s">
        <v>124</v>
      </c>
      <c r="D51" s="74" t="s">
        <v>69</v>
      </c>
      <c r="E51" s="75">
        <v>5000</v>
      </c>
      <c r="F51" s="75">
        <v>0</v>
      </c>
      <c r="G51" s="75">
        <v>5000</v>
      </c>
      <c r="H51" s="75">
        <v>0</v>
      </c>
      <c r="I51" s="75">
        <v>0</v>
      </c>
    </row>
    <row r="52" spans="1:9" ht="12.75" customHeight="1" x14ac:dyDescent="0.2">
      <c r="A52" s="37" t="s">
        <v>1797</v>
      </c>
      <c r="B52" s="73" t="s">
        <v>1798</v>
      </c>
      <c r="C52" s="37" t="s">
        <v>15</v>
      </c>
      <c r="D52" s="73" t="s">
        <v>27</v>
      </c>
      <c r="E52" s="55">
        <v>16345000</v>
      </c>
      <c r="F52" s="55">
        <v>-43462.94</v>
      </c>
      <c r="G52" s="55">
        <v>16301537.060000001</v>
      </c>
      <c r="H52" s="55">
        <v>5947618.4000000004</v>
      </c>
      <c r="I52" s="55">
        <v>4807261.76</v>
      </c>
    </row>
    <row r="53" spans="1:9" ht="12.75" customHeight="1" x14ac:dyDescent="0.2">
      <c r="A53" s="37" t="s">
        <v>69</v>
      </c>
      <c r="B53" s="73" t="s">
        <v>69</v>
      </c>
      <c r="C53" s="37" t="s">
        <v>7</v>
      </c>
      <c r="D53" s="73" t="s">
        <v>8</v>
      </c>
      <c r="E53" s="55">
        <v>0</v>
      </c>
      <c r="F53" s="55">
        <v>0</v>
      </c>
      <c r="G53" s="55">
        <v>0</v>
      </c>
      <c r="H53" s="55">
        <v>206924.22</v>
      </c>
      <c r="I53" s="55">
        <v>206924.22</v>
      </c>
    </row>
    <row r="54" spans="1:9" ht="12.75" customHeight="1" x14ac:dyDescent="0.2">
      <c r="A54" s="37" t="s">
        <v>69</v>
      </c>
      <c r="B54" s="73" t="s">
        <v>69</v>
      </c>
      <c r="C54" s="37" t="s">
        <v>17</v>
      </c>
      <c r="D54" s="73" t="s">
        <v>28</v>
      </c>
      <c r="E54" s="55">
        <v>15000</v>
      </c>
      <c r="F54" s="55">
        <v>0</v>
      </c>
      <c r="G54" s="55">
        <v>15000</v>
      </c>
      <c r="H54" s="55">
        <v>13745.06</v>
      </c>
      <c r="I54" s="55">
        <v>13745.06</v>
      </c>
    </row>
    <row r="55" spans="1:9" ht="12.75" customHeight="1" x14ac:dyDescent="0.2">
      <c r="A55" s="37" t="s">
        <v>69</v>
      </c>
      <c r="B55" s="73" t="s">
        <v>69</v>
      </c>
      <c r="C55" s="37" t="s">
        <v>11</v>
      </c>
      <c r="D55" s="73" t="s">
        <v>12</v>
      </c>
      <c r="E55" s="55">
        <v>0</v>
      </c>
      <c r="F55" s="55">
        <v>822374.92</v>
      </c>
      <c r="G55" s="55">
        <v>822374.92</v>
      </c>
      <c r="H55" s="55">
        <v>822374.92</v>
      </c>
      <c r="I55" s="55">
        <v>822374.92</v>
      </c>
    </row>
    <row r="56" spans="1:9" s="89" customFormat="1" ht="12.75" customHeight="1" x14ac:dyDescent="0.2">
      <c r="A56" s="37" t="s">
        <v>69</v>
      </c>
      <c r="B56" s="73" t="s">
        <v>69</v>
      </c>
      <c r="C56" s="41" t="s">
        <v>124</v>
      </c>
      <c r="D56" s="74" t="s">
        <v>69</v>
      </c>
      <c r="E56" s="75">
        <v>16360000</v>
      </c>
      <c r="F56" s="75">
        <v>778911.98</v>
      </c>
      <c r="G56" s="75">
        <v>17138911.98</v>
      </c>
      <c r="H56" s="75">
        <v>6990662.5999999996</v>
      </c>
      <c r="I56" s="75">
        <v>5850305.96</v>
      </c>
    </row>
    <row r="57" spans="1:9" s="89" customFormat="1" ht="12.75" customHeight="1" x14ac:dyDescent="0.2">
      <c r="A57" s="37" t="s">
        <v>1799</v>
      </c>
      <c r="B57" s="73" t="s">
        <v>1800</v>
      </c>
      <c r="C57" s="37" t="s">
        <v>15</v>
      </c>
      <c r="D57" s="73" t="s">
        <v>27</v>
      </c>
      <c r="E57" s="55">
        <v>15050000</v>
      </c>
      <c r="F57" s="55">
        <v>0</v>
      </c>
      <c r="G57" s="55">
        <v>15050000</v>
      </c>
      <c r="H57" s="55">
        <v>8617444.0899999999</v>
      </c>
      <c r="I57" s="55">
        <v>5195647.5199999996</v>
      </c>
    </row>
    <row r="58" spans="1:9" s="89" customFormat="1" ht="12.75" customHeight="1" x14ac:dyDescent="0.2">
      <c r="A58" s="37" t="s">
        <v>69</v>
      </c>
      <c r="B58" s="73" t="s">
        <v>69</v>
      </c>
      <c r="C58" s="37" t="s">
        <v>7</v>
      </c>
      <c r="D58" s="73" t="s">
        <v>8</v>
      </c>
      <c r="E58" s="55">
        <v>0</v>
      </c>
      <c r="F58" s="55">
        <v>448436.86</v>
      </c>
      <c r="G58" s="55">
        <v>448436.86</v>
      </c>
      <c r="H58" s="55">
        <v>725184.3</v>
      </c>
      <c r="I58" s="55">
        <v>725184.3</v>
      </c>
    </row>
    <row r="59" spans="1:9" s="89" customFormat="1" ht="12.75" customHeight="1" x14ac:dyDescent="0.2">
      <c r="A59" s="37" t="s">
        <v>69</v>
      </c>
      <c r="B59" s="73" t="s">
        <v>69</v>
      </c>
      <c r="C59" s="37" t="s">
        <v>17</v>
      </c>
      <c r="D59" s="73" t="s">
        <v>28</v>
      </c>
      <c r="E59" s="55">
        <v>50000</v>
      </c>
      <c r="F59" s="55">
        <v>0</v>
      </c>
      <c r="G59" s="55">
        <v>50000</v>
      </c>
      <c r="H59" s="55">
        <v>1219802.6200000001</v>
      </c>
      <c r="I59" s="55">
        <v>950392.82</v>
      </c>
    </row>
    <row r="60" spans="1:9" s="89" customFormat="1" ht="12.75" customHeight="1" x14ac:dyDescent="0.2">
      <c r="A60" s="37" t="s">
        <v>69</v>
      </c>
      <c r="B60" s="73" t="s">
        <v>69</v>
      </c>
      <c r="C60" s="37" t="s">
        <v>11</v>
      </c>
      <c r="D60" s="73" t="s">
        <v>12</v>
      </c>
      <c r="E60" s="55">
        <v>0</v>
      </c>
      <c r="F60" s="55">
        <v>0</v>
      </c>
      <c r="G60" s="55">
        <v>0</v>
      </c>
      <c r="H60" s="55">
        <v>-4688.49</v>
      </c>
      <c r="I60" s="55">
        <v>-4688.49</v>
      </c>
    </row>
    <row r="61" spans="1:9" s="89" customFormat="1" ht="12.75" customHeight="1" x14ac:dyDescent="0.2">
      <c r="A61" s="37" t="s">
        <v>69</v>
      </c>
      <c r="B61" s="73" t="s">
        <v>69</v>
      </c>
      <c r="C61" s="41" t="s">
        <v>124</v>
      </c>
      <c r="D61" s="74" t="s">
        <v>69</v>
      </c>
      <c r="E61" s="75">
        <v>15100000</v>
      </c>
      <c r="F61" s="75">
        <v>448436.86</v>
      </c>
      <c r="G61" s="75">
        <v>15548436.859999999</v>
      </c>
      <c r="H61" s="75">
        <v>10557742.52</v>
      </c>
      <c r="I61" s="75">
        <v>6866536.1500000004</v>
      </c>
    </row>
    <row r="62" spans="1:9" s="89" customFormat="1" ht="12.75" customHeight="1" x14ac:dyDescent="0.2">
      <c r="A62" s="109" t="s">
        <v>259</v>
      </c>
      <c r="B62" s="127" t="s">
        <v>69</v>
      </c>
      <c r="C62" s="109" t="s">
        <v>69</v>
      </c>
      <c r="D62" s="127" t="s">
        <v>69</v>
      </c>
      <c r="E62" s="21">
        <v>6162313654.0799999</v>
      </c>
      <c r="F62" s="21">
        <v>230656737.77000001</v>
      </c>
      <c r="G62" s="21">
        <v>6392970391.8500004</v>
      </c>
      <c r="H62" s="24">
        <v>2910287208.9400001</v>
      </c>
      <c r="I62" s="21">
        <v>2799665670.23</v>
      </c>
    </row>
    <row r="63" spans="1:9" ht="13.8" x14ac:dyDescent="0.3">
      <c r="A63" s="39" t="s">
        <v>42</v>
      </c>
      <c r="B63" s="39"/>
      <c r="C63" s="39"/>
      <c r="D63" s="39"/>
      <c r="E63" s="39"/>
      <c r="F63" s="39"/>
      <c r="G63" s="39"/>
      <c r="H63" s="39"/>
      <c r="I63" s="39"/>
    </row>
  </sheetData>
  <mergeCells count="6">
    <mergeCell ref="A5:B6"/>
    <mergeCell ref="C5:D6"/>
    <mergeCell ref="A1:I1"/>
    <mergeCell ref="A2:I2"/>
    <mergeCell ref="A62:B62"/>
    <mergeCell ref="C62:D6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8"/>
  <sheetViews>
    <sheetView topLeftCell="B1"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9" customWidth="1"/>
    <col min="2" max="2" width="32.85546875" style="96" customWidth="1"/>
    <col min="3" max="3" width="11.140625" style="89" bestFit="1" customWidth="1"/>
    <col min="4" max="4" width="32.85546875" style="96" customWidth="1"/>
    <col min="5" max="5" width="11.28515625" style="30" customWidth="1"/>
    <col min="6" max="6" width="53" style="96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s="77" customFormat="1" ht="18.75" customHeight="1" x14ac:dyDescent="0.35">
      <c r="A2" s="108" t="s">
        <v>58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x14ac:dyDescent="0.2">
      <c r="A3" s="10"/>
      <c r="B3" s="94"/>
      <c r="C3" s="10"/>
      <c r="D3" s="94"/>
      <c r="E3" s="10"/>
      <c r="F3" s="94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1" t="s">
        <v>59</v>
      </c>
      <c r="B5" s="112"/>
      <c r="C5" s="122" t="s">
        <v>60</v>
      </c>
      <c r="D5" s="112"/>
      <c r="E5" s="122" t="s">
        <v>61</v>
      </c>
      <c r="F5" s="112"/>
      <c r="G5" s="14" t="s">
        <v>13</v>
      </c>
      <c r="H5" s="26" t="s">
        <v>43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3"/>
      <c r="B6" s="114"/>
      <c r="C6" s="113"/>
      <c r="D6" s="114"/>
      <c r="E6" s="113"/>
      <c r="F6" s="114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316</v>
      </c>
      <c r="B7" s="73" t="s">
        <v>317</v>
      </c>
      <c r="C7" s="37" t="s">
        <v>260</v>
      </c>
      <c r="D7" s="73" t="s">
        <v>317</v>
      </c>
      <c r="E7" s="37" t="s">
        <v>318</v>
      </c>
      <c r="F7" s="73" t="s">
        <v>319</v>
      </c>
      <c r="G7" s="55">
        <v>1025540662.63</v>
      </c>
      <c r="H7" s="55">
        <v>192816730.34</v>
      </c>
      <c r="I7" s="55">
        <v>1218357392.97</v>
      </c>
      <c r="J7" s="55">
        <v>752539097.50999999</v>
      </c>
      <c r="K7" s="55">
        <v>752539097.50999999</v>
      </c>
      <c r="L7" s="55">
        <v>507141287.50999999</v>
      </c>
      <c r="M7" s="55">
        <v>41.625001862034701</v>
      </c>
      <c r="N7" s="55">
        <v>507141287.50999999</v>
      </c>
    </row>
    <row r="8" spans="1:14" ht="13.8" x14ac:dyDescent="0.2">
      <c r="A8" s="37" t="s">
        <v>69</v>
      </c>
      <c r="B8" s="73" t="s">
        <v>69</v>
      </c>
      <c r="C8" s="37" t="s">
        <v>69</v>
      </c>
      <c r="D8" s="73" t="s">
        <v>69</v>
      </c>
      <c r="E8" s="41" t="s">
        <v>124</v>
      </c>
      <c r="F8" s="74" t="s">
        <v>69</v>
      </c>
      <c r="G8" s="75">
        <v>1025540662.63</v>
      </c>
      <c r="H8" s="75">
        <v>192816730.34</v>
      </c>
      <c r="I8" s="75">
        <v>1218357392.97</v>
      </c>
      <c r="J8" s="75">
        <v>752539097.50999999</v>
      </c>
      <c r="K8" s="75">
        <v>752539097.50999999</v>
      </c>
      <c r="L8" s="75">
        <v>507141287.50999999</v>
      </c>
      <c r="M8" s="75">
        <v>41.625001862034701</v>
      </c>
      <c r="N8" s="75">
        <v>507141287.50999999</v>
      </c>
    </row>
    <row r="9" spans="1:14" ht="13.8" x14ac:dyDescent="0.2">
      <c r="A9" s="37" t="s">
        <v>69</v>
      </c>
      <c r="B9" s="73" t="s">
        <v>69</v>
      </c>
      <c r="C9" s="99" t="s">
        <v>124</v>
      </c>
      <c r="D9" s="100" t="s">
        <v>69</v>
      </c>
      <c r="E9" s="99" t="s">
        <v>69</v>
      </c>
      <c r="F9" s="100" t="s">
        <v>69</v>
      </c>
      <c r="G9" s="101">
        <v>1025540662.63</v>
      </c>
      <c r="H9" s="101">
        <v>192816730.34</v>
      </c>
      <c r="I9" s="101">
        <v>1218357392.97</v>
      </c>
      <c r="J9" s="101">
        <v>752539097.50999999</v>
      </c>
      <c r="K9" s="101">
        <v>752539097.50999999</v>
      </c>
      <c r="L9" s="101">
        <v>507141287.50999999</v>
      </c>
      <c r="M9" s="101">
        <v>41.625001862034701</v>
      </c>
      <c r="N9" s="101">
        <v>507141287.50999999</v>
      </c>
    </row>
    <row r="10" spans="1:14" ht="13.8" x14ac:dyDescent="0.2">
      <c r="A10" s="37" t="s">
        <v>3</v>
      </c>
      <c r="B10" s="73" t="s">
        <v>320</v>
      </c>
      <c r="C10" s="37" t="s">
        <v>272</v>
      </c>
      <c r="D10" s="73" t="s">
        <v>321</v>
      </c>
      <c r="E10" s="37" t="s">
        <v>322</v>
      </c>
      <c r="F10" s="73" t="s">
        <v>323</v>
      </c>
      <c r="G10" s="55">
        <v>18146678.050000001</v>
      </c>
      <c r="H10" s="55">
        <v>0</v>
      </c>
      <c r="I10" s="55">
        <v>18146678.050000001</v>
      </c>
      <c r="J10" s="55">
        <v>9073338.9900000002</v>
      </c>
      <c r="K10" s="55">
        <v>9073338.9900000002</v>
      </c>
      <c r="L10" s="55">
        <v>9073338.9900000002</v>
      </c>
      <c r="M10" s="55">
        <v>49.999999807127203</v>
      </c>
      <c r="N10" s="55">
        <v>2600020.21</v>
      </c>
    </row>
    <row r="11" spans="1:14" ht="13.8" x14ac:dyDescent="0.2">
      <c r="A11" s="37" t="s">
        <v>69</v>
      </c>
      <c r="B11" s="73" t="s">
        <v>69</v>
      </c>
      <c r="C11" s="37" t="s">
        <v>69</v>
      </c>
      <c r="D11" s="73" t="s">
        <v>69</v>
      </c>
      <c r="E11" s="37" t="s">
        <v>324</v>
      </c>
      <c r="F11" s="73" t="s">
        <v>325</v>
      </c>
      <c r="G11" s="55">
        <v>1912317.59</v>
      </c>
      <c r="H11" s="55">
        <v>0</v>
      </c>
      <c r="I11" s="55">
        <v>1912317.59</v>
      </c>
      <c r="J11" s="55">
        <v>956158.77</v>
      </c>
      <c r="K11" s="55">
        <v>956158.77</v>
      </c>
      <c r="L11" s="55">
        <v>956158.77</v>
      </c>
      <c r="M11" s="55">
        <v>49.9999986926858</v>
      </c>
      <c r="N11" s="55">
        <v>0</v>
      </c>
    </row>
    <row r="12" spans="1:14" ht="13.8" x14ac:dyDescent="0.2">
      <c r="A12" s="37" t="s">
        <v>69</v>
      </c>
      <c r="B12" s="73" t="s">
        <v>69</v>
      </c>
      <c r="C12" s="37" t="s">
        <v>69</v>
      </c>
      <c r="D12" s="73" t="s">
        <v>69</v>
      </c>
      <c r="E12" s="37" t="s">
        <v>326</v>
      </c>
      <c r="F12" s="73" t="s">
        <v>327</v>
      </c>
      <c r="G12" s="55">
        <v>1062117.22</v>
      </c>
      <c r="H12" s="55">
        <v>0</v>
      </c>
      <c r="I12" s="55">
        <v>1062117.22</v>
      </c>
      <c r="J12" s="55">
        <v>531058.57999999996</v>
      </c>
      <c r="K12" s="55">
        <v>531058.57999999996</v>
      </c>
      <c r="L12" s="55">
        <v>531058.57999999996</v>
      </c>
      <c r="M12" s="55">
        <v>49.999997175452997</v>
      </c>
      <c r="N12" s="55">
        <v>0</v>
      </c>
    </row>
    <row r="13" spans="1:14" ht="13.8" x14ac:dyDescent="0.2">
      <c r="A13" s="37" t="s">
        <v>69</v>
      </c>
      <c r="B13" s="73" t="s">
        <v>69</v>
      </c>
      <c r="C13" s="37" t="s">
        <v>69</v>
      </c>
      <c r="D13" s="73" t="s">
        <v>69</v>
      </c>
      <c r="E13" s="37" t="s">
        <v>328</v>
      </c>
      <c r="F13" s="73" t="s">
        <v>329</v>
      </c>
      <c r="G13" s="55">
        <v>3029089.28</v>
      </c>
      <c r="H13" s="55">
        <v>0</v>
      </c>
      <c r="I13" s="55">
        <v>3029089.28</v>
      </c>
      <c r="J13" s="55">
        <v>1514544.64</v>
      </c>
      <c r="K13" s="55">
        <v>1514544.64</v>
      </c>
      <c r="L13" s="55">
        <v>1514544.64</v>
      </c>
      <c r="M13" s="55">
        <v>50</v>
      </c>
      <c r="N13" s="55">
        <v>0</v>
      </c>
    </row>
    <row r="14" spans="1:14" ht="13.8" x14ac:dyDescent="0.2">
      <c r="A14" s="37" t="s">
        <v>69</v>
      </c>
      <c r="B14" s="73" t="s">
        <v>69</v>
      </c>
      <c r="C14" s="37" t="s">
        <v>69</v>
      </c>
      <c r="D14" s="73" t="s">
        <v>69</v>
      </c>
      <c r="E14" s="37" t="s">
        <v>330</v>
      </c>
      <c r="F14" s="73" t="s">
        <v>331</v>
      </c>
      <c r="G14" s="55">
        <v>2204455.39</v>
      </c>
      <c r="H14" s="55">
        <v>-279066.81</v>
      </c>
      <c r="I14" s="55">
        <v>1925388.58</v>
      </c>
      <c r="J14" s="55">
        <v>749188.39</v>
      </c>
      <c r="K14" s="55">
        <v>743057.15</v>
      </c>
      <c r="L14" s="55">
        <v>728620.55</v>
      </c>
      <c r="M14" s="55">
        <v>37.842779248228403</v>
      </c>
      <c r="N14" s="55">
        <v>724178.62</v>
      </c>
    </row>
    <row r="15" spans="1:14" ht="13.8" x14ac:dyDescent="0.2">
      <c r="A15" s="37" t="s">
        <v>69</v>
      </c>
      <c r="B15" s="73" t="s">
        <v>69</v>
      </c>
      <c r="C15" s="37" t="s">
        <v>69</v>
      </c>
      <c r="D15" s="73" t="s">
        <v>69</v>
      </c>
      <c r="E15" s="37" t="s">
        <v>332</v>
      </c>
      <c r="F15" s="73" t="s">
        <v>267</v>
      </c>
      <c r="G15" s="55">
        <v>215695.97</v>
      </c>
      <c r="H15" s="55">
        <v>0</v>
      </c>
      <c r="I15" s="55">
        <v>215695.97</v>
      </c>
      <c r="J15" s="55">
        <v>82379.78</v>
      </c>
      <c r="K15" s="55">
        <v>82379.78</v>
      </c>
      <c r="L15" s="55">
        <v>82379.78</v>
      </c>
      <c r="M15" s="55">
        <v>38.192544812033297</v>
      </c>
      <c r="N15" s="55">
        <v>82379.78</v>
      </c>
    </row>
    <row r="16" spans="1:14" ht="13.8" x14ac:dyDescent="0.2">
      <c r="A16" s="37" t="s">
        <v>69</v>
      </c>
      <c r="B16" s="73" t="s">
        <v>69</v>
      </c>
      <c r="C16" s="37" t="s">
        <v>69</v>
      </c>
      <c r="D16" s="73" t="s">
        <v>69</v>
      </c>
      <c r="E16" s="37" t="s">
        <v>333</v>
      </c>
      <c r="F16" s="73" t="s">
        <v>265</v>
      </c>
      <c r="G16" s="55">
        <v>327892.05</v>
      </c>
      <c r="H16" s="55">
        <v>-18604.419999999998</v>
      </c>
      <c r="I16" s="55">
        <v>309287.63</v>
      </c>
      <c r="J16" s="55">
        <v>144356.46</v>
      </c>
      <c r="K16" s="55">
        <v>144356.46</v>
      </c>
      <c r="L16" s="55">
        <v>144206.07</v>
      </c>
      <c r="M16" s="55">
        <v>46.6252303721297</v>
      </c>
      <c r="N16" s="55">
        <v>144206.07</v>
      </c>
    </row>
    <row r="17" spans="1:14" ht="13.8" x14ac:dyDescent="0.2">
      <c r="A17" s="37" t="s">
        <v>69</v>
      </c>
      <c r="B17" s="73" t="s">
        <v>69</v>
      </c>
      <c r="C17" s="37" t="s">
        <v>69</v>
      </c>
      <c r="D17" s="73" t="s">
        <v>69</v>
      </c>
      <c r="E17" s="41" t="s">
        <v>124</v>
      </c>
      <c r="F17" s="74" t="s">
        <v>69</v>
      </c>
      <c r="G17" s="75">
        <v>26898245.550000001</v>
      </c>
      <c r="H17" s="75">
        <v>-297671.23</v>
      </c>
      <c r="I17" s="75">
        <v>26600574.32</v>
      </c>
      <c r="J17" s="75">
        <v>13051025.609999999</v>
      </c>
      <c r="K17" s="75">
        <v>13044894.369999999</v>
      </c>
      <c r="L17" s="75">
        <v>13030307.380000001</v>
      </c>
      <c r="M17" s="75">
        <v>48.985060334591999</v>
      </c>
      <c r="N17" s="75">
        <v>3550784.68</v>
      </c>
    </row>
    <row r="18" spans="1:14" ht="13.8" x14ac:dyDescent="0.2">
      <c r="A18" s="37" t="s">
        <v>69</v>
      </c>
      <c r="B18" s="73" t="s">
        <v>69</v>
      </c>
      <c r="C18" s="37" t="s">
        <v>274</v>
      </c>
      <c r="D18" s="73" t="s">
        <v>334</v>
      </c>
      <c r="E18" s="37" t="s">
        <v>335</v>
      </c>
      <c r="F18" s="73" t="s">
        <v>336</v>
      </c>
      <c r="G18" s="55">
        <v>9862518.1600000001</v>
      </c>
      <c r="H18" s="55">
        <v>-264162.84999999998</v>
      </c>
      <c r="I18" s="55">
        <v>9598355.3100000005</v>
      </c>
      <c r="J18" s="55">
        <v>4484211.08</v>
      </c>
      <c r="K18" s="55">
        <v>4479396.08</v>
      </c>
      <c r="L18" s="55">
        <v>2945931.85</v>
      </c>
      <c r="M18" s="55">
        <v>30.692048323432999</v>
      </c>
      <c r="N18" s="55">
        <v>2643246.02</v>
      </c>
    </row>
    <row r="19" spans="1:14" ht="13.8" x14ac:dyDescent="0.2">
      <c r="A19" s="37" t="s">
        <v>69</v>
      </c>
      <c r="B19" s="73" t="s">
        <v>69</v>
      </c>
      <c r="C19" s="37" t="s">
        <v>69</v>
      </c>
      <c r="D19" s="73" t="s">
        <v>69</v>
      </c>
      <c r="E19" s="37" t="s">
        <v>337</v>
      </c>
      <c r="F19" s="73" t="s">
        <v>338</v>
      </c>
      <c r="G19" s="55">
        <v>7073020.4500000002</v>
      </c>
      <c r="H19" s="55">
        <v>6207403.1100000003</v>
      </c>
      <c r="I19" s="55">
        <v>13280423.560000001</v>
      </c>
      <c r="J19" s="55">
        <v>8266724.6200000001</v>
      </c>
      <c r="K19" s="55">
        <v>8027169.1900000004</v>
      </c>
      <c r="L19" s="55">
        <v>3762259.02</v>
      </c>
      <c r="M19" s="55">
        <v>28.329360151823401</v>
      </c>
      <c r="N19" s="55">
        <v>3756908.47</v>
      </c>
    </row>
    <row r="20" spans="1:14" ht="13.8" x14ac:dyDescent="0.2">
      <c r="A20" s="37" t="s">
        <v>69</v>
      </c>
      <c r="B20" s="73" t="s">
        <v>69</v>
      </c>
      <c r="C20" s="37" t="s">
        <v>69</v>
      </c>
      <c r="D20" s="73" t="s">
        <v>69</v>
      </c>
      <c r="E20" s="37" t="s">
        <v>339</v>
      </c>
      <c r="F20" s="73" t="s">
        <v>340</v>
      </c>
      <c r="G20" s="55">
        <v>5746943.5700000003</v>
      </c>
      <c r="H20" s="55">
        <v>1087189.3600000001</v>
      </c>
      <c r="I20" s="55">
        <v>6834132.9299999997</v>
      </c>
      <c r="J20" s="55">
        <v>4794432.24</v>
      </c>
      <c r="K20" s="55">
        <v>4535766.4800000004</v>
      </c>
      <c r="L20" s="55">
        <v>1847142.68</v>
      </c>
      <c r="M20" s="55">
        <v>27.028193611680301</v>
      </c>
      <c r="N20" s="55">
        <v>722885.22</v>
      </c>
    </row>
    <row r="21" spans="1:14" ht="13.8" x14ac:dyDescent="0.2">
      <c r="A21" s="37" t="s">
        <v>69</v>
      </c>
      <c r="B21" s="73" t="s">
        <v>69</v>
      </c>
      <c r="C21" s="37" t="s">
        <v>69</v>
      </c>
      <c r="D21" s="73" t="s">
        <v>69</v>
      </c>
      <c r="E21" s="37" t="s">
        <v>341</v>
      </c>
      <c r="F21" s="73" t="s">
        <v>342</v>
      </c>
      <c r="G21" s="55">
        <v>1041283.39</v>
      </c>
      <c r="H21" s="55">
        <v>-30000</v>
      </c>
      <c r="I21" s="55">
        <v>1011283.39</v>
      </c>
      <c r="J21" s="55">
        <v>335789.66</v>
      </c>
      <c r="K21" s="55">
        <v>335789.66</v>
      </c>
      <c r="L21" s="55">
        <v>323196.40999999997</v>
      </c>
      <c r="M21" s="55">
        <v>31.9590347469269</v>
      </c>
      <c r="N21" s="55">
        <v>321943.92</v>
      </c>
    </row>
    <row r="22" spans="1:14" ht="13.8" x14ac:dyDescent="0.2">
      <c r="A22" s="37" t="s">
        <v>69</v>
      </c>
      <c r="B22" s="73" t="s">
        <v>69</v>
      </c>
      <c r="C22" s="37" t="s">
        <v>69</v>
      </c>
      <c r="D22" s="73" t="s">
        <v>69</v>
      </c>
      <c r="E22" s="37" t="s">
        <v>343</v>
      </c>
      <c r="F22" s="73" t="s">
        <v>344</v>
      </c>
      <c r="G22" s="55">
        <v>325784.59999999998</v>
      </c>
      <c r="H22" s="55">
        <v>0</v>
      </c>
      <c r="I22" s="55">
        <v>325784.59999999998</v>
      </c>
      <c r="J22" s="55">
        <v>115957.55</v>
      </c>
      <c r="K22" s="55">
        <v>115957.55</v>
      </c>
      <c r="L22" s="55">
        <v>115957.55</v>
      </c>
      <c r="M22" s="55">
        <v>35.593318407315699</v>
      </c>
      <c r="N22" s="55">
        <v>115957.55</v>
      </c>
    </row>
    <row r="23" spans="1:14" ht="13.8" x14ac:dyDescent="0.2">
      <c r="A23" s="37" t="s">
        <v>69</v>
      </c>
      <c r="B23" s="73" t="s">
        <v>69</v>
      </c>
      <c r="C23" s="37" t="s">
        <v>69</v>
      </c>
      <c r="D23" s="73" t="s">
        <v>69</v>
      </c>
      <c r="E23" s="37" t="s">
        <v>345</v>
      </c>
      <c r="F23" s="73" t="s">
        <v>346</v>
      </c>
      <c r="G23" s="55">
        <v>1622550.19</v>
      </c>
      <c r="H23" s="55">
        <v>0</v>
      </c>
      <c r="I23" s="55">
        <v>1622550.19</v>
      </c>
      <c r="J23" s="55">
        <v>578604.75</v>
      </c>
      <c r="K23" s="55">
        <v>529273.39</v>
      </c>
      <c r="L23" s="55">
        <v>363418.98</v>
      </c>
      <c r="M23" s="55">
        <v>22.398011614050599</v>
      </c>
      <c r="N23" s="55">
        <v>276265.53000000003</v>
      </c>
    </row>
    <row r="24" spans="1:14" ht="13.8" x14ac:dyDescent="0.2">
      <c r="A24" s="37" t="s">
        <v>69</v>
      </c>
      <c r="B24" s="73" t="s">
        <v>69</v>
      </c>
      <c r="C24" s="37" t="s">
        <v>69</v>
      </c>
      <c r="D24" s="73" t="s">
        <v>69</v>
      </c>
      <c r="E24" s="37" t="s">
        <v>347</v>
      </c>
      <c r="F24" s="73" t="s">
        <v>348</v>
      </c>
      <c r="G24" s="55">
        <v>6031479.3600000003</v>
      </c>
      <c r="H24" s="55">
        <v>852833.2</v>
      </c>
      <c r="I24" s="55">
        <v>6884312.5599999996</v>
      </c>
      <c r="J24" s="55">
        <v>3588132.97</v>
      </c>
      <c r="K24" s="55">
        <v>3268988.74</v>
      </c>
      <c r="L24" s="55">
        <v>1976073.89</v>
      </c>
      <c r="M24" s="55">
        <v>28.704011806227498</v>
      </c>
      <c r="N24" s="55">
        <v>1976073.89</v>
      </c>
    </row>
    <row r="25" spans="1:14" ht="13.8" x14ac:dyDescent="0.2">
      <c r="A25" s="37" t="s">
        <v>69</v>
      </c>
      <c r="B25" s="73" t="s">
        <v>69</v>
      </c>
      <c r="C25" s="37" t="s">
        <v>69</v>
      </c>
      <c r="D25" s="73" t="s">
        <v>69</v>
      </c>
      <c r="E25" s="37" t="s">
        <v>349</v>
      </c>
      <c r="F25" s="73" t="s">
        <v>350</v>
      </c>
      <c r="G25" s="55">
        <v>1159343.78</v>
      </c>
      <c r="H25" s="55">
        <v>1033764.41</v>
      </c>
      <c r="I25" s="55">
        <v>2193108.19</v>
      </c>
      <c r="J25" s="55">
        <v>880494.58</v>
      </c>
      <c r="K25" s="55">
        <v>784209.58</v>
      </c>
      <c r="L25" s="55">
        <v>406477.97</v>
      </c>
      <c r="M25" s="55">
        <v>18.5343327727028</v>
      </c>
      <c r="N25" s="55">
        <v>341999.85</v>
      </c>
    </row>
    <row r="26" spans="1:14" ht="13.8" x14ac:dyDescent="0.2">
      <c r="A26" s="37" t="s">
        <v>69</v>
      </c>
      <c r="B26" s="73" t="s">
        <v>69</v>
      </c>
      <c r="C26" s="37" t="s">
        <v>69</v>
      </c>
      <c r="D26" s="73" t="s">
        <v>69</v>
      </c>
      <c r="E26" s="37" t="s">
        <v>351</v>
      </c>
      <c r="F26" s="73" t="s">
        <v>352</v>
      </c>
      <c r="G26" s="55">
        <v>21839417.879999999</v>
      </c>
      <c r="H26" s="55">
        <v>-8653.11</v>
      </c>
      <c r="I26" s="55">
        <v>21830764.77</v>
      </c>
      <c r="J26" s="55">
        <v>21433137.260000002</v>
      </c>
      <c r="K26" s="55">
        <v>5720637.2599999998</v>
      </c>
      <c r="L26" s="55">
        <v>5434564.3099999996</v>
      </c>
      <c r="M26" s="55">
        <v>24.894062884449301</v>
      </c>
      <c r="N26" s="55">
        <v>197064.31</v>
      </c>
    </row>
    <row r="27" spans="1:14" ht="13.8" x14ac:dyDescent="0.2">
      <c r="A27" s="37" t="s">
        <v>69</v>
      </c>
      <c r="B27" s="73" t="s">
        <v>69</v>
      </c>
      <c r="C27" s="37" t="s">
        <v>69</v>
      </c>
      <c r="D27" s="73" t="s">
        <v>69</v>
      </c>
      <c r="E27" s="37" t="s">
        <v>353</v>
      </c>
      <c r="F27" s="73" t="s">
        <v>354</v>
      </c>
      <c r="G27" s="55">
        <v>16019282.74</v>
      </c>
      <c r="H27" s="55">
        <v>-4689669.72</v>
      </c>
      <c r="I27" s="55">
        <v>11329613.02</v>
      </c>
      <c r="J27" s="55">
        <v>9288794.75</v>
      </c>
      <c r="K27" s="55">
        <v>9288794.75</v>
      </c>
      <c r="L27" s="55">
        <v>8240031.96</v>
      </c>
      <c r="M27" s="55">
        <v>72.730038929431998</v>
      </c>
      <c r="N27" s="55">
        <v>238246.7</v>
      </c>
    </row>
    <row r="28" spans="1:14" ht="13.8" x14ac:dyDescent="0.2">
      <c r="A28" s="37" t="s">
        <v>69</v>
      </c>
      <c r="B28" s="73" t="s">
        <v>69</v>
      </c>
      <c r="C28" s="37" t="s">
        <v>69</v>
      </c>
      <c r="D28" s="73" t="s">
        <v>69</v>
      </c>
      <c r="E28" s="37" t="s">
        <v>355</v>
      </c>
      <c r="F28" s="73" t="s">
        <v>356</v>
      </c>
      <c r="G28" s="55">
        <v>5419094.2000000002</v>
      </c>
      <c r="H28" s="55">
        <v>-3586.07</v>
      </c>
      <c r="I28" s="55">
        <v>5415508.1299999999</v>
      </c>
      <c r="J28" s="55">
        <v>1135973.48</v>
      </c>
      <c r="K28" s="55">
        <v>688402.97</v>
      </c>
      <c r="L28" s="55">
        <v>510673.27</v>
      </c>
      <c r="M28" s="55">
        <v>9.4298311024786496</v>
      </c>
      <c r="N28" s="55">
        <v>498047.79</v>
      </c>
    </row>
    <row r="29" spans="1:14" ht="13.8" x14ac:dyDescent="0.2">
      <c r="A29" s="37" t="s">
        <v>69</v>
      </c>
      <c r="B29" s="73" t="s">
        <v>69</v>
      </c>
      <c r="C29" s="37" t="s">
        <v>69</v>
      </c>
      <c r="D29" s="73" t="s">
        <v>69</v>
      </c>
      <c r="E29" s="37" t="s">
        <v>357</v>
      </c>
      <c r="F29" s="73" t="s">
        <v>358</v>
      </c>
      <c r="G29" s="55">
        <v>1072950</v>
      </c>
      <c r="H29" s="55">
        <v>0</v>
      </c>
      <c r="I29" s="55">
        <v>1072950</v>
      </c>
      <c r="J29" s="55">
        <v>99444.17</v>
      </c>
      <c r="K29" s="55">
        <v>258.05</v>
      </c>
      <c r="L29" s="55">
        <v>258.05</v>
      </c>
      <c r="M29" s="55">
        <v>2.405051493546E-2</v>
      </c>
      <c r="N29" s="55">
        <v>258.05</v>
      </c>
    </row>
    <row r="30" spans="1:14" ht="13.8" x14ac:dyDescent="0.2">
      <c r="A30" s="37" t="s">
        <v>69</v>
      </c>
      <c r="B30" s="73" t="s">
        <v>69</v>
      </c>
      <c r="C30" s="37" t="s">
        <v>69</v>
      </c>
      <c r="D30" s="73" t="s">
        <v>69</v>
      </c>
      <c r="E30" s="37" t="s">
        <v>359</v>
      </c>
      <c r="F30" s="73" t="s">
        <v>360</v>
      </c>
      <c r="G30" s="55">
        <v>1661854.93</v>
      </c>
      <c r="H30" s="55">
        <v>-149706.44</v>
      </c>
      <c r="I30" s="55">
        <v>1512148.49</v>
      </c>
      <c r="J30" s="55">
        <v>497523.1</v>
      </c>
      <c r="K30" s="55">
        <v>497523.1</v>
      </c>
      <c r="L30" s="55">
        <v>497523.1</v>
      </c>
      <c r="M30" s="55">
        <v>32.901735728347703</v>
      </c>
      <c r="N30" s="55">
        <v>497255.67</v>
      </c>
    </row>
    <row r="31" spans="1:14" ht="13.8" x14ac:dyDescent="0.2">
      <c r="A31" s="37" t="s">
        <v>69</v>
      </c>
      <c r="B31" s="73" t="s">
        <v>69</v>
      </c>
      <c r="C31" s="37" t="s">
        <v>69</v>
      </c>
      <c r="D31" s="73" t="s">
        <v>69</v>
      </c>
      <c r="E31" s="37" t="s">
        <v>361</v>
      </c>
      <c r="F31" s="73" t="s">
        <v>362</v>
      </c>
      <c r="G31" s="55">
        <v>2028696.81</v>
      </c>
      <c r="H31" s="55">
        <v>-185175.38</v>
      </c>
      <c r="I31" s="55">
        <v>1843521.43</v>
      </c>
      <c r="J31" s="55">
        <v>612588.26</v>
      </c>
      <c r="K31" s="55">
        <v>612588.26</v>
      </c>
      <c r="L31" s="55">
        <v>612588.26</v>
      </c>
      <c r="M31" s="55">
        <v>33.2292454012862</v>
      </c>
      <c r="N31" s="55">
        <v>612218.79</v>
      </c>
    </row>
    <row r="32" spans="1:14" ht="13.8" x14ac:dyDescent="0.2">
      <c r="A32" s="37" t="s">
        <v>69</v>
      </c>
      <c r="B32" s="73" t="s">
        <v>69</v>
      </c>
      <c r="C32" s="37" t="s">
        <v>69</v>
      </c>
      <c r="D32" s="73" t="s">
        <v>69</v>
      </c>
      <c r="E32" s="37" t="s">
        <v>363</v>
      </c>
      <c r="F32" s="73" t="s">
        <v>364</v>
      </c>
      <c r="G32" s="55">
        <v>2603749.52</v>
      </c>
      <c r="H32" s="55">
        <v>-61179.95</v>
      </c>
      <c r="I32" s="55">
        <v>2542569.5699999998</v>
      </c>
      <c r="J32" s="55">
        <v>935286.19</v>
      </c>
      <c r="K32" s="55">
        <v>935286.19</v>
      </c>
      <c r="L32" s="55">
        <v>934532.56</v>
      </c>
      <c r="M32" s="55">
        <v>36.755437138343503</v>
      </c>
      <c r="N32" s="55">
        <v>932868.03</v>
      </c>
    </row>
    <row r="33" spans="1:14" ht="13.8" x14ac:dyDescent="0.2">
      <c r="A33" s="37" t="s">
        <v>69</v>
      </c>
      <c r="B33" s="73" t="s">
        <v>69</v>
      </c>
      <c r="C33" s="37" t="s">
        <v>69</v>
      </c>
      <c r="D33" s="73" t="s">
        <v>69</v>
      </c>
      <c r="E33" s="37" t="s">
        <v>365</v>
      </c>
      <c r="F33" s="73" t="s">
        <v>366</v>
      </c>
      <c r="G33" s="55">
        <v>1882263.66</v>
      </c>
      <c r="H33" s="55">
        <v>15579.89</v>
      </c>
      <c r="I33" s="55">
        <v>1897843.55</v>
      </c>
      <c r="J33" s="55">
        <v>729147.52</v>
      </c>
      <c r="K33" s="55">
        <v>729147.52</v>
      </c>
      <c r="L33" s="55">
        <v>553485.97</v>
      </c>
      <c r="M33" s="55">
        <v>29.163940831687601</v>
      </c>
      <c r="N33" s="55">
        <v>553485.97</v>
      </c>
    </row>
    <row r="34" spans="1:14" ht="13.8" x14ac:dyDescent="0.2">
      <c r="A34" s="37" t="s">
        <v>69</v>
      </c>
      <c r="B34" s="73" t="s">
        <v>69</v>
      </c>
      <c r="C34" s="37" t="s">
        <v>69</v>
      </c>
      <c r="D34" s="73" t="s">
        <v>69</v>
      </c>
      <c r="E34" s="37" t="s">
        <v>367</v>
      </c>
      <c r="F34" s="73" t="s">
        <v>368</v>
      </c>
      <c r="G34" s="55">
        <v>9962559.3000000007</v>
      </c>
      <c r="H34" s="55">
        <v>22455223.850000001</v>
      </c>
      <c r="I34" s="55">
        <v>32417783.149999999</v>
      </c>
      <c r="J34" s="55">
        <v>24930876.690000001</v>
      </c>
      <c r="K34" s="55">
        <v>24146938.59</v>
      </c>
      <c r="L34" s="55">
        <v>6215363.3200000003</v>
      </c>
      <c r="M34" s="55">
        <v>19.172696946120499</v>
      </c>
      <c r="N34" s="55">
        <v>6201813.3799999999</v>
      </c>
    </row>
    <row r="35" spans="1:14" ht="13.8" x14ac:dyDescent="0.2">
      <c r="A35" s="37" t="s">
        <v>69</v>
      </c>
      <c r="B35" s="73" t="s">
        <v>69</v>
      </c>
      <c r="C35" s="37" t="s">
        <v>69</v>
      </c>
      <c r="D35" s="73" t="s">
        <v>69</v>
      </c>
      <c r="E35" s="37" t="s">
        <v>369</v>
      </c>
      <c r="F35" s="73" t="s">
        <v>370</v>
      </c>
      <c r="G35" s="55">
        <v>47000000</v>
      </c>
      <c r="H35" s="55">
        <v>0</v>
      </c>
      <c r="I35" s="55">
        <v>47000000</v>
      </c>
      <c r="J35" s="55">
        <v>47000000</v>
      </c>
      <c r="K35" s="55">
        <v>47000000</v>
      </c>
      <c r="L35" s="55">
        <v>19583333.350000001</v>
      </c>
      <c r="M35" s="55">
        <v>41.666666702127699</v>
      </c>
      <c r="N35" s="55">
        <v>15666666.68</v>
      </c>
    </row>
    <row r="36" spans="1:14" ht="13.8" x14ac:dyDescent="0.2">
      <c r="A36" s="37" t="s">
        <v>69</v>
      </c>
      <c r="B36" s="73" t="s">
        <v>69</v>
      </c>
      <c r="C36" s="37" t="s">
        <v>69</v>
      </c>
      <c r="D36" s="73" t="s">
        <v>69</v>
      </c>
      <c r="E36" s="37" t="s">
        <v>371</v>
      </c>
      <c r="F36" s="73" t="s">
        <v>372</v>
      </c>
      <c r="G36" s="55">
        <v>420614.08</v>
      </c>
      <c r="H36" s="55">
        <v>-22684.01</v>
      </c>
      <c r="I36" s="55">
        <v>397930.07</v>
      </c>
      <c r="J36" s="55">
        <v>150893.68</v>
      </c>
      <c r="K36" s="55">
        <v>136740.68</v>
      </c>
      <c r="L36" s="55">
        <v>117212.54</v>
      </c>
      <c r="M36" s="55">
        <v>29.455562380596199</v>
      </c>
      <c r="N36" s="55">
        <v>107746.84</v>
      </c>
    </row>
    <row r="37" spans="1:14" ht="13.8" x14ac:dyDescent="0.2">
      <c r="A37" s="37" t="s">
        <v>69</v>
      </c>
      <c r="B37" s="73" t="s">
        <v>69</v>
      </c>
      <c r="C37" s="37" t="s">
        <v>69</v>
      </c>
      <c r="D37" s="73" t="s">
        <v>69</v>
      </c>
      <c r="E37" s="37" t="s">
        <v>373</v>
      </c>
      <c r="F37" s="73" t="s">
        <v>374</v>
      </c>
      <c r="G37" s="55">
        <v>1564674.41</v>
      </c>
      <c r="H37" s="55">
        <v>-97000</v>
      </c>
      <c r="I37" s="55">
        <v>1467674.41</v>
      </c>
      <c r="J37" s="55">
        <v>330119.08</v>
      </c>
      <c r="K37" s="55">
        <v>330119.08</v>
      </c>
      <c r="L37" s="55">
        <v>278739.08</v>
      </c>
      <c r="M37" s="55">
        <v>18.991887989653002</v>
      </c>
      <c r="N37" s="55">
        <v>274659.95</v>
      </c>
    </row>
    <row r="38" spans="1:14" ht="13.8" x14ac:dyDescent="0.2">
      <c r="A38" s="37" t="s">
        <v>69</v>
      </c>
      <c r="B38" s="73" t="s">
        <v>69</v>
      </c>
      <c r="C38" s="37" t="s">
        <v>69</v>
      </c>
      <c r="D38" s="73" t="s">
        <v>69</v>
      </c>
      <c r="E38" s="41" t="s">
        <v>124</v>
      </c>
      <c r="F38" s="74" t="s">
        <v>69</v>
      </c>
      <c r="G38" s="75">
        <v>144338081.03</v>
      </c>
      <c r="H38" s="75">
        <v>26140176.289999999</v>
      </c>
      <c r="I38" s="75">
        <v>170478257.31999999</v>
      </c>
      <c r="J38" s="75">
        <v>130188131.63</v>
      </c>
      <c r="K38" s="75">
        <v>112162987.12</v>
      </c>
      <c r="L38" s="75">
        <v>54718764.119999997</v>
      </c>
      <c r="M38" s="75">
        <v>32.097209920024497</v>
      </c>
      <c r="N38" s="75">
        <v>35935612.609999999</v>
      </c>
    </row>
    <row r="39" spans="1:14" ht="13.8" x14ac:dyDescent="0.2">
      <c r="A39" s="37" t="s">
        <v>69</v>
      </c>
      <c r="B39" s="73" t="s">
        <v>69</v>
      </c>
      <c r="C39" s="37" t="s">
        <v>276</v>
      </c>
      <c r="D39" s="73" t="s">
        <v>375</v>
      </c>
      <c r="E39" s="37" t="s">
        <v>376</v>
      </c>
      <c r="F39" s="73" t="s">
        <v>377</v>
      </c>
      <c r="G39" s="55">
        <v>1055816.99</v>
      </c>
      <c r="H39" s="55">
        <v>-22500</v>
      </c>
      <c r="I39" s="55">
        <v>1033316.99</v>
      </c>
      <c r="J39" s="55">
        <v>405009.33</v>
      </c>
      <c r="K39" s="55">
        <v>174962.33</v>
      </c>
      <c r="L39" s="55">
        <v>174962.33</v>
      </c>
      <c r="M39" s="55">
        <v>16.932106187473</v>
      </c>
      <c r="N39" s="55">
        <v>134762.57</v>
      </c>
    </row>
    <row r="40" spans="1:14" ht="13.8" x14ac:dyDescent="0.2">
      <c r="A40" s="37" t="s">
        <v>69</v>
      </c>
      <c r="B40" s="73" t="s">
        <v>69</v>
      </c>
      <c r="C40" s="37" t="s">
        <v>69</v>
      </c>
      <c r="D40" s="73" t="s">
        <v>69</v>
      </c>
      <c r="E40" s="37" t="s">
        <v>378</v>
      </c>
      <c r="F40" s="73" t="s">
        <v>379</v>
      </c>
      <c r="G40" s="55">
        <v>4413126.6399999997</v>
      </c>
      <c r="H40" s="55">
        <v>-15000</v>
      </c>
      <c r="I40" s="55">
        <v>4398126.6399999997</v>
      </c>
      <c r="J40" s="55">
        <v>1330940.76</v>
      </c>
      <c r="K40" s="55">
        <v>1330940.76</v>
      </c>
      <c r="L40" s="55">
        <v>149685.16</v>
      </c>
      <c r="M40" s="55">
        <v>3.4033844919026701</v>
      </c>
      <c r="N40" s="55">
        <v>149572.16</v>
      </c>
    </row>
    <row r="41" spans="1:14" ht="13.8" x14ac:dyDescent="0.2">
      <c r="A41" s="37" t="s">
        <v>69</v>
      </c>
      <c r="B41" s="73" t="s">
        <v>69</v>
      </c>
      <c r="C41" s="37" t="s">
        <v>69</v>
      </c>
      <c r="D41" s="73" t="s">
        <v>69</v>
      </c>
      <c r="E41" s="41" t="s">
        <v>124</v>
      </c>
      <c r="F41" s="74" t="s">
        <v>69</v>
      </c>
      <c r="G41" s="75">
        <v>5468943.6299999999</v>
      </c>
      <c r="H41" s="75">
        <v>-37500</v>
      </c>
      <c r="I41" s="75">
        <v>5431443.6299999999</v>
      </c>
      <c r="J41" s="75">
        <v>1735950.09</v>
      </c>
      <c r="K41" s="75">
        <v>1505903.09</v>
      </c>
      <c r="L41" s="75">
        <v>324647.49</v>
      </c>
      <c r="M41" s="75">
        <v>5.97718603221516</v>
      </c>
      <c r="N41" s="75">
        <v>284334.73</v>
      </c>
    </row>
    <row r="42" spans="1:14" ht="13.8" x14ac:dyDescent="0.2">
      <c r="A42" s="37" t="s">
        <v>69</v>
      </c>
      <c r="B42" s="73" t="s">
        <v>69</v>
      </c>
      <c r="C42" s="37" t="s">
        <v>278</v>
      </c>
      <c r="D42" s="73" t="s">
        <v>380</v>
      </c>
      <c r="E42" s="37" t="s">
        <v>381</v>
      </c>
      <c r="F42" s="73" t="s">
        <v>382</v>
      </c>
      <c r="G42" s="55">
        <v>72931812.680000007</v>
      </c>
      <c r="H42" s="55">
        <v>-1929578.53</v>
      </c>
      <c r="I42" s="55">
        <v>71002234.150000006</v>
      </c>
      <c r="J42" s="55">
        <v>37945228.219999999</v>
      </c>
      <c r="K42" s="55">
        <v>37575168.880000003</v>
      </c>
      <c r="L42" s="55">
        <v>21787079.460000001</v>
      </c>
      <c r="M42" s="55">
        <v>30.685061844634902</v>
      </c>
      <c r="N42" s="55">
        <v>20144865.879999999</v>
      </c>
    </row>
    <row r="43" spans="1:14" ht="13.8" x14ac:dyDescent="0.2">
      <c r="A43" s="37" t="s">
        <v>69</v>
      </c>
      <c r="B43" s="73" t="s">
        <v>69</v>
      </c>
      <c r="C43" s="37" t="s">
        <v>69</v>
      </c>
      <c r="D43" s="73" t="s">
        <v>69</v>
      </c>
      <c r="E43" s="37" t="s">
        <v>383</v>
      </c>
      <c r="F43" s="73" t="s">
        <v>384</v>
      </c>
      <c r="G43" s="55">
        <v>1834612.5</v>
      </c>
      <c r="H43" s="55">
        <v>0</v>
      </c>
      <c r="I43" s="55">
        <v>1834612.5</v>
      </c>
      <c r="J43" s="55">
        <v>685122.78</v>
      </c>
      <c r="K43" s="55">
        <v>685122.78</v>
      </c>
      <c r="L43" s="55">
        <v>685122.78</v>
      </c>
      <c r="M43" s="55">
        <v>37.344277333769398</v>
      </c>
      <c r="N43" s="55">
        <v>677840.98</v>
      </c>
    </row>
    <row r="44" spans="1:14" ht="13.8" x14ac:dyDescent="0.2">
      <c r="A44" s="37" t="s">
        <v>69</v>
      </c>
      <c r="B44" s="73" t="s">
        <v>69</v>
      </c>
      <c r="C44" s="37" t="s">
        <v>69</v>
      </c>
      <c r="D44" s="73" t="s">
        <v>69</v>
      </c>
      <c r="E44" s="41" t="s">
        <v>124</v>
      </c>
      <c r="F44" s="74" t="s">
        <v>69</v>
      </c>
      <c r="G44" s="75">
        <v>74766425.180000007</v>
      </c>
      <c r="H44" s="75">
        <v>-1929578.53</v>
      </c>
      <c r="I44" s="75">
        <v>72836846.650000006</v>
      </c>
      <c r="J44" s="75">
        <v>38630351</v>
      </c>
      <c r="K44" s="75">
        <v>38260291.659999996</v>
      </c>
      <c r="L44" s="75">
        <v>22472202.239999998</v>
      </c>
      <c r="M44" s="75">
        <v>30.852793982123899</v>
      </c>
      <c r="N44" s="75">
        <v>20822706.859999999</v>
      </c>
    </row>
    <row r="45" spans="1:14" ht="13.8" x14ac:dyDescent="0.2">
      <c r="A45" s="37" t="s">
        <v>69</v>
      </c>
      <c r="B45" s="73" t="s">
        <v>69</v>
      </c>
      <c r="C45" s="99" t="s">
        <v>124</v>
      </c>
      <c r="D45" s="100" t="s">
        <v>69</v>
      </c>
      <c r="E45" s="99" t="s">
        <v>69</v>
      </c>
      <c r="F45" s="100" t="s">
        <v>69</v>
      </c>
      <c r="G45" s="101">
        <v>251471695.38999999</v>
      </c>
      <c r="H45" s="101">
        <v>23875426.530000001</v>
      </c>
      <c r="I45" s="101">
        <v>275347121.92000002</v>
      </c>
      <c r="J45" s="101">
        <v>183605458.33000001</v>
      </c>
      <c r="K45" s="101">
        <v>164974076.24000001</v>
      </c>
      <c r="L45" s="101">
        <v>90545921.230000004</v>
      </c>
      <c r="M45" s="101">
        <v>32.884280975454502</v>
      </c>
      <c r="N45" s="101">
        <v>60593438.880000003</v>
      </c>
    </row>
    <row r="46" spans="1:14" ht="13.8" x14ac:dyDescent="0.2">
      <c r="A46" s="37" t="s">
        <v>15</v>
      </c>
      <c r="B46" s="73" t="s">
        <v>385</v>
      </c>
      <c r="C46" s="37" t="s">
        <v>386</v>
      </c>
      <c r="D46" s="73" t="s">
        <v>387</v>
      </c>
      <c r="E46" s="37" t="s">
        <v>388</v>
      </c>
      <c r="F46" s="73" t="s">
        <v>389</v>
      </c>
      <c r="G46" s="55">
        <v>3064888.28</v>
      </c>
      <c r="H46" s="55">
        <v>-22118.9</v>
      </c>
      <c r="I46" s="55">
        <v>3042769.38</v>
      </c>
      <c r="J46" s="55">
        <v>1130193.54</v>
      </c>
      <c r="K46" s="55">
        <v>1127931.06</v>
      </c>
      <c r="L46" s="55">
        <v>1107439.6000000001</v>
      </c>
      <c r="M46" s="55">
        <v>36.395778374764603</v>
      </c>
      <c r="N46" s="55">
        <v>1106893.53</v>
      </c>
    </row>
    <row r="47" spans="1:14" ht="13.8" x14ac:dyDescent="0.2">
      <c r="A47" s="37" t="s">
        <v>69</v>
      </c>
      <c r="B47" s="73" t="s">
        <v>69</v>
      </c>
      <c r="C47" s="37" t="s">
        <v>69</v>
      </c>
      <c r="D47" s="73" t="s">
        <v>69</v>
      </c>
      <c r="E47" s="37" t="s">
        <v>390</v>
      </c>
      <c r="F47" s="73" t="s">
        <v>391</v>
      </c>
      <c r="G47" s="55">
        <v>388985823.61000001</v>
      </c>
      <c r="H47" s="55">
        <v>5810082.0499999998</v>
      </c>
      <c r="I47" s="55">
        <v>394795905.66000003</v>
      </c>
      <c r="J47" s="55">
        <v>236571289.94999999</v>
      </c>
      <c r="K47" s="55">
        <v>186688338.06</v>
      </c>
      <c r="L47" s="55">
        <v>124275552.09999999</v>
      </c>
      <c r="M47" s="55">
        <v>31.478429821161001</v>
      </c>
      <c r="N47" s="55">
        <v>116429092.56999999</v>
      </c>
    </row>
    <row r="48" spans="1:14" ht="13.8" x14ac:dyDescent="0.2">
      <c r="A48" s="37" t="s">
        <v>69</v>
      </c>
      <c r="B48" s="73" t="s">
        <v>69</v>
      </c>
      <c r="C48" s="37" t="s">
        <v>69</v>
      </c>
      <c r="D48" s="73" t="s">
        <v>69</v>
      </c>
      <c r="E48" s="37" t="s">
        <v>392</v>
      </c>
      <c r="F48" s="73" t="s">
        <v>393</v>
      </c>
      <c r="G48" s="55">
        <v>2206658.27</v>
      </c>
      <c r="H48" s="55">
        <v>-30000</v>
      </c>
      <c r="I48" s="55">
        <v>2176658.27</v>
      </c>
      <c r="J48" s="55">
        <v>1372707.69</v>
      </c>
      <c r="K48" s="55">
        <v>1167663.94</v>
      </c>
      <c r="L48" s="55">
        <v>505479.67</v>
      </c>
      <c r="M48" s="55">
        <v>23.222739047595201</v>
      </c>
      <c r="N48" s="55">
        <v>486922.03</v>
      </c>
    </row>
    <row r="49" spans="1:14" ht="13.8" x14ac:dyDescent="0.2">
      <c r="A49" s="37" t="s">
        <v>69</v>
      </c>
      <c r="B49" s="73" t="s">
        <v>69</v>
      </c>
      <c r="C49" s="37" t="s">
        <v>69</v>
      </c>
      <c r="D49" s="73" t="s">
        <v>69</v>
      </c>
      <c r="E49" s="37" t="s">
        <v>394</v>
      </c>
      <c r="F49" s="73" t="s">
        <v>395</v>
      </c>
      <c r="G49" s="55">
        <v>6807768.3700000001</v>
      </c>
      <c r="H49" s="55">
        <v>-330311.46999999997</v>
      </c>
      <c r="I49" s="55">
        <v>6477456.9000000004</v>
      </c>
      <c r="J49" s="55">
        <v>2546404.06</v>
      </c>
      <c r="K49" s="55">
        <v>2546404.06</v>
      </c>
      <c r="L49" s="55">
        <v>1987446.07</v>
      </c>
      <c r="M49" s="55">
        <v>30.682505506134699</v>
      </c>
      <c r="N49" s="55">
        <v>1922977.44</v>
      </c>
    </row>
    <row r="50" spans="1:14" ht="13.8" x14ac:dyDescent="0.2">
      <c r="A50" s="37" t="s">
        <v>69</v>
      </c>
      <c r="B50" s="73" t="s">
        <v>69</v>
      </c>
      <c r="C50" s="37" t="s">
        <v>69</v>
      </c>
      <c r="D50" s="73" t="s">
        <v>69</v>
      </c>
      <c r="E50" s="41" t="s">
        <v>124</v>
      </c>
      <c r="F50" s="74" t="s">
        <v>69</v>
      </c>
      <c r="G50" s="75">
        <v>401065138.52999997</v>
      </c>
      <c r="H50" s="75">
        <v>5427651.6799999997</v>
      </c>
      <c r="I50" s="75">
        <v>406492790.20999998</v>
      </c>
      <c r="J50" s="75">
        <v>241620595.24000001</v>
      </c>
      <c r="K50" s="75">
        <v>191530337.12</v>
      </c>
      <c r="L50" s="75">
        <v>127875917.44</v>
      </c>
      <c r="M50" s="75">
        <v>31.458348221609899</v>
      </c>
      <c r="N50" s="75">
        <v>119945885.56999999</v>
      </c>
    </row>
    <row r="51" spans="1:14" ht="13.8" x14ac:dyDescent="0.2">
      <c r="A51" s="37" t="s">
        <v>69</v>
      </c>
      <c r="B51" s="73" t="s">
        <v>69</v>
      </c>
      <c r="C51" s="37" t="s">
        <v>396</v>
      </c>
      <c r="D51" s="73" t="s">
        <v>397</v>
      </c>
      <c r="E51" s="37" t="s">
        <v>398</v>
      </c>
      <c r="F51" s="73" t="s">
        <v>399</v>
      </c>
      <c r="G51" s="55">
        <v>114235440</v>
      </c>
      <c r="H51" s="55">
        <v>11778333.52</v>
      </c>
      <c r="I51" s="55">
        <v>126013773.52</v>
      </c>
      <c r="J51" s="55">
        <v>56947555.270000003</v>
      </c>
      <c r="K51" s="55">
        <v>35099014.700000003</v>
      </c>
      <c r="L51" s="55">
        <v>13283281.17</v>
      </c>
      <c r="M51" s="55">
        <v>10.541134352977499</v>
      </c>
      <c r="N51" s="55">
        <v>12971440.689999999</v>
      </c>
    </row>
    <row r="52" spans="1:14" ht="13.8" x14ac:dyDescent="0.2">
      <c r="A52" s="37" t="s">
        <v>69</v>
      </c>
      <c r="B52" s="73" t="s">
        <v>69</v>
      </c>
      <c r="C52" s="37" t="s">
        <v>69</v>
      </c>
      <c r="D52" s="73" t="s">
        <v>69</v>
      </c>
      <c r="E52" s="37" t="s">
        <v>400</v>
      </c>
      <c r="F52" s="73" t="s">
        <v>269</v>
      </c>
      <c r="G52" s="55">
        <v>482581.94</v>
      </c>
      <c r="H52" s="55">
        <v>-33175.42</v>
      </c>
      <c r="I52" s="55">
        <v>449406.52</v>
      </c>
      <c r="J52" s="55">
        <v>157069.63</v>
      </c>
      <c r="K52" s="55">
        <v>157069.63</v>
      </c>
      <c r="L52" s="55">
        <v>119010.23</v>
      </c>
      <c r="M52" s="55">
        <v>26.481642945456201</v>
      </c>
      <c r="N52" s="55">
        <v>115987.43</v>
      </c>
    </row>
    <row r="53" spans="1:14" ht="13.8" x14ac:dyDescent="0.2">
      <c r="A53" s="37" t="s">
        <v>69</v>
      </c>
      <c r="B53" s="73" t="s">
        <v>69</v>
      </c>
      <c r="C53" s="37" t="s">
        <v>69</v>
      </c>
      <c r="D53" s="73" t="s">
        <v>69</v>
      </c>
      <c r="E53" s="37" t="s">
        <v>401</v>
      </c>
      <c r="F53" s="73" t="s">
        <v>402</v>
      </c>
      <c r="G53" s="55">
        <v>6491155.4699999997</v>
      </c>
      <c r="H53" s="55">
        <v>-90843.28</v>
      </c>
      <c r="I53" s="55">
        <v>6400312.1900000004</v>
      </c>
      <c r="J53" s="55">
        <v>3107798.73</v>
      </c>
      <c r="K53" s="55">
        <v>3017446.54</v>
      </c>
      <c r="L53" s="55">
        <v>1568506.7</v>
      </c>
      <c r="M53" s="55">
        <v>24.506721757270999</v>
      </c>
      <c r="N53" s="55">
        <v>1562899.77</v>
      </c>
    </row>
    <row r="54" spans="1:14" ht="13.8" x14ac:dyDescent="0.2">
      <c r="A54" s="37" t="s">
        <v>69</v>
      </c>
      <c r="B54" s="73" t="s">
        <v>69</v>
      </c>
      <c r="C54" s="37" t="s">
        <v>69</v>
      </c>
      <c r="D54" s="73" t="s">
        <v>69</v>
      </c>
      <c r="E54" s="37" t="s">
        <v>403</v>
      </c>
      <c r="F54" s="73" t="s">
        <v>404</v>
      </c>
      <c r="G54" s="55">
        <v>4194067.17</v>
      </c>
      <c r="H54" s="55">
        <v>527256.49</v>
      </c>
      <c r="I54" s="55">
        <v>4721323.66</v>
      </c>
      <c r="J54" s="55">
        <v>1965585.45</v>
      </c>
      <c r="K54" s="55">
        <v>1331600.82</v>
      </c>
      <c r="L54" s="55">
        <v>877561.71</v>
      </c>
      <c r="M54" s="55">
        <v>18.587196582917599</v>
      </c>
      <c r="N54" s="55">
        <v>856738.99</v>
      </c>
    </row>
    <row r="55" spans="1:14" ht="13.8" x14ac:dyDescent="0.2">
      <c r="A55" s="37" t="s">
        <v>69</v>
      </c>
      <c r="B55" s="73" t="s">
        <v>69</v>
      </c>
      <c r="C55" s="37" t="s">
        <v>69</v>
      </c>
      <c r="D55" s="73" t="s">
        <v>69</v>
      </c>
      <c r="E55" s="37" t="s">
        <v>405</v>
      </c>
      <c r="F55" s="73" t="s">
        <v>406</v>
      </c>
      <c r="G55" s="55">
        <v>1618733.44</v>
      </c>
      <c r="H55" s="55">
        <v>-50000</v>
      </c>
      <c r="I55" s="55">
        <v>1568733.44</v>
      </c>
      <c r="J55" s="55">
        <v>152846.32999999999</v>
      </c>
      <c r="K55" s="55">
        <v>152846.32999999999</v>
      </c>
      <c r="L55" s="55">
        <v>140602.54999999999</v>
      </c>
      <c r="M55" s="55">
        <v>8.9628069635590908</v>
      </c>
      <c r="N55" s="55">
        <v>140375.32</v>
      </c>
    </row>
    <row r="56" spans="1:14" ht="13.8" x14ac:dyDescent="0.2">
      <c r="A56" s="37" t="s">
        <v>69</v>
      </c>
      <c r="B56" s="73" t="s">
        <v>69</v>
      </c>
      <c r="C56" s="37" t="s">
        <v>69</v>
      </c>
      <c r="D56" s="73" t="s">
        <v>69</v>
      </c>
      <c r="E56" s="41" t="s">
        <v>124</v>
      </c>
      <c r="F56" s="74" t="s">
        <v>69</v>
      </c>
      <c r="G56" s="75">
        <v>127021978.02</v>
      </c>
      <c r="H56" s="75">
        <v>12131571.310000001</v>
      </c>
      <c r="I56" s="75">
        <v>139153549.33000001</v>
      </c>
      <c r="J56" s="75">
        <v>62330855.409999996</v>
      </c>
      <c r="K56" s="75">
        <v>39757978.020000003</v>
      </c>
      <c r="L56" s="75">
        <v>15988962.359999999</v>
      </c>
      <c r="M56" s="75">
        <v>11.4901577695891</v>
      </c>
      <c r="N56" s="75">
        <v>15647442.199999999</v>
      </c>
    </row>
    <row r="57" spans="1:14" ht="13.8" x14ac:dyDescent="0.2">
      <c r="A57" s="37" t="s">
        <v>69</v>
      </c>
      <c r="B57" s="73" t="s">
        <v>69</v>
      </c>
      <c r="C57" s="99" t="s">
        <v>124</v>
      </c>
      <c r="D57" s="100" t="s">
        <v>69</v>
      </c>
      <c r="E57" s="99" t="s">
        <v>69</v>
      </c>
      <c r="F57" s="100" t="s">
        <v>69</v>
      </c>
      <c r="G57" s="101">
        <v>528087116.55000001</v>
      </c>
      <c r="H57" s="101">
        <v>17559222.989999998</v>
      </c>
      <c r="I57" s="101">
        <v>545646339.53999996</v>
      </c>
      <c r="J57" s="101">
        <v>303951450.64999998</v>
      </c>
      <c r="K57" s="101">
        <v>231288315.13999999</v>
      </c>
      <c r="L57" s="101">
        <v>143864879.80000001</v>
      </c>
      <c r="M57" s="101">
        <v>26.3659570998467</v>
      </c>
      <c r="N57" s="101">
        <v>135593327.77000001</v>
      </c>
    </row>
    <row r="58" spans="1:14" ht="13.8" x14ac:dyDescent="0.2">
      <c r="A58" s="37" t="s">
        <v>7</v>
      </c>
      <c r="B58" s="73" t="s">
        <v>407</v>
      </c>
      <c r="C58" s="37" t="s">
        <v>408</v>
      </c>
      <c r="D58" s="73" t="s">
        <v>283</v>
      </c>
      <c r="E58" s="37" t="s">
        <v>409</v>
      </c>
      <c r="F58" s="73" t="s">
        <v>410</v>
      </c>
      <c r="G58" s="55">
        <v>11037079.970000001</v>
      </c>
      <c r="H58" s="55">
        <v>-409316.67</v>
      </c>
      <c r="I58" s="55">
        <v>10627763.300000001</v>
      </c>
      <c r="J58" s="55">
        <v>3936793.9</v>
      </c>
      <c r="K58" s="55">
        <v>3905024.87</v>
      </c>
      <c r="L58" s="55">
        <v>3278911.27</v>
      </c>
      <c r="M58" s="55">
        <v>30.852317439173699</v>
      </c>
      <c r="N58" s="55">
        <v>3216653.12</v>
      </c>
    </row>
    <row r="59" spans="1:14" ht="13.8" x14ac:dyDescent="0.2">
      <c r="A59" s="37" t="s">
        <v>69</v>
      </c>
      <c r="B59" s="73" t="s">
        <v>69</v>
      </c>
      <c r="C59" s="37" t="s">
        <v>69</v>
      </c>
      <c r="D59" s="73" t="s">
        <v>69</v>
      </c>
      <c r="E59" s="37" t="s">
        <v>411</v>
      </c>
      <c r="F59" s="73" t="s">
        <v>412</v>
      </c>
      <c r="G59" s="55">
        <v>1870068748.04</v>
      </c>
      <c r="H59" s="55">
        <v>-9137840.3100000005</v>
      </c>
      <c r="I59" s="55">
        <v>1860930907.73</v>
      </c>
      <c r="J59" s="55">
        <v>895442109.25</v>
      </c>
      <c r="K59" s="55">
        <v>869571826.95000005</v>
      </c>
      <c r="L59" s="55">
        <v>773241899.83000004</v>
      </c>
      <c r="M59" s="55">
        <v>41.551349199375501</v>
      </c>
      <c r="N59" s="55">
        <v>752045834.11000001</v>
      </c>
    </row>
    <row r="60" spans="1:14" ht="13.8" x14ac:dyDescent="0.2">
      <c r="A60" s="37" t="s">
        <v>69</v>
      </c>
      <c r="B60" s="73" t="s">
        <v>69</v>
      </c>
      <c r="C60" s="37" t="s">
        <v>69</v>
      </c>
      <c r="D60" s="73" t="s">
        <v>69</v>
      </c>
      <c r="E60" s="37" t="s">
        <v>413</v>
      </c>
      <c r="F60" s="73" t="s">
        <v>414</v>
      </c>
      <c r="G60" s="55">
        <v>9690000</v>
      </c>
      <c r="H60" s="55">
        <v>0</v>
      </c>
      <c r="I60" s="55">
        <v>9690000</v>
      </c>
      <c r="J60" s="55">
        <v>7086170.5899999999</v>
      </c>
      <c r="K60" s="55">
        <v>6545275.1600000001</v>
      </c>
      <c r="L60" s="55">
        <v>3192388.72</v>
      </c>
      <c r="M60" s="55">
        <v>32.945188028895799</v>
      </c>
      <c r="N60" s="55">
        <v>2683521.42</v>
      </c>
    </row>
    <row r="61" spans="1:14" ht="13.8" x14ac:dyDescent="0.2">
      <c r="A61" s="37" t="s">
        <v>69</v>
      </c>
      <c r="B61" s="73" t="s">
        <v>69</v>
      </c>
      <c r="C61" s="37" t="s">
        <v>69</v>
      </c>
      <c r="D61" s="73" t="s">
        <v>69</v>
      </c>
      <c r="E61" s="37" t="s">
        <v>415</v>
      </c>
      <c r="F61" s="73" t="s">
        <v>416</v>
      </c>
      <c r="G61" s="55">
        <v>62868694.020000003</v>
      </c>
      <c r="H61" s="55">
        <v>189896.01</v>
      </c>
      <c r="I61" s="55">
        <v>63058590.030000001</v>
      </c>
      <c r="J61" s="55">
        <v>40663304.109999999</v>
      </c>
      <c r="K61" s="55">
        <v>36672134.200000003</v>
      </c>
      <c r="L61" s="55">
        <v>13806141.73</v>
      </c>
      <c r="M61" s="55">
        <v>21.894149113438399</v>
      </c>
      <c r="N61" s="55">
        <v>11296694.939999999</v>
      </c>
    </row>
    <row r="62" spans="1:14" ht="13.8" x14ac:dyDescent="0.2">
      <c r="A62" s="37" t="s">
        <v>69</v>
      </c>
      <c r="B62" s="73" t="s">
        <v>69</v>
      </c>
      <c r="C62" s="37" t="s">
        <v>69</v>
      </c>
      <c r="D62" s="73" t="s">
        <v>69</v>
      </c>
      <c r="E62" s="37" t="s">
        <v>417</v>
      </c>
      <c r="F62" s="73" t="s">
        <v>418</v>
      </c>
      <c r="G62" s="55">
        <v>2738935.07</v>
      </c>
      <c r="H62" s="55">
        <v>-83947.42</v>
      </c>
      <c r="I62" s="55">
        <v>2654987.65</v>
      </c>
      <c r="J62" s="55">
        <v>1837168.72</v>
      </c>
      <c r="K62" s="55">
        <v>1476292.7</v>
      </c>
      <c r="L62" s="55">
        <v>560594.18999999994</v>
      </c>
      <c r="M62" s="55">
        <v>21.114756974481601</v>
      </c>
      <c r="N62" s="55">
        <v>494701.78</v>
      </c>
    </row>
    <row r="63" spans="1:14" ht="13.8" x14ac:dyDescent="0.2">
      <c r="A63" s="37" t="s">
        <v>69</v>
      </c>
      <c r="B63" s="73" t="s">
        <v>69</v>
      </c>
      <c r="C63" s="37" t="s">
        <v>69</v>
      </c>
      <c r="D63" s="73" t="s">
        <v>69</v>
      </c>
      <c r="E63" s="37" t="s">
        <v>419</v>
      </c>
      <c r="F63" s="73" t="s">
        <v>420</v>
      </c>
      <c r="G63" s="55">
        <v>33702882.289999999</v>
      </c>
      <c r="H63" s="55">
        <v>-427184.02</v>
      </c>
      <c r="I63" s="55">
        <v>33275698.27</v>
      </c>
      <c r="J63" s="55">
        <v>14129245.720000001</v>
      </c>
      <c r="K63" s="55">
        <v>13150487.84</v>
      </c>
      <c r="L63" s="55">
        <v>8588178.4299999997</v>
      </c>
      <c r="M63" s="55">
        <v>25.8091606682909</v>
      </c>
      <c r="N63" s="55">
        <v>8410961.9700000007</v>
      </c>
    </row>
    <row r="64" spans="1:14" ht="13.8" x14ac:dyDescent="0.2">
      <c r="A64" s="37" t="s">
        <v>69</v>
      </c>
      <c r="B64" s="73" t="s">
        <v>69</v>
      </c>
      <c r="C64" s="37" t="s">
        <v>69</v>
      </c>
      <c r="D64" s="73" t="s">
        <v>69</v>
      </c>
      <c r="E64" s="41" t="s">
        <v>124</v>
      </c>
      <c r="F64" s="74" t="s">
        <v>69</v>
      </c>
      <c r="G64" s="75">
        <v>1990106339.3900001</v>
      </c>
      <c r="H64" s="75">
        <v>-9868392.4100000001</v>
      </c>
      <c r="I64" s="75">
        <v>1980237946.98</v>
      </c>
      <c r="J64" s="75">
        <v>963094792.28999996</v>
      </c>
      <c r="K64" s="75">
        <v>931321041.72000003</v>
      </c>
      <c r="L64" s="75">
        <v>802668114.16999996</v>
      </c>
      <c r="M64" s="75">
        <v>40.533922470990099</v>
      </c>
      <c r="N64" s="75">
        <v>778148367.34000003</v>
      </c>
    </row>
    <row r="65" spans="1:14" ht="13.8" x14ac:dyDescent="0.2">
      <c r="A65" s="37" t="s">
        <v>69</v>
      </c>
      <c r="B65" s="73" t="s">
        <v>69</v>
      </c>
      <c r="C65" s="37" t="s">
        <v>421</v>
      </c>
      <c r="D65" s="73" t="s">
        <v>422</v>
      </c>
      <c r="E65" s="37" t="s">
        <v>423</v>
      </c>
      <c r="F65" s="73" t="s">
        <v>424</v>
      </c>
      <c r="G65" s="55">
        <v>72028754.230000004</v>
      </c>
      <c r="H65" s="55">
        <v>-2234072.86</v>
      </c>
      <c r="I65" s="55">
        <v>69794681.370000005</v>
      </c>
      <c r="J65" s="55">
        <v>49397593.25</v>
      </c>
      <c r="K65" s="55">
        <v>47588358.840000004</v>
      </c>
      <c r="L65" s="55">
        <v>21588045.66</v>
      </c>
      <c r="M65" s="55">
        <v>30.9307890461683</v>
      </c>
      <c r="N65" s="55">
        <v>17810879.43</v>
      </c>
    </row>
    <row r="66" spans="1:14" ht="13.8" x14ac:dyDescent="0.2">
      <c r="A66" s="37" t="s">
        <v>69</v>
      </c>
      <c r="B66" s="73" t="s">
        <v>69</v>
      </c>
      <c r="C66" s="37" t="s">
        <v>69</v>
      </c>
      <c r="D66" s="73" t="s">
        <v>69</v>
      </c>
      <c r="E66" s="37" t="s">
        <v>425</v>
      </c>
      <c r="F66" s="73" t="s">
        <v>426</v>
      </c>
      <c r="G66" s="55">
        <v>2903759.65</v>
      </c>
      <c r="H66" s="55">
        <v>-92.66</v>
      </c>
      <c r="I66" s="55">
        <v>2903666.99</v>
      </c>
      <c r="J66" s="55">
        <v>1019779.02</v>
      </c>
      <c r="K66" s="55">
        <v>1019779.02</v>
      </c>
      <c r="L66" s="55">
        <v>1019576.65</v>
      </c>
      <c r="M66" s="55">
        <v>35.113415330041001</v>
      </c>
      <c r="N66" s="55">
        <v>1019170.14</v>
      </c>
    </row>
    <row r="67" spans="1:14" ht="13.8" x14ac:dyDescent="0.2">
      <c r="A67" s="37" t="s">
        <v>69</v>
      </c>
      <c r="B67" s="73" t="s">
        <v>69</v>
      </c>
      <c r="C67" s="37" t="s">
        <v>69</v>
      </c>
      <c r="D67" s="73" t="s">
        <v>69</v>
      </c>
      <c r="E67" s="37" t="s">
        <v>427</v>
      </c>
      <c r="F67" s="73" t="s">
        <v>428</v>
      </c>
      <c r="G67" s="55">
        <v>326686032.30000001</v>
      </c>
      <c r="H67" s="55">
        <v>0</v>
      </c>
      <c r="I67" s="55">
        <v>326686032.30000001</v>
      </c>
      <c r="J67" s="55">
        <v>148786330.97999999</v>
      </c>
      <c r="K67" s="55">
        <v>140839915.02000001</v>
      </c>
      <c r="L67" s="55">
        <v>132470079.48999999</v>
      </c>
      <c r="M67" s="55">
        <v>40.549661262637301</v>
      </c>
      <c r="N67" s="55">
        <v>129053655.28</v>
      </c>
    </row>
    <row r="68" spans="1:14" ht="13.8" x14ac:dyDescent="0.2">
      <c r="A68" s="37" t="s">
        <v>69</v>
      </c>
      <c r="B68" s="73" t="s">
        <v>69</v>
      </c>
      <c r="C68" s="37" t="s">
        <v>69</v>
      </c>
      <c r="D68" s="73" t="s">
        <v>69</v>
      </c>
      <c r="E68" s="37" t="s">
        <v>429</v>
      </c>
      <c r="F68" s="73" t="s">
        <v>430</v>
      </c>
      <c r="G68" s="55">
        <v>401809650.52999997</v>
      </c>
      <c r="H68" s="55">
        <v>-971485.11</v>
      </c>
      <c r="I68" s="55">
        <v>400838165.42000002</v>
      </c>
      <c r="J68" s="55">
        <v>175906997</v>
      </c>
      <c r="K68" s="55">
        <v>168275446.44</v>
      </c>
      <c r="L68" s="55">
        <v>166190003.15000001</v>
      </c>
      <c r="M68" s="55">
        <v>41.4606236349439</v>
      </c>
      <c r="N68" s="55">
        <v>157121594.16</v>
      </c>
    </row>
    <row r="69" spans="1:14" ht="13.8" x14ac:dyDescent="0.2">
      <c r="A69" s="37" t="s">
        <v>69</v>
      </c>
      <c r="B69" s="73" t="s">
        <v>69</v>
      </c>
      <c r="C69" s="37" t="s">
        <v>69</v>
      </c>
      <c r="D69" s="73" t="s">
        <v>69</v>
      </c>
      <c r="E69" s="37" t="s">
        <v>431</v>
      </c>
      <c r="F69" s="73" t="s">
        <v>432</v>
      </c>
      <c r="G69" s="55">
        <v>61964560.18</v>
      </c>
      <c r="H69" s="55">
        <v>0</v>
      </c>
      <c r="I69" s="55">
        <v>61964560.18</v>
      </c>
      <c r="J69" s="55">
        <v>27606454.420000002</v>
      </c>
      <c r="K69" s="55">
        <v>27441338.48</v>
      </c>
      <c r="L69" s="55">
        <v>27036741.329999998</v>
      </c>
      <c r="M69" s="55">
        <v>43.632588130152698</v>
      </c>
      <c r="N69" s="55">
        <v>26073867.670000002</v>
      </c>
    </row>
    <row r="70" spans="1:14" ht="13.8" x14ac:dyDescent="0.2">
      <c r="A70" s="37" t="s">
        <v>69</v>
      </c>
      <c r="B70" s="73" t="s">
        <v>69</v>
      </c>
      <c r="C70" s="37" t="s">
        <v>69</v>
      </c>
      <c r="D70" s="73" t="s">
        <v>69</v>
      </c>
      <c r="E70" s="37" t="s">
        <v>433</v>
      </c>
      <c r="F70" s="73" t="s">
        <v>434</v>
      </c>
      <c r="G70" s="55">
        <v>26335310.039999999</v>
      </c>
      <c r="H70" s="55">
        <v>0</v>
      </c>
      <c r="I70" s="55">
        <v>26335310.039999999</v>
      </c>
      <c r="J70" s="55">
        <v>10901444.140000001</v>
      </c>
      <c r="K70" s="55">
        <v>10901444.140000001</v>
      </c>
      <c r="L70" s="55">
        <v>10865306.49</v>
      </c>
      <c r="M70" s="55">
        <v>41.257560566011797</v>
      </c>
      <c r="N70" s="55">
        <v>10161076.220000001</v>
      </c>
    </row>
    <row r="71" spans="1:14" ht="13.8" x14ac:dyDescent="0.2">
      <c r="A71" s="37" t="s">
        <v>69</v>
      </c>
      <c r="B71" s="73" t="s">
        <v>69</v>
      </c>
      <c r="C71" s="37" t="s">
        <v>69</v>
      </c>
      <c r="D71" s="73" t="s">
        <v>69</v>
      </c>
      <c r="E71" s="37" t="s">
        <v>435</v>
      </c>
      <c r="F71" s="73" t="s">
        <v>436</v>
      </c>
      <c r="G71" s="55">
        <v>11564482.560000001</v>
      </c>
      <c r="H71" s="55">
        <v>0</v>
      </c>
      <c r="I71" s="55">
        <v>11564482.560000001</v>
      </c>
      <c r="J71" s="55">
        <v>5026252.3600000003</v>
      </c>
      <c r="K71" s="55">
        <v>4785549.21</v>
      </c>
      <c r="L71" s="55">
        <v>4425552.3600000003</v>
      </c>
      <c r="M71" s="55">
        <v>38.268485745375202</v>
      </c>
      <c r="N71" s="55">
        <v>4075308.74</v>
      </c>
    </row>
    <row r="72" spans="1:14" ht="13.8" x14ac:dyDescent="0.2">
      <c r="A72" s="37" t="s">
        <v>69</v>
      </c>
      <c r="B72" s="73" t="s">
        <v>69</v>
      </c>
      <c r="C72" s="37" t="s">
        <v>69</v>
      </c>
      <c r="D72" s="73" t="s">
        <v>69</v>
      </c>
      <c r="E72" s="37" t="s">
        <v>437</v>
      </c>
      <c r="F72" s="73" t="s">
        <v>438</v>
      </c>
      <c r="G72" s="55">
        <v>5964617.2699999996</v>
      </c>
      <c r="H72" s="55">
        <v>-242264.36</v>
      </c>
      <c r="I72" s="55">
        <v>5722352.9100000001</v>
      </c>
      <c r="J72" s="55">
        <v>3463012.82</v>
      </c>
      <c r="K72" s="55">
        <v>2963692.82</v>
      </c>
      <c r="L72" s="55">
        <v>2743076.07</v>
      </c>
      <c r="M72" s="55">
        <v>47.936156912069897</v>
      </c>
      <c r="N72" s="55">
        <v>823411.24</v>
      </c>
    </row>
    <row r="73" spans="1:14" ht="13.8" x14ac:dyDescent="0.2">
      <c r="A73" s="37" t="s">
        <v>69</v>
      </c>
      <c r="B73" s="73" t="s">
        <v>69</v>
      </c>
      <c r="C73" s="37" t="s">
        <v>69</v>
      </c>
      <c r="D73" s="73" t="s">
        <v>69</v>
      </c>
      <c r="E73" s="37" t="s">
        <v>439</v>
      </c>
      <c r="F73" s="73" t="s">
        <v>440</v>
      </c>
      <c r="G73" s="55">
        <v>3957510.49</v>
      </c>
      <c r="H73" s="55">
        <v>-117986.07</v>
      </c>
      <c r="I73" s="55">
        <v>3839524.42</v>
      </c>
      <c r="J73" s="55">
        <v>1541915.59</v>
      </c>
      <c r="K73" s="55">
        <v>1541915.59</v>
      </c>
      <c r="L73" s="55">
        <v>1541915.59</v>
      </c>
      <c r="M73" s="55">
        <v>40.159025476389601</v>
      </c>
      <c r="N73" s="55">
        <v>1454964.05</v>
      </c>
    </row>
    <row r="74" spans="1:14" ht="13.8" x14ac:dyDescent="0.2">
      <c r="A74" s="37" t="s">
        <v>69</v>
      </c>
      <c r="B74" s="73" t="s">
        <v>69</v>
      </c>
      <c r="C74" s="37" t="s">
        <v>69</v>
      </c>
      <c r="D74" s="73" t="s">
        <v>69</v>
      </c>
      <c r="E74" s="37" t="s">
        <v>441</v>
      </c>
      <c r="F74" s="73" t="s">
        <v>442</v>
      </c>
      <c r="G74" s="55">
        <v>175671185.16</v>
      </c>
      <c r="H74" s="55">
        <v>-36174.300000000003</v>
      </c>
      <c r="I74" s="55">
        <v>175635010.86000001</v>
      </c>
      <c r="J74" s="55">
        <v>165294932.62</v>
      </c>
      <c r="K74" s="55">
        <v>165204058.06</v>
      </c>
      <c r="L74" s="55">
        <v>66133819.200000003</v>
      </c>
      <c r="M74" s="55">
        <v>37.6541208248712</v>
      </c>
      <c r="N74" s="55">
        <v>66087489.200000003</v>
      </c>
    </row>
    <row r="75" spans="1:14" ht="13.8" x14ac:dyDescent="0.2">
      <c r="A75" s="37" t="s">
        <v>69</v>
      </c>
      <c r="B75" s="73" t="s">
        <v>69</v>
      </c>
      <c r="C75" s="37" t="s">
        <v>69</v>
      </c>
      <c r="D75" s="73" t="s">
        <v>69</v>
      </c>
      <c r="E75" s="37" t="s">
        <v>443</v>
      </c>
      <c r="F75" s="73" t="s">
        <v>444</v>
      </c>
      <c r="G75" s="55">
        <v>723552.53</v>
      </c>
      <c r="H75" s="55">
        <v>-5719.22</v>
      </c>
      <c r="I75" s="55">
        <v>717833.31</v>
      </c>
      <c r="J75" s="55">
        <v>179287.73</v>
      </c>
      <c r="K75" s="55">
        <v>179115.7</v>
      </c>
      <c r="L75" s="55">
        <v>178768.02</v>
      </c>
      <c r="M75" s="55">
        <v>24.903834568501701</v>
      </c>
      <c r="N75" s="55">
        <v>175852.08</v>
      </c>
    </row>
    <row r="76" spans="1:14" ht="13.8" x14ac:dyDescent="0.2">
      <c r="A76" s="37" t="s">
        <v>69</v>
      </c>
      <c r="B76" s="73" t="s">
        <v>69</v>
      </c>
      <c r="C76" s="37" t="s">
        <v>69</v>
      </c>
      <c r="D76" s="73" t="s">
        <v>69</v>
      </c>
      <c r="E76" s="37" t="s">
        <v>445</v>
      </c>
      <c r="F76" s="73" t="s">
        <v>446</v>
      </c>
      <c r="G76" s="55">
        <v>16710228.140000001</v>
      </c>
      <c r="H76" s="55">
        <v>1532888.8</v>
      </c>
      <c r="I76" s="55">
        <v>18243116.940000001</v>
      </c>
      <c r="J76" s="55">
        <v>16456962.060000001</v>
      </c>
      <c r="K76" s="55">
        <v>14125270.24</v>
      </c>
      <c r="L76" s="55">
        <v>11178129.300000001</v>
      </c>
      <c r="M76" s="55">
        <v>61.273132967156201</v>
      </c>
      <c r="N76" s="55">
        <v>5967069.5899999999</v>
      </c>
    </row>
    <row r="77" spans="1:14" ht="13.8" x14ac:dyDescent="0.2">
      <c r="A77" s="37" t="s">
        <v>69</v>
      </c>
      <c r="B77" s="73" t="s">
        <v>69</v>
      </c>
      <c r="C77" s="37" t="s">
        <v>69</v>
      </c>
      <c r="D77" s="73" t="s">
        <v>69</v>
      </c>
      <c r="E77" s="41" t="s">
        <v>124</v>
      </c>
      <c r="F77" s="74" t="s">
        <v>69</v>
      </c>
      <c r="G77" s="75">
        <v>1106319643.0799999</v>
      </c>
      <c r="H77" s="75">
        <v>-2074905.78</v>
      </c>
      <c r="I77" s="75">
        <v>1104244737.3</v>
      </c>
      <c r="J77" s="75">
        <v>605580961.99000001</v>
      </c>
      <c r="K77" s="75">
        <v>584865883.55999994</v>
      </c>
      <c r="L77" s="75">
        <v>445371013.31</v>
      </c>
      <c r="M77" s="75">
        <v>40.332636259510799</v>
      </c>
      <c r="N77" s="75">
        <v>419824337.80000001</v>
      </c>
    </row>
    <row r="78" spans="1:14" ht="13.8" x14ac:dyDescent="0.2">
      <c r="A78" s="37" t="s">
        <v>69</v>
      </c>
      <c r="B78" s="73" t="s">
        <v>69</v>
      </c>
      <c r="C78" s="37" t="s">
        <v>447</v>
      </c>
      <c r="D78" s="73" t="s">
        <v>448</v>
      </c>
      <c r="E78" s="37" t="s">
        <v>449</v>
      </c>
      <c r="F78" s="73" t="s">
        <v>450</v>
      </c>
      <c r="G78" s="55">
        <v>34004181</v>
      </c>
      <c r="H78" s="55">
        <v>12699202.609999999</v>
      </c>
      <c r="I78" s="55">
        <v>46703383.609999999</v>
      </c>
      <c r="J78" s="55">
        <v>5753238.0800000001</v>
      </c>
      <c r="K78" s="55">
        <v>5349073.8899999997</v>
      </c>
      <c r="L78" s="55">
        <v>2628193.1</v>
      </c>
      <c r="M78" s="55">
        <v>5.6274147542433299</v>
      </c>
      <c r="N78" s="55">
        <v>2409275</v>
      </c>
    </row>
    <row r="79" spans="1:14" ht="13.8" x14ac:dyDescent="0.2">
      <c r="A79" s="37" t="s">
        <v>69</v>
      </c>
      <c r="B79" s="73" t="s">
        <v>69</v>
      </c>
      <c r="C79" s="37" t="s">
        <v>69</v>
      </c>
      <c r="D79" s="73" t="s">
        <v>69</v>
      </c>
      <c r="E79" s="37" t="s">
        <v>451</v>
      </c>
      <c r="F79" s="73" t="s">
        <v>452</v>
      </c>
      <c r="G79" s="55">
        <v>5787188.7999999998</v>
      </c>
      <c r="H79" s="55">
        <v>-142304.98000000001</v>
      </c>
      <c r="I79" s="55">
        <v>5644883.8200000003</v>
      </c>
      <c r="J79" s="55">
        <v>1484394.39</v>
      </c>
      <c r="K79" s="55">
        <v>1484394.39</v>
      </c>
      <c r="L79" s="55">
        <v>895712.47</v>
      </c>
      <c r="M79" s="55">
        <v>15.867686538143801</v>
      </c>
      <c r="N79" s="55">
        <v>851616.89</v>
      </c>
    </row>
    <row r="80" spans="1:14" ht="13.8" x14ac:dyDescent="0.2">
      <c r="A80" s="37" t="s">
        <v>69</v>
      </c>
      <c r="B80" s="73" t="s">
        <v>69</v>
      </c>
      <c r="C80" s="37" t="s">
        <v>69</v>
      </c>
      <c r="D80" s="73" t="s">
        <v>69</v>
      </c>
      <c r="E80" s="41" t="s">
        <v>124</v>
      </c>
      <c r="F80" s="74" t="s">
        <v>69</v>
      </c>
      <c r="G80" s="75">
        <v>39791369.799999997</v>
      </c>
      <c r="H80" s="75">
        <v>12556897.630000001</v>
      </c>
      <c r="I80" s="75">
        <v>52348267.43</v>
      </c>
      <c r="J80" s="75">
        <v>7237632.4699999997</v>
      </c>
      <c r="K80" s="75">
        <v>6833468.2800000003</v>
      </c>
      <c r="L80" s="75">
        <v>3523905.57</v>
      </c>
      <c r="M80" s="75">
        <v>6.7316565437665297</v>
      </c>
      <c r="N80" s="75">
        <v>3260891.89</v>
      </c>
    </row>
    <row r="81" spans="1:14" ht="13.8" x14ac:dyDescent="0.2">
      <c r="A81" s="37" t="s">
        <v>69</v>
      </c>
      <c r="B81" s="73" t="s">
        <v>69</v>
      </c>
      <c r="C81" s="37" t="s">
        <v>453</v>
      </c>
      <c r="D81" s="73" t="s">
        <v>454</v>
      </c>
      <c r="E81" s="37" t="s">
        <v>455</v>
      </c>
      <c r="F81" s="73" t="s">
        <v>456</v>
      </c>
      <c r="G81" s="55">
        <v>14573120.85</v>
      </c>
      <c r="H81" s="55">
        <v>-53500</v>
      </c>
      <c r="I81" s="55">
        <v>14519620.85</v>
      </c>
      <c r="J81" s="55">
        <v>5692571.8099999996</v>
      </c>
      <c r="K81" s="55">
        <v>4933723.16</v>
      </c>
      <c r="L81" s="55">
        <v>1792215.56</v>
      </c>
      <c r="M81" s="55">
        <v>12.343404683325501</v>
      </c>
      <c r="N81" s="55">
        <v>1470606.65</v>
      </c>
    </row>
    <row r="82" spans="1:14" ht="13.8" x14ac:dyDescent="0.2">
      <c r="A82" s="37" t="s">
        <v>69</v>
      </c>
      <c r="B82" s="73" t="s">
        <v>69</v>
      </c>
      <c r="C82" s="37" t="s">
        <v>69</v>
      </c>
      <c r="D82" s="73" t="s">
        <v>69</v>
      </c>
      <c r="E82" s="37" t="s">
        <v>457</v>
      </c>
      <c r="F82" s="73" t="s">
        <v>458</v>
      </c>
      <c r="G82" s="55">
        <v>5549163</v>
      </c>
      <c r="H82" s="55">
        <v>0</v>
      </c>
      <c r="I82" s="55">
        <v>5549163</v>
      </c>
      <c r="J82" s="55">
        <v>2880248.44</v>
      </c>
      <c r="K82" s="55">
        <v>2850250.12</v>
      </c>
      <c r="L82" s="55">
        <v>1558295.33</v>
      </c>
      <c r="M82" s="55">
        <v>28.081628346473099</v>
      </c>
      <c r="N82" s="55">
        <v>1410416.91</v>
      </c>
    </row>
    <row r="83" spans="1:14" ht="13.8" x14ac:dyDescent="0.2">
      <c r="A83" s="37" t="s">
        <v>69</v>
      </c>
      <c r="B83" s="73" t="s">
        <v>69</v>
      </c>
      <c r="C83" s="37" t="s">
        <v>69</v>
      </c>
      <c r="D83" s="73" t="s">
        <v>69</v>
      </c>
      <c r="E83" s="37" t="s">
        <v>459</v>
      </c>
      <c r="F83" s="73" t="s">
        <v>460</v>
      </c>
      <c r="G83" s="55">
        <v>2624531.14</v>
      </c>
      <c r="H83" s="55">
        <v>-45000</v>
      </c>
      <c r="I83" s="55">
        <v>2579531.14</v>
      </c>
      <c r="J83" s="55">
        <v>1279727.3999999999</v>
      </c>
      <c r="K83" s="55">
        <v>1271877.3999999999</v>
      </c>
      <c r="L83" s="55">
        <v>632559.9</v>
      </c>
      <c r="M83" s="55">
        <v>24.522281983384001</v>
      </c>
      <c r="N83" s="55">
        <v>628963.83999999997</v>
      </c>
    </row>
    <row r="84" spans="1:14" ht="13.8" x14ac:dyDescent="0.2">
      <c r="A84" s="37" t="s">
        <v>69</v>
      </c>
      <c r="B84" s="73" t="s">
        <v>69</v>
      </c>
      <c r="C84" s="37" t="s">
        <v>69</v>
      </c>
      <c r="D84" s="73" t="s">
        <v>69</v>
      </c>
      <c r="E84" s="41" t="s">
        <v>124</v>
      </c>
      <c r="F84" s="74" t="s">
        <v>69</v>
      </c>
      <c r="G84" s="75">
        <v>22746814.989999998</v>
      </c>
      <c r="H84" s="75">
        <v>-98500</v>
      </c>
      <c r="I84" s="75">
        <v>22648314.989999998</v>
      </c>
      <c r="J84" s="75">
        <v>9852547.6500000004</v>
      </c>
      <c r="K84" s="75">
        <v>9055850.6799999997</v>
      </c>
      <c r="L84" s="75">
        <v>3983070.79</v>
      </c>
      <c r="M84" s="75">
        <v>17.586609828407401</v>
      </c>
      <c r="N84" s="75">
        <v>3509987.4</v>
      </c>
    </row>
    <row r="85" spans="1:14" ht="13.8" x14ac:dyDescent="0.2">
      <c r="A85" s="37" t="s">
        <v>69</v>
      </c>
      <c r="B85" s="73" t="s">
        <v>69</v>
      </c>
      <c r="C85" s="37" t="s">
        <v>461</v>
      </c>
      <c r="D85" s="73" t="s">
        <v>462</v>
      </c>
      <c r="E85" s="37" t="s">
        <v>463</v>
      </c>
      <c r="F85" s="73" t="s">
        <v>464</v>
      </c>
      <c r="G85" s="55">
        <v>12670395.460000001</v>
      </c>
      <c r="H85" s="55">
        <v>-625011.49</v>
      </c>
      <c r="I85" s="55">
        <v>12045383.970000001</v>
      </c>
      <c r="J85" s="55">
        <v>5781926.4199999999</v>
      </c>
      <c r="K85" s="55">
        <v>5781926.4199999999</v>
      </c>
      <c r="L85" s="55">
        <v>4208888.87</v>
      </c>
      <c r="M85" s="55">
        <v>34.941923648781803</v>
      </c>
      <c r="N85" s="55">
        <v>3808891.17</v>
      </c>
    </row>
    <row r="86" spans="1:14" ht="13.8" x14ac:dyDescent="0.2">
      <c r="A86" s="37" t="s">
        <v>69</v>
      </c>
      <c r="B86" s="73" t="s">
        <v>69</v>
      </c>
      <c r="C86" s="37" t="s">
        <v>69</v>
      </c>
      <c r="D86" s="73" t="s">
        <v>69</v>
      </c>
      <c r="E86" s="37" t="s">
        <v>465</v>
      </c>
      <c r="F86" s="73" t="s">
        <v>466</v>
      </c>
      <c r="G86" s="55">
        <v>734054.39</v>
      </c>
      <c r="H86" s="55">
        <v>-8590.36</v>
      </c>
      <c r="I86" s="55">
        <v>725464.03</v>
      </c>
      <c r="J86" s="55">
        <v>225087.82</v>
      </c>
      <c r="K86" s="55">
        <v>225087.82</v>
      </c>
      <c r="L86" s="55">
        <v>225087.82</v>
      </c>
      <c r="M86" s="55">
        <v>31.026737466225601</v>
      </c>
      <c r="N86" s="55">
        <v>196573.13</v>
      </c>
    </row>
    <row r="87" spans="1:14" ht="13.8" x14ac:dyDescent="0.2">
      <c r="A87" s="37" t="s">
        <v>69</v>
      </c>
      <c r="B87" s="73" t="s">
        <v>69</v>
      </c>
      <c r="C87" s="37" t="s">
        <v>69</v>
      </c>
      <c r="D87" s="73" t="s">
        <v>69</v>
      </c>
      <c r="E87" s="37" t="s">
        <v>467</v>
      </c>
      <c r="F87" s="73" t="s">
        <v>468</v>
      </c>
      <c r="G87" s="55">
        <v>11139456.18</v>
      </c>
      <c r="H87" s="55">
        <v>-198840.48</v>
      </c>
      <c r="I87" s="55">
        <v>10940615.699999999</v>
      </c>
      <c r="J87" s="55">
        <v>8381670.1200000001</v>
      </c>
      <c r="K87" s="55">
        <v>4753006.4800000004</v>
      </c>
      <c r="L87" s="55">
        <v>1948107.94</v>
      </c>
      <c r="M87" s="55">
        <v>17.806200248858001</v>
      </c>
      <c r="N87" s="55">
        <v>1759365.09</v>
      </c>
    </row>
    <row r="88" spans="1:14" ht="13.8" x14ac:dyDescent="0.2">
      <c r="A88" s="37" t="s">
        <v>69</v>
      </c>
      <c r="B88" s="73" t="s">
        <v>69</v>
      </c>
      <c r="C88" s="37" t="s">
        <v>69</v>
      </c>
      <c r="D88" s="73" t="s">
        <v>69</v>
      </c>
      <c r="E88" s="37" t="s">
        <v>469</v>
      </c>
      <c r="F88" s="73" t="s">
        <v>470</v>
      </c>
      <c r="G88" s="55">
        <v>10799475</v>
      </c>
      <c r="H88" s="55">
        <v>142350.54999999999</v>
      </c>
      <c r="I88" s="55">
        <v>10941825.550000001</v>
      </c>
      <c r="J88" s="55">
        <v>2499439.89</v>
      </c>
      <c r="K88" s="55">
        <v>2218720.0699999998</v>
      </c>
      <c r="L88" s="55">
        <v>2122236.69</v>
      </c>
      <c r="M88" s="55">
        <v>19.3956363159162</v>
      </c>
      <c r="N88" s="55">
        <v>1987324.19</v>
      </c>
    </row>
    <row r="89" spans="1:14" ht="13.8" x14ac:dyDescent="0.2">
      <c r="A89" s="37" t="s">
        <v>69</v>
      </c>
      <c r="B89" s="73" t="s">
        <v>69</v>
      </c>
      <c r="C89" s="37" t="s">
        <v>69</v>
      </c>
      <c r="D89" s="73" t="s">
        <v>69</v>
      </c>
      <c r="E89" s="41" t="s">
        <v>124</v>
      </c>
      <c r="F89" s="74" t="s">
        <v>69</v>
      </c>
      <c r="G89" s="75">
        <v>35343381.030000001</v>
      </c>
      <c r="H89" s="75">
        <v>-690091.78</v>
      </c>
      <c r="I89" s="75">
        <v>34653289.25</v>
      </c>
      <c r="J89" s="75">
        <v>16888124.25</v>
      </c>
      <c r="K89" s="75">
        <v>12978740.789999999</v>
      </c>
      <c r="L89" s="75">
        <v>8504321.3200000003</v>
      </c>
      <c r="M89" s="75">
        <v>24.541166232870701</v>
      </c>
      <c r="N89" s="75">
        <v>7752153.5800000001</v>
      </c>
    </row>
    <row r="90" spans="1:14" ht="13.8" x14ac:dyDescent="0.2">
      <c r="A90" s="37" t="s">
        <v>69</v>
      </c>
      <c r="B90" s="73" t="s">
        <v>69</v>
      </c>
      <c r="C90" s="37" t="s">
        <v>471</v>
      </c>
      <c r="D90" s="73" t="s">
        <v>472</v>
      </c>
      <c r="E90" s="37" t="s">
        <v>473</v>
      </c>
      <c r="F90" s="73" t="s">
        <v>474</v>
      </c>
      <c r="G90" s="55">
        <v>12000</v>
      </c>
      <c r="H90" s="55">
        <v>3915447</v>
      </c>
      <c r="I90" s="55">
        <v>3927447</v>
      </c>
      <c r="J90" s="55">
        <v>1913081.09</v>
      </c>
      <c r="K90" s="55">
        <v>1859210.19</v>
      </c>
      <c r="L90" s="55">
        <v>403443.78</v>
      </c>
      <c r="M90" s="55">
        <v>10.2724181892206</v>
      </c>
      <c r="N90" s="55">
        <v>403443.78</v>
      </c>
    </row>
    <row r="91" spans="1:14" ht="13.8" x14ac:dyDescent="0.2">
      <c r="A91" s="37" t="s">
        <v>69</v>
      </c>
      <c r="B91" s="73" t="s">
        <v>69</v>
      </c>
      <c r="C91" s="37" t="s">
        <v>69</v>
      </c>
      <c r="D91" s="73" t="s">
        <v>69</v>
      </c>
      <c r="E91" s="41" t="s">
        <v>124</v>
      </c>
      <c r="F91" s="74" t="s">
        <v>69</v>
      </c>
      <c r="G91" s="75">
        <v>12000</v>
      </c>
      <c r="H91" s="75">
        <v>3915447</v>
      </c>
      <c r="I91" s="75">
        <v>3927447</v>
      </c>
      <c r="J91" s="75">
        <v>1913081.09</v>
      </c>
      <c r="K91" s="75">
        <v>1859210.19</v>
      </c>
      <c r="L91" s="75">
        <v>403443.78</v>
      </c>
      <c r="M91" s="75">
        <v>10.2724181892206</v>
      </c>
      <c r="N91" s="75">
        <v>403443.78</v>
      </c>
    </row>
    <row r="92" spans="1:14" ht="13.8" x14ac:dyDescent="0.2">
      <c r="A92" s="37" t="s">
        <v>69</v>
      </c>
      <c r="B92" s="73" t="s">
        <v>69</v>
      </c>
      <c r="C92" s="99" t="s">
        <v>124</v>
      </c>
      <c r="D92" s="100" t="s">
        <v>69</v>
      </c>
      <c r="E92" s="99" t="s">
        <v>69</v>
      </c>
      <c r="F92" s="100" t="s">
        <v>69</v>
      </c>
      <c r="G92" s="101">
        <v>3194319548.29</v>
      </c>
      <c r="H92" s="101">
        <v>3740454.66</v>
      </c>
      <c r="I92" s="101">
        <v>3198060002.9499998</v>
      </c>
      <c r="J92" s="101">
        <v>1604567139.74</v>
      </c>
      <c r="K92" s="101">
        <v>1546914195.22</v>
      </c>
      <c r="L92" s="101">
        <v>1264453868.9400001</v>
      </c>
      <c r="M92" s="101">
        <v>39.538153373408399</v>
      </c>
      <c r="N92" s="101">
        <v>1212899181.79</v>
      </c>
    </row>
    <row r="93" spans="1:14" ht="13.8" x14ac:dyDescent="0.2">
      <c r="A93" s="37" t="s">
        <v>17</v>
      </c>
      <c r="B93" s="73" t="s">
        <v>475</v>
      </c>
      <c r="C93" s="37" t="s">
        <v>292</v>
      </c>
      <c r="D93" s="73" t="s">
        <v>476</v>
      </c>
      <c r="E93" s="37" t="s">
        <v>477</v>
      </c>
      <c r="F93" s="73" t="s">
        <v>478</v>
      </c>
      <c r="G93" s="55">
        <v>5948931.2999999998</v>
      </c>
      <c r="H93" s="55">
        <v>-399495.54</v>
      </c>
      <c r="I93" s="55">
        <v>5549435.7599999998</v>
      </c>
      <c r="J93" s="55">
        <v>1323028.8899999999</v>
      </c>
      <c r="K93" s="55">
        <v>1312976.02</v>
      </c>
      <c r="L93" s="55">
        <v>1206406.18</v>
      </c>
      <c r="M93" s="55">
        <v>21.7392584070565</v>
      </c>
      <c r="N93" s="55">
        <v>1206398.6100000001</v>
      </c>
    </row>
    <row r="94" spans="1:14" ht="13.8" x14ac:dyDescent="0.2">
      <c r="A94" s="37" t="s">
        <v>69</v>
      </c>
      <c r="B94" s="73" t="s">
        <v>69</v>
      </c>
      <c r="C94" s="37" t="s">
        <v>69</v>
      </c>
      <c r="D94" s="73" t="s">
        <v>69</v>
      </c>
      <c r="E94" s="37" t="s">
        <v>479</v>
      </c>
      <c r="F94" s="73" t="s">
        <v>480</v>
      </c>
      <c r="G94" s="55">
        <v>73994658</v>
      </c>
      <c r="H94" s="55">
        <v>0</v>
      </c>
      <c r="I94" s="55">
        <v>73994658</v>
      </c>
      <c r="J94" s="55">
        <v>66904513.950000003</v>
      </c>
      <c r="K94" s="55">
        <v>65675071.920000002</v>
      </c>
      <c r="L94" s="55">
        <v>24111395.530000001</v>
      </c>
      <c r="M94" s="55">
        <v>32.585319240207902</v>
      </c>
      <c r="N94" s="55">
        <v>20380733.719999999</v>
      </c>
    </row>
    <row r="95" spans="1:14" ht="13.8" x14ac:dyDescent="0.2">
      <c r="A95" s="37" t="s">
        <v>69</v>
      </c>
      <c r="B95" s="73" t="s">
        <v>69</v>
      </c>
      <c r="C95" s="37" t="s">
        <v>69</v>
      </c>
      <c r="D95" s="73" t="s">
        <v>69</v>
      </c>
      <c r="E95" s="37" t="s">
        <v>481</v>
      </c>
      <c r="F95" s="73" t="s">
        <v>482</v>
      </c>
      <c r="G95" s="55">
        <v>66340829.630000003</v>
      </c>
      <c r="H95" s="55">
        <v>6013256.2199999997</v>
      </c>
      <c r="I95" s="55">
        <v>72354085.849999994</v>
      </c>
      <c r="J95" s="55">
        <v>51537418.130000003</v>
      </c>
      <c r="K95" s="55">
        <v>50967536.200000003</v>
      </c>
      <c r="L95" s="55">
        <v>18733073.559999999</v>
      </c>
      <c r="M95" s="55">
        <v>25.8908302688479</v>
      </c>
      <c r="N95" s="55">
        <v>17365685.98</v>
      </c>
    </row>
    <row r="96" spans="1:14" ht="13.8" x14ac:dyDescent="0.2">
      <c r="A96" s="37" t="s">
        <v>69</v>
      </c>
      <c r="B96" s="73" t="s">
        <v>69</v>
      </c>
      <c r="C96" s="37" t="s">
        <v>69</v>
      </c>
      <c r="D96" s="73" t="s">
        <v>69</v>
      </c>
      <c r="E96" s="37" t="s">
        <v>483</v>
      </c>
      <c r="F96" s="73" t="s">
        <v>484</v>
      </c>
      <c r="G96" s="55">
        <v>15050032.93</v>
      </c>
      <c r="H96" s="55">
        <v>-214929.33</v>
      </c>
      <c r="I96" s="55">
        <v>14835103.6</v>
      </c>
      <c r="J96" s="55">
        <v>6268682.1399999997</v>
      </c>
      <c r="K96" s="55">
        <v>4430432.1399999997</v>
      </c>
      <c r="L96" s="55">
        <v>2257745.6800000002</v>
      </c>
      <c r="M96" s="55">
        <v>15.218941106687</v>
      </c>
      <c r="N96" s="55">
        <v>1896938.34</v>
      </c>
    </row>
    <row r="97" spans="1:14" ht="13.8" x14ac:dyDescent="0.2">
      <c r="A97" s="37" t="s">
        <v>69</v>
      </c>
      <c r="B97" s="73" t="s">
        <v>69</v>
      </c>
      <c r="C97" s="37" t="s">
        <v>69</v>
      </c>
      <c r="D97" s="73" t="s">
        <v>69</v>
      </c>
      <c r="E97" s="41" t="s">
        <v>124</v>
      </c>
      <c r="F97" s="74" t="s">
        <v>69</v>
      </c>
      <c r="G97" s="75">
        <v>161334451.86000001</v>
      </c>
      <c r="H97" s="75">
        <v>5398831.3499999996</v>
      </c>
      <c r="I97" s="75">
        <v>166733283.21000001</v>
      </c>
      <c r="J97" s="75">
        <v>126033643.11</v>
      </c>
      <c r="K97" s="75">
        <v>122386016.28</v>
      </c>
      <c r="L97" s="75">
        <v>46308620.950000003</v>
      </c>
      <c r="M97" s="75">
        <v>27.774071294256501</v>
      </c>
      <c r="N97" s="75">
        <v>40849756.649999999</v>
      </c>
    </row>
    <row r="98" spans="1:14" ht="13.8" x14ac:dyDescent="0.2">
      <c r="A98" s="37" t="s">
        <v>69</v>
      </c>
      <c r="B98" s="73" t="s">
        <v>69</v>
      </c>
      <c r="C98" s="37" t="s">
        <v>296</v>
      </c>
      <c r="D98" s="73" t="s">
        <v>485</v>
      </c>
      <c r="E98" s="37" t="s">
        <v>486</v>
      </c>
      <c r="F98" s="73" t="s">
        <v>487</v>
      </c>
      <c r="G98" s="55">
        <v>84987410.349999994</v>
      </c>
      <c r="H98" s="55">
        <v>484224.76</v>
      </c>
      <c r="I98" s="55">
        <v>85471635.109999999</v>
      </c>
      <c r="J98" s="55">
        <v>34938449.259999998</v>
      </c>
      <c r="K98" s="55">
        <v>32366008.25</v>
      </c>
      <c r="L98" s="55">
        <v>15744067.300000001</v>
      </c>
      <c r="M98" s="55">
        <v>18.420224767828199</v>
      </c>
      <c r="N98" s="55">
        <v>15435496.1</v>
      </c>
    </row>
    <row r="99" spans="1:14" ht="13.8" x14ac:dyDescent="0.2">
      <c r="A99" s="37" t="s">
        <v>69</v>
      </c>
      <c r="B99" s="73" t="s">
        <v>69</v>
      </c>
      <c r="C99" s="37" t="s">
        <v>69</v>
      </c>
      <c r="D99" s="73" t="s">
        <v>69</v>
      </c>
      <c r="E99" s="37" t="s">
        <v>488</v>
      </c>
      <c r="F99" s="73" t="s">
        <v>489</v>
      </c>
      <c r="G99" s="55">
        <v>36577418.700000003</v>
      </c>
      <c r="H99" s="55">
        <v>-81500</v>
      </c>
      <c r="I99" s="55">
        <v>36495918.700000003</v>
      </c>
      <c r="J99" s="55">
        <v>30071729.09</v>
      </c>
      <c r="K99" s="55">
        <v>30066638.879999999</v>
      </c>
      <c r="L99" s="55">
        <v>2245950.5499999998</v>
      </c>
      <c r="M99" s="55">
        <v>6.1539772939049202</v>
      </c>
      <c r="N99" s="55">
        <v>1702197.8</v>
      </c>
    </row>
    <row r="100" spans="1:14" ht="13.8" x14ac:dyDescent="0.2">
      <c r="A100" s="37" t="s">
        <v>69</v>
      </c>
      <c r="B100" s="73" t="s">
        <v>69</v>
      </c>
      <c r="C100" s="37" t="s">
        <v>69</v>
      </c>
      <c r="D100" s="73" t="s">
        <v>69</v>
      </c>
      <c r="E100" s="37" t="s">
        <v>490</v>
      </c>
      <c r="F100" s="73" t="s">
        <v>491</v>
      </c>
      <c r="G100" s="55">
        <v>14342991.779999999</v>
      </c>
      <c r="H100" s="55">
        <v>-55000</v>
      </c>
      <c r="I100" s="55">
        <v>14287991.779999999</v>
      </c>
      <c r="J100" s="55">
        <v>8058485.0099999998</v>
      </c>
      <c r="K100" s="55">
        <v>7755555.1799999997</v>
      </c>
      <c r="L100" s="55">
        <v>1681252.73</v>
      </c>
      <c r="M100" s="55">
        <v>11.766893177761901</v>
      </c>
      <c r="N100" s="55">
        <v>1197614.02</v>
      </c>
    </row>
    <row r="101" spans="1:14" ht="13.8" x14ac:dyDescent="0.2">
      <c r="A101" s="37" t="s">
        <v>69</v>
      </c>
      <c r="B101" s="73" t="s">
        <v>69</v>
      </c>
      <c r="C101" s="37" t="s">
        <v>69</v>
      </c>
      <c r="D101" s="73" t="s">
        <v>69</v>
      </c>
      <c r="E101" s="41" t="s">
        <v>124</v>
      </c>
      <c r="F101" s="74" t="s">
        <v>69</v>
      </c>
      <c r="G101" s="75">
        <v>135907820.83000001</v>
      </c>
      <c r="H101" s="75">
        <v>347724.76</v>
      </c>
      <c r="I101" s="75">
        <v>136255545.59</v>
      </c>
      <c r="J101" s="75">
        <v>73068663.359999999</v>
      </c>
      <c r="K101" s="75">
        <v>70188202.310000002</v>
      </c>
      <c r="L101" s="75">
        <v>19671270.579999998</v>
      </c>
      <c r="M101" s="75">
        <v>14.4370421730884</v>
      </c>
      <c r="N101" s="75">
        <v>18335307.920000002</v>
      </c>
    </row>
    <row r="102" spans="1:14" ht="13.8" x14ac:dyDescent="0.2">
      <c r="A102" s="37" t="s">
        <v>69</v>
      </c>
      <c r="B102" s="73" t="s">
        <v>69</v>
      </c>
      <c r="C102" s="37" t="s">
        <v>298</v>
      </c>
      <c r="D102" s="73" t="s">
        <v>492</v>
      </c>
      <c r="E102" s="37" t="s">
        <v>493</v>
      </c>
      <c r="F102" s="73" t="s">
        <v>494</v>
      </c>
      <c r="G102" s="55">
        <v>3410930.55</v>
      </c>
      <c r="H102" s="55">
        <v>-222538.21</v>
      </c>
      <c r="I102" s="55">
        <v>3188392.34</v>
      </c>
      <c r="J102" s="55">
        <v>1912846.44</v>
      </c>
      <c r="K102" s="55">
        <v>1911366.19</v>
      </c>
      <c r="L102" s="55">
        <v>1126136.45</v>
      </c>
      <c r="M102" s="55">
        <v>35.319883186019702</v>
      </c>
      <c r="N102" s="55">
        <v>584469.76000000001</v>
      </c>
    </row>
    <row r="103" spans="1:14" ht="13.8" x14ac:dyDescent="0.2">
      <c r="A103" s="37" t="s">
        <v>69</v>
      </c>
      <c r="B103" s="73" t="s">
        <v>69</v>
      </c>
      <c r="C103" s="37" t="s">
        <v>69</v>
      </c>
      <c r="D103" s="73" t="s">
        <v>69</v>
      </c>
      <c r="E103" s="37" t="s">
        <v>495</v>
      </c>
      <c r="F103" s="73" t="s">
        <v>496</v>
      </c>
      <c r="G103" s="55">
        <v>12521391.970000001</v>
      </c>
      <c r="H103" s="55">
        <v>792092.72</v>
      </c>
      <c r="I103" s="55">
        <v>13313484.689999999</v>
      </c>
      <c r="J103" s="55">
        <v>6259141.6699999999</v>
      </c>
      <c r="K103" s="55">
        <v>6232791.1100000003</v>
      </c>
      <c r="L103" s="55">
        <v>5180193.3</v>
      </c>
      <c r="M103" s="55">
        <v>38.909372118713101</v>
      </c>
      <c r="N103" s="55">
        <v>4995831.57</v>
      </c>
    </row>
    <row r="104" spans="1:14" ht="13.8" x14ac:dyDescent="0.2">
      <c r="A104" s="37" t="s">
        <v>69</v>
      </c>
      <c r="B104" s="73" t="s">
        <v>69</v>
      </c>
      <c r="C104" s="37" t="s">
        <v>69</v>
      </c>
      <c r="D104" s="73" t="s">
        <v>69</v>
      </c>
      <c r="E104" s="37" t="s">
        <v>497</v>
      </c>
      <c r="F104" s="73" t="s">
        <v>498</v>
      </c>
      <c r="G104" s="55">
        <v>3925000</v>
      </c>
      <c r="H104" s="55">
        <v>67500</v>
      </c>
      <c r="I104" s="55">
        <v>3992500</v>
      </c>
      <c r="J104" s="55">
        <v>3992500</v>
      </c>
      <c r="K104" s="55">
        <v>3992500</v>
      </c>
      <c r="L104" s="55">
        <v>1375416.69</v>
      </c>
      <c r="M104" s="55">
        <v>34.450011020663702</v>
      </c>
      <c r="N104" s="55">
        <v>0</v>
      </c>
    </row>
    <row r="105" spans="1:14" ht="13.8" x14ac:dyDescent="0.2">
      <c r="A105" s="37" t="s">
        <v>69</v>
      </c>
      <c r="B105" s="73" t="s">
        <v>69</v>
      </c>
      <c r="C105" s="37" t="s">
        <v>69</v>
      </c>
      <c r="D105" s="73" t="s">
        <v>69</v>
      </c>
      <c r="E105" s="37" t="s">
        <v>499</v>
      </c>
      <c r="F105" s="73" t="s">
        <v>500</v>
      </c>
      <c r="G105" s="55">
        <v>24449064.030000001</v>
      </c>
      <c r="H105" s="55">
        <v>-1626813.23</v>
      </c>
      <c r="I105" s="55">
        <v>22822250.800000001</v>
      </c>
      <c r="J105" s="55">
        <v>18796770.149999999</v>
      </c>
      <c r="K105" s="55">
        <v>17922006.539999999</v>
      </c>
      <c r="L105" s="55">
        <v>2587319.0499999998</v>
      </c>
      <c r="M105" s="55">
        <v>11.336826821656</v>
      </c>
      <c r="N105" s="55">
        <v>537485.38</v>
      </c>
    </row>
    <row r="106" spans="1:14" ht="13.8" x14ac:dyDescent="0.2">
      <c r="A106" s="37" t="s">
        <v>69</v>
      </c>
      <c r="B106" s="73" t="s">
        <v>69</v>
      </c>
      <c r="C106" s="37" t="s">
        <v>69</v>
      </c>
      <c r="D106" s="73" t="s">
        <v>69</v>
      </c>
      <c r="E106" s="37" t="s">
        <v>501</v>
      </c>
      <c r="F106" s="73" t="s">
        <v>502</v>
      </c>
      <c r="G106" s="55">
        <v>13709191.970000001</v>
      </c>
      <c r="H106" s="55">
        <v>-1211821.3999999999</v>
      </c>
      <c r="I106" s="55">
        <v>12497370.57</v>
      </c>
      <c r="J106" s="55">
        <v>9349927.8900000006</v>
      </c>
      <c r="K106" s="55">
        <v>9049303.6300000008</v>
      </c>
      <c r="L106" s="55">
        <v>2990994.75</v>
      </c>
      <c r="M106" s="55">
        <v>23.932992410258699</v>
      </c>
      <c r="N106" s="55">
        <v>490994.75</v>
      </c>
    </row>
    <row r="107" spans="1:14" ht="13.8" x14ac:dyDescent="0.2">
      <c r="A107" s="37" t="s">
        <v>69</v>
      </c>
      <c r="B107" s="73" t="s">
        <v>69</v>
      </c>
      <c r="C107" s="37" t="s">
        <v>69</v>
      </c>
      <c r="D107" s="73" t="s">
        <v>69</v>
      </c>
      <c r="E107" s="37" t="s">
        <v>503</v>
      </c>
      <c r="F107" s="73" t="s">
        <v>504</v>
      </c>
      <c r="G107" s="55">
        <v>10396144.789999999</v>
      </c>
      <c r="H107" s="55">
        <v>0</v>
      </c>
      <c r="I107" s="55">
        <v>10396144.789999999</v>
      </c>
      <c r="J107" s="55">
        <v>2514764.44</v>
      </c>
      <c r="K107" s="55">
        <v>2484012.56</v>
      </c>
      <c r="L107" s="55">
        <v>2330627.41</v>
      </c>
      <c r="M107" s="55">
        <v>22.418189214157699</v>
      </c>
      <c r="N107" s="55">
        <v>2206248.2999999998</v>
      </c>
    </row>
    <row r="108" spans="1:14" ht="13.8" x14ac:dyDescent="0.2">
      <c r="A108" s="37" t="s">
        <v>69</v>
      </c>
      <c r="B108" s="73" t="s">
        <v>69</v>
      </c>
      <c r="C108" s="37" t="s">
        <v>69</v>
      </c>
      <c r="D108" s="73" t="s">
        <v>69</v>
      </c>
      <c r="E108" s="37" t="s">
        <v>505</v>
      </c>
      <c r="F108" s="73" t="s">
        <v>506</v>
      </c>
      <c r="G108" s="55">
        <v>6560275.4800000004</v>
      </c>
      <c r="H108" s="55">
        <v>334809.32</v>
      </c>
      <c r="I108" s="55">
        <v>6895084.7999999998</v>
      </c>
      <c r="J108" s="55">
        <v>5227306.5</v>
      </c>
      <c r="K108" s="55">
        <v>4830411.76</v>
      </c>
      <c r="L108" s="55">
        <v>340897.98</v>
      </c>
      <c r="M108" s="55">
        <v>4.9440723339617199</v>
      </c>
      <c r="N108" s="55">
        <v>340897.98</v>
      </c>
    </row>
    <row r="109" spans="1:14" ht="13.8" x14ac:dyDescent="0.2">
      <c r="A109" s="37" t="s">
        <v>69</v>
      </c>
      <c r="B109" s="73" t="s">
        <v>69</v>
      </c>
      <c r="C109" s="37" t="s">
        <v>69</v>
      </c>
      <c r="D109" s="73" t="s">
        <v>69</v>
      </c>
      <c r="E109" s="41" t="s">
        <v>124</v>
      </c>
      <c r="F109" s="74" t="s">
        <v>69</v>
      </c>
      <c r="G109" s="75">
        <v>74971998.790000007</v>
      </c>
      <c r="H109" s="75">
        <v>-1866770.8</v>
      </c>
      <c r="I109" s="75">
        <v>73105227.989999995</v>
      </c>
      <c r="J109" s="75">
        <v>48053257.090000004</v>
      </c>
      <c r="K109" s="75">
        <v>46422391.789999999</v>
      </c>
      <c r="L109" s="75">
        <v>15931585.630000001</v>
      </c>
      <c r="M109" s="75">
        <v>21.792676212129798</v>
      </c>
      <c r="N109" s="75">
        <v>9155927.7400000002</v>
      </c>
    </row>
    <row r="110" spans="1:14" ht="13.8" x14ac:dyDescent="0.2">
      <c r="A110" s="37" t="s">
        <v>69</v>
      </c>
      <c r="B110" s="73" t="s">
        <v>69</v>
      </c>
      <c r="C110" s="37" t="s">
        <v>300</v>
      </c>
      <c r="D110" s="73" t="s">
        <v>507</v>
      </c>
      <c r="E110" s="37" t="s">
        <v>508</v>
      </c>
      <c r="F110" s="73" t="s">
        <v>509</v>
      </c>
      <c r="G110" s="55">
        <v>1461916.98</v>
      </c>
      <c r="H110" s="55">
        <v>-60000</v>
      </c>
      <c r="I110" s="55">
        <v>1401916.98</v>
      </c>
      <c r="J110" s="55">
        <v>395686.59</v>
      </c>
      <c r="K110" s="55">
        <v>395686.59</v>
      </c>
      <c r="L110" s="55">
        <v>359078.37</v>
      </c>
      <c r="M110" s="55">
        <v>25.6133833260226</v>
      </c>
      <c r="N110" s="55">
        <v>359078.37</v>
      </c>
    </row>
    <row r="111" spans="1:14" ht="13.8" x14ac:dyDescent="0.2">
      <c r="A111" s="37" t="s">
        <v>69</v>
      </c>
      <c r="B111" s="73" t="s">
        <v>69</v>
      </c>
      <c r="C111" s="37" t="s">
        <v>69</v>
      </c>
      <c r="D111" s="73" t="s">
        <v>69</v>
      </c>
      <c r="E111" s="41" t="s">
        <v>124</v>
      </c>
      <c r="F111" s="74" t="s">
        <v>69</v>
      </c>
      <c r="G111" s="75">
        <v>1461916.98</v>
      </c>
      <c r="H111" s="75">
        <v>-60000</v>
      </c>
      <c r="I111" s="75">
        <v>1401916.98</v>
      </c>
      <c r="J111" s="75">
        <v>395686.59</v>
      </c>
      <c r="K111" s="75">
        <v>395686.59</v>
      </c>
      <c r="L111" s="75">
        <v>359078.37</v>
      </c>
      <c r="M111" s="75">
        <v>25.6133833260226</v>
      </c>
      <c r="N111" s="75">
        <v>359078.37</v>
      </c>
    </row>
    <row r="112" spans="1:14" ht="13.8" x14ac:dyDescent="0.2">
      <c r="A112" s="37" t="s">
        <v>69</v>
      </c>
      <c r="B112" s="73" t="s">
        <v>69</v>
      </c>
      <c r="C112" s="99" t="s">
        <v>124</v>
      </c>
      <c r="D112" s="100" t="s">
        <v>69</v>
      </c>
      <c r="E112" s="99" t="s">
        <v>69</v>
      </c>
      <c r="F112" s="100" t="s">
        <v>69</v>
      </c>
      <c r="G112" s="101">
        <v>373676188.45999998</v>
      </c>
      <c r="H112" s="101">
        <v>3819785.31</v>
      </c>
      <c r="I112" s="101">
        <v>377495973.76999998</v>
      </c>
      <c r="J112" s="101">
        <v>247551250.15000001</v>
      </c>
      <c r="K112" s="101">
        <v>239392296.97</v>
      </c>
      <c r="L112" s="101">
        <v>82270555.530000001</v>
      </c>
      <c r="M112" s="101">
        <v>21.7937570852413</v>
      </c>
      <c r="N112" s="101">
        <v>68700070.680000007</v>
      </c>
    </row>
    <row r="113" spans="1:14" ht="13.8" x14ac:dyDescent="0.2">
      <c r="A113" s="37" t="s">
        <v>9</v>
      </c>
      <c r="B113" s="73" t="s">
        <v>510</v>
      </c>
      <c r="C113" s="37" t="s">
        <v>511</v>
      </c>
      <c r="D113" s="73" t="s">
        <v>512</v>
      </c>
      <c r="E113" s="37" t="s">
        <v>513</v>
      </c>
      <c r="F113" s="73" t="s">
        <v>514</v>
      </c>
      <c r="G113" s="55">
        <v>2805835.85</v>
      </c>
      <c r="H113" s="55">
        <v>-333436.5</v>
      </c>
      <c r="I113" s="55">
        <v>2472399.35</v>
      </c>
      <c r="J113" s="55">
        <v>948432.13</v>
      </c>
      <c r="K113" s="55">
        <v>948432.13</v>
      </c>
      <c r="L113" s="55">
        <v>819960.66</v>
      </c>
      <c r="M113" s="55">
        <v>33.164571896526297</v>
      </c>
      <c r="N113" s="55">
        <v>819960.66</v>
      </c>
    </row>
    <row r="114" spans="1:14" ht="13.8" x14ac:dyDescent="0.2">
      <c r="A114" s="37" t="s">
        <v>69</v>
      </c>
      <c r="B114" s="73" t="s">
        <v>69</v>
      </c>
      <c r="C114" s="37" t="s">
        <v>69</v>
      </c>
      <c r="D114" s="73" t="s">
        <v>69</v>
      </c>
      <c r="E114" s="37" t="s">
        <v>515</v>
      </c>
      <c r="F114" s="73" t="s">
        <v>516</v>
      </c>
      <c r="G114" s="55">
        <v>3054508.06</v>
      </c>
      <c r="H114" s="55">
        <v>397389.3</v>
      </c>
      <c r="I114" s="55">
        <v>3451897.36</v>
      </c>
      <c r="J114" s="55">
        <v>982384.7</v>
      </c>
      <c r="K114" s="55">
        <v>982384.7</v>
      </c>
      <c r="L114" s="55">
        <v>905507.56</v>
      </c>
      <c r="M114" s="55">
        <v>26.232169313400401</v>
      </c>
      <c r="N114" s="55">
        <v>905507.56</v>
      </c>
    </row>
    <row r="115" spans="1:14" ht="13.8" x14ac:dyDescent="0.2">
      <c r="A115" s="37" t="s">
        <v>69</v>
      </c>
      <c r="B115" s="73" t="s">
        <v>69</v>
      </c>
      <c r="C115" s="37" t="s">
        <v>69</v>
      </c>
      <c r="D115" s="73" t="s">
        <v>69</v>
      </c>
      <c r="E115" s="37" t="s">
        <v>517</v>
      </c>
      <c r="F115" s="73" t="s">
        <v>518</v>
      </c>
      <c r="G115" s="55">
        <v>859287.72</v>
      </c>
      <c r="H115" s="55">
        <v>-12000</v>
      </c>
      <c r="I115" s="55">
        <v>847287.72</v>
      </c>
      <c r="J115" s="55">
        <v>281126.7</v>
      </c>
      <c r="K115" s="55">
        <v>281126.7</v>
      </c>
      <c r="L115" s="55">
        <v>280840.93</v>
      </c>
      <c r="M115" s="55">
        <v>33.145875169771102</v>
      </c>
      <c r="N115" s="55">
        <v>280840.93</v>
      </c>
    </row>
    <row r="116" spans="1:14" ht="13.8" x14ac:dyDescent="0.2">
      <c r="A116" s="37" t="s">
        <v>69</v>
      </c>
      <c r="B116" s="73" t="s">
        <v>69</v>
      </c>
      <c r="C116" s="37" t="s">
        <v>69</v>
      </c>
      <c r="D116" s="73" t="s">
        <v>69</v>
      </c>
      <c r="E116" s="37" t="s">
        <v>519</v>
      </c>
      <c r="F116" s="73" t="s">
        <v>520</v>
      </c>
      <c r="G116" s="55">
        <v>65960790.100000001</v>
      </c>
      <c r="H116" s="55">
        <v>3774000</v>
      </c>
      <c r="I116" s="55">
        <v>69734790.099999994</v>
      </c>
      <c r="J116" s="55">
        <v>3782852.69</v>
      </c>
      <c r="K116" s="55">
        <v>1047852.69</v>
      </c>
      <c r="L116" s="55">
        <v>689349.84</v>
      </c>
      <c r="M116" s="55">
        <v>0.98853074485700998</v>
      </c>
      <c r="N116" s="55">
        <v>679280.38</v>
      </c>
    </row>
    <row r="117" spans="1:14" ht="13.8" x14ac:dyDescent="0.2">
      <c r="A117" s="37" t="s">
        <v>69</v>
      </c>
      <c r="B117" s="73" t="s">
        <v>69</v>
      </c>
      <c r="C117" s="37" t="s">
        <v>69</v>
      </c>
      <c r="D117" s="73" t="s">
        <v>69</v>
      </c>
      <c r="E117" s="37" t="s">
        <v>521</v>
      </c>
      <c r="F117" s="73" t="s">
        <v>522</v>
      </c>
      <c r="G117" s="55">
        <v>1750000</v>
      </c>
      <c r="H117" s="55">
        <v>0</v>
      </c>
      <c r="I117" s="55">
        <v>1750000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</row>
    <row r="118" spans="1:14" ht="13.8" x14ac:dyDescent="0.2">
      <c r="A118" s="37" t="s">
        <v>69</v>
      </c>
      <c r="B118" s="73" t="s">
        <v>69</v>
      </c>
      <c r="C118" s="37" t="s">
        <v>69</v>
      </c>
      <c r="D118" s="73" t="s">
        <v>69</v>
      </c>
      <c r="E118" s="37" t="s">
        <v>523</v>
      </c>
      <c r="F118" s="73" t="s">
        <v>524</v>
      </c>
      <c r="G118" s="55">
        <v>766116</v>
      </c>
      <c r="H118" s="55">
        <v>0</v>
      </c>
      <c r="I118" s="55">
        <v>766116</v>
      </c>
      <c r="J118" s="55">
        <v>766116</v>
      </c>
      <c r="K118" s="55">
        <v>766116</v>
      </c>
      <c r="L118" s="55">
        <v>319215.03999999998</v>
      </c>
      <c r="M118" s="55">
        <v>41.6666718878081</v>
      </c>
      <c r="N118" s="55">
        <v>136952.94</v>
      </c>
    </row>
    <row r="119" spans="1:14" ht="13.8" x14ac:dyDescent="0.2">
      <c r="A119" s="37" t="s">
        <v>69</v>
      </c>
      <c r="B119" s="73" t="s">
        <v>69</v>
      </c>
      <c r="C119" s="37" t="s">
        <v>69</v>
      </c>
      <c r="D119" s="73" t="s">
        <v>69</v>
      </c>
      <c r="E119" s="37" t="s">
        <v>525</v>
      </c>
      <c r="F119" s="73" t="s">
        <v>526</v>
      </c>
      <c r="G119" s="55">
        <v>8519618</v>
      </c>
      <c r="H119" s="55">
        <v>0</v>
      </c>
      <c r="I119" s="55">
        <v>8519618</v>
      </c>
      <c r="J119" s="55">
        <v>6906468</v>
      </c>
      <c r="K119" s="55">
        <v>6906468</v>
      </c>
      <c r="L119" s="55">
        <v>2877694.95</v>
      </c>
      <c r="M119" s="55">
        <v>33.777276751140697</v>
      </c>
      <c r="N119" s="55">
        <v>0</v>
      </c>
    </row>
    <row r="120" spans="1:14" ht="13.8" x14ac:dyDescent="0.2">
      <c r="A120" s="37" t="s">
        <v>69</v>
      </c>
      <c r="B120" s="73" t="s">
        <v>69</v>
      </c>
      <c r="C120" s="37" t="s">
        <v>69</v>
      </c>
      <c r="D120" s="73" t="s">
        <v>69</v>
      </c>
      <c r="E120" s="37" t="s">
        <v>527</v>
      </c>
      <c r="F120" s="73" t="s">
        <v>528</v>
      </c>
      <c r="G120" s="55">
        <v>4000000</v>
      </c>
      <c r="H120" s="55">
        <v>7217.94</v>
      </c>
      <c r="I120" s="55">
        <v>4007217.94</v>
      </c>
      <c r="J120" s="55">
        <v>2264.48</v>
      </c>
      <c r="K120" s="55">
        <v>2264.48</v>
      </c>
      <c r="L120" s="55">
        <v>2264.48</v>
      </c>
      <c r="M120" s="55">
        <v>5.651002850122E-2</v>
      </c>
      <c r="N120" s="55">
        <v>1580.77</v>
      </c>
    </row>
    <row r="121" spans="1:14" ht="13.8" x14ac:dyDescent="0.2">
      <c r="A121" s="37" t="s">
        <v>69</v>
      </c>
      <c r="B121" s="73" t="s">
        <v>69</v>
      </c>
      <c r="C121" s="37" t="s">
        <v>69</v>
      </c>
      <c r="D121" s="73" t="s">
        <v>69</v>
      </c>
      <c r="E121" s="37" t="s">
        <v>529</v>
      </c>
      <c r="F121" s="73" t="s">
        <v>18</v>
      </c>
      <c r="G121" s="55">
        <v>14384840.439999999</v>
      </c>
      <c r="H121" s="55">
        <v>-14019661.779999999</v>
      </c>
      <c r="I121" s="55">
        <v>365178.66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</row>
    <row r="122" spans="1:14" ht="13.8" x14ac:dyDescent="0.2">
      <c r="A122" s="37" t="s">
        <v>69</v>
      </c>
      <c r="B122" s="73" t="s">
        <v>69</v>
      </c>
      <c r="C122" s="37" t="s">
        <v>69</v>
      </c>
      <c r="D122" s="73" t="s">
        <v>69</v>
      </c>
      <c r="E122" s="37" t="s">
        <v>530</v>
      </c>
      <c r="F122" s="73" t="s">
        <v>531</v>
      </c>
      <c r="G122" s="55">
        <v>1025194.65</v>
      </c>
      <c r="H122" s="55">
        <v>-24000</v>
      </c>
      <c r="I122" s="55">
        <v>1001194.65</v>
      </c>
      <c r="J122" s="55">
        <v>411240.35</v>
      </c>
      <c r="K122" s="55">
        <v>255782.77</v>
      </c>
      <c r="L122" s="55">
        <v>208600.79</v>
      </c>
      <c r="M122" s="55">
        <v>20.8351882423663</v>
      </c>
      <c r="N122" s="55">
        <v>208600.79</v>
      </c>
    </row>
    <row r="123" spans="1:14" ht="13.8" x14ac:dyDescent="0.2">
      <c r="A123" s="37" t="s">
        <v>69</v>
      </c>
      <c r="B123" s="73" t="s">
        <v>69</v>
      </c>
      <c r="C123" s="37" t="s">
        <v>69</v>
      </c>
      <c r="D123" s="73" t="s">
        <v>69</v>
      </c>
      <c r="E123" s="41" t="s">
        <v>124</v>
      </c>
      <c r="F123" s="74" t="s">
        <v>69</v>
      </c>
      <c r="G123" s="75">
        <v>103126190.81999999</v>
      </c>
      <c r="H123" s="75">
        <v>-10210491.039999999</v>
      </c>
      <c r="I123" s="75">
        <v>92915699.780000001</v>
      </c>
      <c r="J123" s="75">
        <v>14080885.050000001</v>
      </c>
      <c r="K123" s="75">
        <v>11190427.470000001</v>
      </c>
      <c r="L123" s="75">
        <v>6103434.25</v>
      </c>
      <c r="M123" s="75">
        <v>6.5687868298375101</v>
      </c>
      <c r="N123" s="75">
        <v>3032724.03</v>
      </c>
    </row>
    <row r="124" spans="1:14" ht="13.8" x14ac:dyDescent="0.2">
      <c r="A124" s="37" t="s">
        <v>69</v>
      </c>
      <c r="B124" s="73" t="s">
        <v>69</v>
      </c>
      <c r="C124" s="37" t="s">
        <v>532</v>
      </c>
      <c r="D124" s="73" t="s">
        <v>533</v>
      </c>
      <c r="E124" s="37" t="s">
        <v>534</v>
      </c>
      <c r="F124" s="73" t="s">
        <v>535</v>
      </c>
      <c r="G124" s="55">
        <v>7256185.9000000004</v>
      </c>
      <c r="H124" s="55">
        <v>-505954.53</v>
      </c>
      <c r="I124" s="55">
        <v>6750231.3700000001</v>
      </c>
      <c r="J124" s="55">
        <v>2282421.16</v>
      </c>
      <c r="K124" s="55">
        <v>657281.23</v>
      </c>
      <c r="L124" s="55">
        <v>469826.49</v>
      </c>
      <c r="M124" s="55">
        <v>6.9601538709924196</v>
      </c>
      <c r="N124" s="55">
        <v>467433.5</v>
      </c>
    </row>
    <row r="125" spans="1:14" ht="13.8" x14ac:dyDescent="0.2">
      <c r="A125" s="37" t="s">
        <v>69</v>
      </c>
      <c r="B125" s="73" t="s">
        <v>69</v>
      </c>
      <c r="C125" s="37" t="s">
        <v>69</v>
      </c>
      <c r="D125" s="73" t="s">
        <v>69</v>
      </c>
      <c r="E125" s="37" t="s">
        <v>536</v>
      </c>
      <c r="F125" s="73" t="s">
        <v>537</v>
      </c>
      <c r="G125" s="55">
        <v>480000</v>
      </c>
      <c r="H125" s="55">
        <v>0</v>
      </c>
      <c r="I125" s="55">
        <v>480000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</row>
    <row r="126" spans="1:14" ht="13.8" x14ac:dyDescent="0.2">
      <c r="A126" s="37" t="s">
        <v>69</v>
      </c>
      <c r="B126" s="73" t="s">
        <v>69</v>
      </c>
      <c r="C126" s="37" t="s">
        <v>69</v>
      </c>
      <c r="D126" s="73" t="s">
        <v>69</v>
      </c>
      <c r="E126" s="41" t="s">
        <v>124</v>
      </c>
      <c r="F126" s="74" t="s">
        <v>69</v>
      </c>
      <c r="G126" s="75">
        <v>7736185.9000000004</v>
      </c>
      <c r="H126" s="75">
        <v>-505954.53</v>
      </c>
      <c r="I126" s="75">
        <v>7230231.3700000001</v>
      </c>
      <c r="J126" s="75">
        <v>2282421.16</v>
      </c>
      <c r="K126" s="75">
        <v>657281.23</v>
      </c>
      <c r="L126" s="75">
        <v>469826.49</v>
      </c>
      <c r="M126" s="75">
        <v>6.4980837535770304</v>
      </c>
      <c r="N126" s="75">
        <v>467433.5</v>
      </c>
    </row>
    <row r="127" spans="1:14" ht="13.8" x14ac:dyDescent="0.2">
      <c r="A127" s="37" t="s">
        <v>69</v>
      </c>
      <c r="B127" s="73" t="s">
        <v>69</v>
      </c>
      <c r="C127" s="37" t="s">
        <v>538</v>
      </c>
      <c r="D127" s="73" t="s">
        <v>539</v>
      </c>
      <c r="E127" s="37" t="s">
        <v>540</v>
      </c>
      <c r="F127" s="73" t="s">
        <v>541</v>
      </c>
      <c r="G127" s="55">
        <v>11447629.91</v>
      </c>
      <c r="H127" s="55">
        <v>-117424.38</v>
      </c>
      <c r="I127" s="55">
        <v>11330205.529999999</v>
      </c>
      <c r="J127" s="55">
        <v>3777736.93</v>
      </c>
      <c r="K127" s="55">
        <v>3777736.93</v>
      </c>
      <c r="L127" s="55">
        <v>3560302.12</v>
      </c>
      <c r="M127" s="55">
        <v>31.423102701650599</v>
      </c>
      <c r="N127" s="55">
        <v>3560302.12</v>
      </c>
    </row>
    <row r="128" spans="1:14" ht="13.8" x14ac:dyDescent="0.2">
      <c r="A128" s="37" t="s">
        <v>69</v>
      </c>
      <c r="B128" s="73" t="s">
        <v>69</v>
      </c>
      <c r="C128" s="37" t="s">
        <v>69</v>
      </c>
      <c r="D128" s="73" t="s">
        <v>69</v>
      </c>
      <c r="E128" s="37" t="s">
        <v>542</v>
      </c>
      <c r="F128" s="73" t="s">
        <v>543</v>
      </c>
      <c r="G128" s="55">
        <v>9060598.5700000003</v>
      </c>
      <c r="H128" s="55">
        <v>811449.66</v>
      </c>
      <c r="I128" s="55">
        <v>9872048.2300000004</v>
      </c>
      <c r="J128" s="55">
        <v>4253572.71</v>
      </c>
      <c r="K128" s="55">
        <v>4251126.79</v>
      </c>
      <c r="L128" s="55">
        <v>3184947.96</v>
      </c>
      <c r="M128" s="55">
        <v>32.262281198356803</v>
      </c>
      <c r="N128" s="55">
        <v>3184947.96</v>
      </c>
    </row>
    <row r="129" spans="1:14" ht="13.8" x14ac:dyDescent="0.2">
      <c r="A129" s="37" t="s">
        <v>69</v>
      </c>
      <c r="B129" s="73" t="s">
        <v>69</v>
      </c>
      <c r="C129" s="37" t="s">
        <v>69</v>
      </c>
      <c r="D129" s="73" t="s">
        <v>69</v>
      </c>
      <c r="E129" s="37" t="s">
        <v>544</v>
      </c>
      <c r="F129" s="73" t="s">
        <v>545</v>
      </c>
      <c r="G129" s="55">
        <v>1361046.97</v>
      </c>
      <c r="H129" s="55">
        <v>2482201.2000000002</v>
      </c>
      <c r="I129" s="55">
        <v>3843248.17</v>
      </c>
      <c r="J129" s="55">
        <v>1936536.7</v>
      </c>
      <c r="K129" s="55">
        <v>1936536.7</v>
      </c>
      <c r="L129" s="55">
        <v>1643266.56</v>
      </c>
      <c r="M129" s="55">
        <v>42.757232614515203</v>
      </c>
      <c r="N129" s="55">
        <v>1641131.41</v>
      </c>
    </row>
    <row r="130" spans="1:14" ht="13.8" x14ac:dyDescent="0.2">
      <c r="A130" s="37" t="s">
        <v>69</v>
      </c>
      <c r="B130" s="73" t="s">
        <v>69</v>
      </c>
      <c r="C130" s="37" t="s">
        <v>69</v>
      </c>
      <c r="D130" s="73" t="s">
        <v>69</v>
      </c>
      <c r="E130" s="37" t="s">
        <v>546</v>
      </c>
      <c r="F130" s="73" t="s">
        <v>547</v>
      </c>
      <c r="G130" s="55">
        <v>1008708.64</v>
      </c>
      <c r="H130" s="55">
        <v>0</v>
      </c>
      <c r="I130" s="55">
        <v>1008708.64</v>
      </c>
      <c r="J130" s="55">
        <v>433125.03</v>
      </c>
      <c r="K130" s="55">
        <v>433125.03</v>
      </c>
      <c r="L130" s="55">
        <v>354004.31</v>
      </c>
      <c r="M130" s="55">
        <v>35.094802994847001</v>
      </c>
      <c r="N130" s="55">
        <v>354004.31</v>
      </c>
    </row>
    <row r="131" spans="1:14" ht="13.8" x14ac:dyDescent="0.2">
      <c r="A131" s="37" t="s">
        <v>69</v>
      </c>
      <c r="B131" s="73" t="s">
        <v>69</v>
      </c>
      <c r="C131" s="37" t="s">
        <v>69</v>
      </c>
      <c r="D131" s="73" t="s">
        <v>69</v>
      </c>
      <c r="E131" s="37" t="s">
        <v>548</v>
      </c>
      <c r="F131" s="73" t="s">
        <v>549</v>
      </c>
      <c r="G131" s="55">
        <v>715560.5</v>
      </c>
      <c r="H131" s="55">
        <v>-59000</v>
      </c>
      <c r="I131" s="55">
        <v>656560.5</v>
      </c>
      <c r="J131" s="55">
        <v>226691.65</v>
      </c>
      <c r="K131" s="55">
        <v>226691.65</v>
      </c>
      <c r="L131" s="55">
        <v>226691.65</v>
      </c>
      <c r="M131" s="55">
        <v>34.527153247872803</v>
      </c>
      <c r="N131" s="55">
        <v>226691.65</v>
      </c>
    </row>
    <row r="132" spans="1:14" ht="13.8" x14ac:dyDescent="0.2">
      <c r="A132" s="37" t="s">
        <v>69</v>
      </c>
      <c r="B132" s="73" t="s">
        <v>69</v>
      </c>
      <c r="C132" s="37" t="s">
        <v>69</v>
      </c>
      <c r="D132" s="73" t="s">
        <v>69</v>
      </c>
      <c r="E132" s="41" t="s">
        <v>124</v>
      </c>
      <c r="F132" s="74" t="s">
        <v>69</v>
      </c>
      <c r="G132" s="75">
        <v>23593544.59</v>
      </c>
      <c r="H132" s="75">
        <v>3117226.48</v>
      </c>
      <c r="I132" s="75">
        <v>26710771.07</v>
      </c>
      <c r="J132" s="75">
        <v>10627663.02</v>
      </c>
      <c r="K132" s="75">
        <v>10625217.1</v>
      </c>
      <c r="L132" s="75">
        <v>8969212.5999999996</v>
      </c>
      <c r="M132" s="75">
        <v>33.579010416789103</v>
      </c>
      <c r="N132" s="75">
        <v>8967077.4499999993</v>
      </c>
    </row>
    <row r="133" spans="1:14" ht="13.8" x14ac:dyDescent="0.2">
      <c r="A133" s="37" t="s">
        <v>69</v>
      </c>
      <c r="B133" s="73" t="s">
        <v>69</v>
      </c>
      <c r="C133" s="37" t="s">
        <v>550</v>
      </c>
      <c r="D133" s="73" t="s">
        <v>551</v>
      </c>
      <c r="E133" s="37" t="s">
        <v>552</v>
      </c>
      <c r="F133" s="73" t="s">
        <v>553</v>
      </c>
      <c r="G133" s="55">
        <v>300919.18</v>
      </c>
      <c r="H133" s="55">
        <v>0</v>
      </c>
      <c r="I133" s="55">
        <v>300919.18</v>
      </c>
      <c r="J133" s="55">
        <v>99786.35</v>
      </c>
      <c r="K133" s="55">
        <v>99786.35</v>
      </c>
      <c r="L133" s="55">
        <v>99786.35</v>
      </c>
      <c r="M133" s="55">
        <v>33.160515059226199</v>
      </c>
      <c r="N133" s="55">
        <v>99786.35</v>
      </c>
    </row>
    <row r="134" spans="1:14" ht="13.8" x14ac:dyDescent="0.2">
      <c r="A134" s="37" t="s">
        <v>69</v>
      </c>
      <c r="B134" s="73" t="s">
        <v>69</v>
      </c>
      <c r="C134" s="37" t="s">
        <v>69</v>
      </c>
      <c r="D134" s="73" t="s">
        <v>69</v>
      </c>
      <c r="E134" s="37" t="s">
        <v>554</v>
      </c>
      <c r="F134" s="73" t="s">
        <v>555</v>
      </c>
      <c r="G134" s="55">
        <v>33900</v>
      </c>
      <c r="H134" s="55">
        <v>-2000</v>
      </c>
      <c r="I134" s="55">
        <v>31900</v>
      </c>
      <c r="J134" s="55">
        <v>2125</v>
      </c>
      <c r="K134" s="55">
        <v>2125</v>
      </c>
      <c r="L134" s="55">
        <v>2125</v>
      </c>
      <c r="M134" s="55">
        <v>6.6614420062695903</v>
      </c>
      <c r="N134" s="55">
        <v>2125</v>
      </c>
    </row>
    <row r="135" spans="1:14" ht="13.8" x14ac:dyDescent="0.2">
      <c r="A135" s="37" t="s">
        <v>69</v>
      </c>
      <c r="B135" s="73" t="s">
        <v>69</v>
      </c>
      <c r="C135" s="37" t="s">
        <v>69</v>
      </c>
      <c r="D135" s="73" t="s">
        <v>69</v>
      </c>
      <c r="E135" s="37" t="s">
        <v>556</v>
      </c>
      <c r="F135" s="73" t="s">
        <v>557</v>
      </c>
      <c r="G135" s="55">
        <v>49105</v>
      </c>
      <c r="H135" s="55">
        <v>-18000</v>
      </c>
      <c r="I135" s="55">
        <v>31105</v>
      </c>
      <c r="J135" s="55">
        <v>72.62</v>
      </c>
      <c r="K135" s="55">
        <v>72.62</v>
      </c>
      <c r="L135" s="55">
        <v>72.62</v>
      </c>
      <c r="M135" s="55">
        <v>0.23346728821733001</v>
      </c>
      <c r="N135" s="55">
        <v>72.62</v>
      </c>
    </row>
    <row r="136" spans="1:14" ht="13.8" x14ac:dyDescent="0.2">
      <c r="A136" s="37" t="s">
        <v>69</v>
      </c>
      <c r="B136" s="73" t="s">
        <v>69</v>
      </c>
      <c r="C136" s="37" t="s">
        <v>69</v>
      </c>
      <c r="D136" s="73" t="s">
        <v>69</v>
      </c>
      <c r="E136" s="41" t="s">
        <v>124</v>
      </c>
      <c r="F136" s="74" t="s">
        <v>69</v>
      </c>
      <c r="G136" s="75">
        <v>383924.18</v>
      </c>
      <c r="H136" s="75">
        <v>-20000</v>
      </c>
      <c r="I136" s="75">
        <v>363924.18</v>
      </c>
      <c r="J136" s="75">
        <v>101983.97</v>
      </c>
      <c r="K136" s="75">
        <v>101983.97</v>
      </c>
      <c r="L136" s="75">
        <v>101983.97</v>
      </c>
      <c r="M136" s="75">
        <v>28.023411360025602</v>
      </c>
      <c r="N136" s="75">
        <v>101983.97</v>
      </c>
    </row>
    <row r="137" spans="1:14" ht="13.8" x14ac:dyDescent="0.2">
      <c r="A137" s="37" t="s">
        <v>69</v>
      </c>
      <c r="B137" s="73" t="s">
        <v>69</v>
      </c>
      <c r="C137" s="99" t="s">
        <v>124</v>
      </c>
      <c r="D137" s="100" t="s">
        <v>69</v>
      </c>
      <c r="E137" s="99" t="s">
        <v>69</v>
      </c>
      <c r="F137" s="100" t="s">
        <v>69</v>
      </c>
      <c r="G137" s="101">
        <v>134839845.49000001</v>
      </c>
      <c r="H137" s="101">
        <v>-7619219.0899999999</v>
      </c>
      <c r="I137" s="101">
        <v>127220626.40000001</v>
      </c>
      <c r="J137" s="101">
        <v>27092953.199999999</v>
      </c>
      <c r="K137" s="101">
        <v>22574909.77</v>
      </c>
      <c r="L137" s="101">
        <v>15644457.310000001</v>
      </c>
      <c r="M137" s="101">
        <v>12.297107593867301</v>
      </c>
      <c r="N137" s="101">
        <v>12569218.949999999</v>
      </c>
    </row>
    <row r="138" spans="1:14" ht="13.8" x14ac:dyDescent="0.2">
      <c r="A138" s="37" t="s">
        <v>11</v>
      </c>
      <c r="B138" s="73" t="s">
        <v>558</v>
      </c>
      <c r="C138" s="37" t="s">
        <v>302</v>
      </c>
      <c r="D138" s="73" t="s">
        <v>559</v>
      </c>
      <c r="E138" s="37" t="s">
        <v>560</v>
      </c>
      <c r="F138" s="73" t="s">
        <v>561</v>
      </c>
      <c r="G138" s="55">
        <v>434320.12</v>
      </c>
      <c r="H138" s="55">
        <v>6319156.9000000004</v>
      </c>
      <c r="I138" s="55">
        <v>6753477.0199999996</v>
      </c>
      <c r="J138" s="55">
        <v>3087864.77</v>
      </c>
      <c r="K138" s="55">
        <v>2931083.81</v>
      </c>
      <c r="L138" s="55">
        <v>1307608.1299999999</v>
      </c>
      <c r="M138" s="55">
        <v>19.361998658285199</v>
      </c>
      <c r="N138" s="55">
        <v>1136565.51</v>
      </c>
    </row>
    <row r="139" spans="1:14" ht="13.8" x14ac:dyDescent="0.2">
      <c r="A139" s="37" t="s">
        <v>69</v>
      </c>
      <c r="B139" s="73" t="s">
        <v>69</v>
      </c>
      <c r="C139" s="37" t="s">
        <v>69</v>
      </c>
      <c r="D139" s="73" t="s">
        <v>69</v>
      </c>
      <c r="E139" s="37" t="s">
        <v>562</v>
      </c>
      <c r="F139" s="73" t="s">
        <v>563</v>
      </c>
      <c r="G139" s="55">
        <v>35064889.57</v>
      </c>
      <c r="H139" s="55">
        <v>-117985.1</v>
      </c>
      <c r="I139" s="55">
        <v>34946904.469999999</v>
      </c>
      <c r="J139" s="55">
        <v>18186572.190000001</v>
      </c>
      <c r="K139" s="55">
        <v>10024135.529999999</v>
      </c>
      <c r="L139" s="55">
        <v>1403868.18</v>
      </c>
      <c r="M139" s="55">
        <v>4.0171460141917397</v>
      </c>
      <c r="N139" s="55">
        <v>1392649.1</v>
      </c>
    </row>
    <row r="140" spans="1:14" ht="13.8" x14ac:dyDescent="0.2">
      <c r="A140" s="37" t="s">
        <v>69</v>
      </c>
      <c r="B140" s="73" t="s">
        <v>69</v>
      </c>
      <c r="C140" s="37" t="s">
        <v>69</v>
      </c>
      <c r="D140" s="73" t="s">
        <v>69</v>
      </c>
      <c r="E140" s="37" t="s">
        <v>564</v>
      </c>
      <c r="F140" s="73" t="s">
        <v>565</v>
      </c>
      <c r="G140" s="55">
        <v>45579454.960000001</v>
      </c>
      <c r="H140" s="55">
        <v>-10005736.07</v>
      </c>
      <c r="I140" s="55">
        <v>35573718.890000001</v>
      </c>
      <c r="J140" s="55">
        <v>13558542.18</v>
      </c>
      <c r="K140" s="55">
        <v>13558542.18</v>
      </c>
      <c r="L140" s="55">
        <v>13558542.18</v>
      </c>
      <c r="M140" s="55">
        <v>38.113929617326001</v>
      </c>
      <c r="N140" s="55">
        <v>13558542.18</v>
      </c>
    </row>
    <row r="141" spans="1:14" ht="13.8" x14ac:dyDescent="0.2">
      <c r="A141" s="37" t="s">
        <v>69</v>
      </c>
      <c r="B141" s="73" t="s">
        <v>69</v>
      </c>
      <c r="C141" s="37" t="s">
        <v>69</v>
      </c>
      <c r="D141" s="73" t="s">
        <v>69</v>
      </c>
      <c r="E141" s="37" t="s">
        <v>566</v>
      </c>
      <c r="F141" s="73" t="s">
        <v>567</v>
      </c>
      <c r="G141" s="55">
        <v>462478849.56</v>
      </c>
      <c r="H141" s="55">
        <v>-150368.87</v>
      </c>
      <c r="I141" s="55">
        <v>462328480.69</v>
      </c>
      <c r="J141" s="55">
        <v>72145575.319999993</v>
      </c>
      <c r="K141" s="55">
        <v>72142778.010000005</v>
      </c>
      <c r="L141" s="55">
        <v>70411884.040000007</v>
      </c>
      <c r="M141" s="55">
        <v>15.229839168660799</v>
      </c>
      <c r="N141" s="55">
        <v>70171730.439999998</v>
      </c>
    </row>
    <row r="142" spans="1:14" ht="13.8" x14ac:dyDescent="0.2">
      <c r="A142" s="37" t="s">
        <v>69</v>
      </c>
      <c r="B142" s="73" t="s">
        <v>69</v>
      </c>
      <c r="C142" s="37" t="s">
        <v>69</v>
      </c>
      <c r="D142" s="73" t="s">
        <v>69</v>
      </c>
      <c r="E142" s="37" t="s">
        <v>568</v>
      </c>
      <c r="F142" s="73" t="s">
        <v>569</v>
      </c>
      <c r="G142" s="55">
        <v>14388480.199999999</v>
      </c>
      <c r="H142" s="55">
        <v>-117357.11</v>
      </c>
      <c r="I142" s="55">
        <v>14271123.09</v>
      </c>
      <c r="J142" s="55">
        <v>6153454.1200000001</v>
      </c>
      <c r="K142" s="55">
        <v>5645455.3300000001</v>
      </c>
      <c r="L142" s="55">
        <v>2450180.3199999998</v>
      </c>
      <c r="M142" s="55">
        <v>17.168798170599999</v>
      </c>
      <c r="N142" s="55">
        <v>2386032.0699999998</v>
      </c>
    </row>
    <row r="143" spans="1:14" ht="13.8" x14ac:dyDescent="0.2">
      <c r="A143" s="37" t="s">
        <v>69</v>
      </c>
      <c r="B143" s="73" t="s">
        <v>69</v>
      </c>
      <c r="C143" s="37" t="s">
        <v>69</v>
      </c>
      <c r="D143" s="73" t="s">
        <v>69</v>
      </c>
      <c r="E143" s="41" t="s">
        <v>124</v>
      </c>
      <c r="F143" s="74" t="s">
        <v>69</v>
      </c>
      <c r="G143" s="75">
        <v>557945994.40999997</v>
      </c>
      <c r="H143" s="75">
        <v>-4072290.25</v>
      </c>
      <c r="I143" s="75">
        <v>553873704.15999997</v>
      </c>
      <c r="J143" s="75">
        <v>113132008.58</v>
      </c>
      <c r="K143" s="75">
        <v>104301994.86</v>
      </c>
      <c r="L143" s="75">
        <v>89132082.849999994</v>
      </c>
      <c r="M143" s="75">
        <v>16.092492237951099</v>
      </c>
      <c r="N143" s="75">
        <v>88645519.299999997</v>
      </c>
    </row>
    <row r="144" spans="1:14" ht="13.8" x14ac:dyDescent="0.2">
      <c r="A144" s="37" t="s">
        <v>69</v>
      </c>
      <c r="B144" s="73" t="s">
        <v>69</v>
      </c>
      <c r="C144" s="37" t="s">
        <v>304</v>
      </c>
      <c r="D144" s="73" t="s">
        <v>570</v>
      </c>
      <c r="E144" s="37" t="s">
        <v>571</v>
      </c>
      <c r="F144" s="73" t="s">
        <v>572</v>
      </c>
      <c r="G144" s="55">
        <v>4163528.2</v>
      </c>
      <c r="H144" s="55">
        <v>-161720.45000000001</v>
      </c>
      <c r="I144" s="55">
        <v>4001807.75</v>
      </c>
      <c r="J144" s="55">
        <v>1583088.14</v>
      </c>
      <c r="K144" s="55">
        <v>1288296.1399999999</v>
      </c>
      <c r="L144" s="55">
        <v>1108316.81</v>
      </c>
      <c r="M144" s="55">
        <v>27.6954036585091</v>
      </c>
      <c r="N144" s="55">
        <v>1108316.81</v>
      </c>
    </row>
    <row r="145" spans="1:14" ht="13.8" x14ac:dyDescent="0.2">
      <c r="A145" s="37" t="s">
        <v>69</v>
      </c>
      <c r="B145" s="73" t="s">
        <v>69</v>
      </c>
      <c r="C145" s="37" t="s">
        <v>69</v>
      </c>
      <c r="D145" s="73" t="s">
        <v>69</v>
      </c>
      <c r="E145" s="37" t="s">
        <v>573</v>
      </c>
      <c r="F145" s="73" t="s">
        <v>574</v>
      </c>
      <c r="G145" s="55">
        <v>6546126.1399999997</v>
      </c>
      <c r="H145" s="55">
        <v>-38865.75</v>
      </c>
      <c r="I145" s="55">
        <v>6507260.3899999997</v>
      </c>
      <c r="J145" s="55">
        <v>4799345.22</v>
      </c>
      <c r="K145" s="55">
        <v>428065.22</v>
      </c>
      <c r="L145" s="55">
        <v>364992.87</v>
      </c>
      <c r="M145" s="55">
        <v>5.6090097541032904</v>
      </c>
      <c r="N145" s="55">
        <v>364992.87</v>
      </c>
    </row>
    <row r="146" spans="1:14" ht="13.8" x14ac:dyDescent="0.2">
      <c r="A146" s="37" t="s">
        <v>69</v>
      </c>
      <c r="B146" s="73" t="s">
        <v>69</v>
      </c>
      <c r="C146" s="37" t="s">
        <v>69</v>
      </c>
      <c r="D146" s="73" t="s">
        <v>69</v>
      </c>
      <c r="E146" s="41" t="s">
        <v>124</v>
      </c>
      <c r="F146" s="74" t="s">
        <v>69</v>
      </c>
      <c r="G146" s="75">
        <v>10709654.34</v>
      </c>
      <c r="H146" s="75">
        <v>-200586.2</v>
      </c>
      <c r="I146" s="75">
        <v>10509068.140000001</v>
      </c>
      <c r="J146" s="75">
        <v>6382433.3600000003</v>
      </c>
      <c r="K146" s="75">
        <v>1716361.36</v>
      </c>
      <c r="L146" s="75">
        <v>1473309.68</v>
      </c>
      <c r="M146" s="75">
        <v>14.0194131427527</v>
      </c>
      <c r="N146" s="75">
        <v>1473309.68</v>
      </c>
    </row>
    <row r="147" spans="1:14" ht="13.8" x14ac:dyDescent="0.2">
      <c r="A147" s="37" t="s">
        <v>69</v>
      </c>
      <c r="B147" s="73" t="s">
        <v>69</v>
      </c>
      <c r="C147" s="37" t="s">
        <v>306</v>
      </c>
      <c r="D147" s="73" t="s">
        <v>575</v>
      </c>
      <c r="E147" s="37" t="s">
        <v>576</v>
      </c>
      <c r="F147" s="73" t="s">
        <v>577</v>
      </c>
      <c r="G147" s="55">
        <v>8878116.9299999997</v>
      </c>
      <c r="H147" s="55">
        <v>1018358.17</v>
      </c>
      <c r="I147" s="55">
        <v>9896475.0999999996</v>
      </c>
      <c r="J147" s="55">
        <v>6001392.2000000002</v>
      </c>
      <c r="K147" s="55">
        <v>929599.2</v>
      </c>
      <c r="L147" s="55">
        <v>890526.01</v>
      </c>
      <c r="M147" s="55">
        <v>8.9984161128238505</v>
      </c>
      <c r="N147" s="55">
        <v>878560.2</v>
      </c>
    </row>
    <row r="148" spans="1:14" ht="13.8" x14ac:dyDescent="0.2">
      <c r="A148" s="37" t="s">
        <v>69</v>
      </c>
      <c r="B148" s="73" t="s">
        <v>69</v>
      </c>
      <c r="C148" s="37" t="s">
        <v>69</v>
      </c>
      <c r="D148" s="73" t="s">
        <v>69</v>
      </c>
      <c r="E148" s="37" t="s">
        <v>578</v>
      </c>
      <c r="F148" s="73" t="s">
        <v>579</v>
      </c>
      <c r="G148" s="55">
        <v>1042426.4</v>
      </c>
      <c r="H148" s="55">
        <v>-30512.45</v>
      </c>
      <c r="I148" s="55">
        <v>1011913.95</v>
      </c>
      <c r="J148" s="55">
        <v>326516.95</v>
      </c>
      <c r="K148" s="55">
        <v>326516.95</v>
      </c>
      <c r="L148" s="55">
        <v>326516.95</v>
      </c>
      <c r="M148" s="55">
        <v>32.267264425003702</v>
      </c>
      <c r="N148" s="55">
        <v>326516.95</v>
      </c>
    </row>
    <row r="149" spans="1:14" ht="13.8" x14ac:dyDescent="0.2">
      <c r="A149" s="37" t="s">
        <v>69</v>
      </c>
      <c r="B149" s="73" t="s">
        <v>69</v>
      </c>
      <c r="C149" s="37" t="s">
        <v>69</v>
      </c>
      <c r="D149" s="73" t="s">
        <v>69</v>
      </c>
      <c r="E149" s="41" t="s">
        <v>124</v>
      </c>
      <c r="F149" s="74" t="s">
        <v>69</v>
      </c>
      <c r="G149" s="75">
        <v>9920543.3300000001</v>
      </c>
      <c r="H149" s="75">
        <v>987845.72</v>
      </c>
      <c r="I149" s="75">
        <v>10908389.050000001</v>
      </c>
      <c r="J149" s="75">
        <v>6327909.1500000004</v>
      </c>
      <c r="K149" s="75">
        <v>1256116.1499999999</v>
      </c>
      <c r="L149" s="75">
        <v>1217042.96</v>
      </c>
      <c r="M149" s="75">
        <v>11.1569449386296</v>
      </c>
      <c r="N149" s="75">
        <v>1205077.1499999999</v>
      </c>
    </row>
    <row r="150" spans="1:14" ht="13.8" x14ac:dyDescent="0.2">
      <c r="A150" s="37" t="s">
        <v>69</v>
      </c>
      <c r="B150" s="73" t="s">
        <v>69</v>
      </c>
      <c r="C150" s="37" t="s">
        <v>310</v>
      </c>
      <c r="D150" s="73" t="s">
        <v>580</v>
      </c>
      <c r="E150" s="37" t="s">
        <v>581</v>
      </c>
      <c r="F150" s="73" t="s">
        <v>582</v>
      </c>
      <c r="G150" s="55">
        <v>13489707.07</v>
      </c>
      <c r="H150" s="55">
        <v>-230445.59</v>
      </c>
      <c r="I150" s="55">
        <v>13259261.48</v>
      </c>
      <c r="J150" s="55">
        <v>4350588.6100000003</v>
      </c>
      <c r="K150" s="55">
        <v>3326102.57</v>
      </c>
      <c r="L150" s="55">
        <v>2062176.66</v>
      </c>
      <c r="M150" s="55">
        <v>15.552726395135601</v>
      </c>
      <c r="N150" s="55">
        <v>1177703.99</v>
      </c>
    </row>
    <row r="151" spans="1:14" ht="13.8" x14ac:dyDescent="0.2">
      <c r="A151" s="37" t="s">
        <v>69</v>
      </c>
      <c r="B151" s="73" t="s">
        <v>69</v>
      </c>
      <c r="C151" s="37" t="s">
        <v>69</v>
      </c>
      <c r="D151" s="73" t="s">
        <v>69</v>
      </c>
      <c r="E151" s="41" t="s">
        <v>124</v>
      </c>
      <c r="F151" s="74" t="s">
        <v>69</v>
      </c>
      <c r="G151" s="75">
        <v>13489707.07</v>
      </c>
      <c r="H151" s="75">
        <v>-230445.59</v>
      </c>
      <c r="I151" s="75">
        <v>13259261.48</v>
      </c>
      <c r="J151" s="75">
        <v>4350588.6100000003</v>
      </c>
      <c r="K151" s="75">
        <v>3326102.57</v>
      </c>
      <c r="L151" s="75">
        <v>2062176.66</v>
      </c>
      <c r="M151" s="75">
        <v>15.552726395135601</v>
      </c>
      <c r="N151" s="75">
        <v>1177703.99</v>
      </c>
    </row>
    <row r="152" spans="1:14" ht="13.8" x14ac:dyDescent="0.2">
      <c r="A152" s="37" t="s">
        <v>69</v>
      </c>
      <c r="B152" s="73" t="s">
        <v>69</v>
      </c>
      <c r="C152" s="99" t="s">
        <v>124</v>
      </c>
      <c r="D152" s="100" t="s">
        <v>69</v>
      </c>
      <c r="E152" s="99" t="s">
        <v>69</v>
      </c>
      <c r="F152" s="100" t="s">
        <v>69</v>
      </c>
      <c r="G152" s="101">
        <v>592065899.14999998</v>
      </c>
      <c r="H152" s="101">
        <v>-3515476.32</v>
      </c>
      <c r="I152" s="101">
        <v>588550422.83000004</v>
      </c>
      <c r="J152" s="101">
        <v>130192939.7</v>
      </c>
      <c r="K152" s="101">
        <v>110600574.94</v>
      </c>
      <c r="L152" s="101">
        <v>93884612.150000006</v>
      </c>
      <c r="M152" s="101">
        <v>15.951838365617499</v>
      </c>
      <c r="N152" s="101">
        <v>92501610.120000005</v>
      </c>
    </row>
    <row r="153" spans="1:14" ht="13.8" x14ac:dyDescent="0.2">
      <c r="A153" s="37" t="s">
        <v>21</v>
      </c>
      <c r="B153" s="73" t="s">
        <v>583</v>
      </c>
      <c r="C153" s="37" t="s">
        <v>584</v>
      </c>
      <c r="D153" s="73" t="s">
        <v>585</v>
      </c>
      <c r="E153" s="37" t="s">
        <v>586</v>
      </c>
      <c r="F153" s="73" t="s">
        <v>587</v>
      </c>
      <c r="G153" s="55">
        <v>59392617.649999999</v>
      </c>
      <c r="H153" s="55">
        <v>0</v>
      </c>
      <c r="I153" s="55">
        <v>59392617.649999999</v>
      </c>
      <c r="J153" s="55">
        <v>29696307.539999999</v>
      </c>
      <c r="K153" s="55">
        <v>29696307.539999999</v>
      </c>
      <c r="L153" s="55">
        <v>29696307.539999999</v>
      </c>
      <c r="M153" s="55">
        <v>49.999997836431398</v>
      </c>
      <c r="N153" s="55">
        <v>14848153.77</v>
      </c>
    </row>
    <row r="154" spans="1:14" ht="13.8" x14ac:dyDescent="0.2">
      <c r="A154" s="37" t="s">
        <v>69</v>
      </c>
      <c r="B154" s="73" t="s">
        <v>69</v>
      </c>
      <c r="C154" s="37" t="s">
        <v>69</v>
      </c>
      <c r="D154" s="73" t="s">
        <v>69</v>
      </c>
      <c r="E154" s="37" t="s">
        <v>588</v>
      </c>
      <c r="F154" s="73" t="s">
        <v>589</v>
      </c>
      <c r="G154" s="55">
        <v>2920080.47</v>
      </c>
      <c r="H154" s="55">
        <v>41683.269999999997</v>
      </c>
      <c r="I154" s="55">
        <v>2961763.74</v>
      </c>
      <c r="J154" s="55">
        <v>2771238.27</v>
      </c>
      <c r="K154" s="55">
        <v>2771238.27</v>
      </c>
      <c r="L154" s="55">
        <v>1028874.78</v>
      </c>
      <c r="M154" s="55">
        <v>34.738583841262098</v>
      </c>
      <c r="N154" s="55">
        <v>811079.35</v>
      </c>
    </row>
    <row r="155" spans="1:14" ht="13.8" x14ac:dyDescent="0.2">
      <c r="A155" s="37" t="s">
        <v>69</v>
      </c>
      <c r="B155" s="73" t="s">
        <v>69</v>
      </c>
      <c r="C155" s="37" t="s">
        <v>69</v>
      </c>
      <c r="D155" s="73" t="s">
        <v>69</v>
      </c>
      <c r="E155" s="41" t="s">
        <v>124</v>
      </c>
      <c r="F155" s="74" t="s">
        <v>69</v>
      </c>
      <c r="G155" s="75">
        <v>62312698.119999997</v>
      </c>
      <c r="H155" s="75">
        <v>41683.269999999997</v>
      </c>
      <c r="I155" s="75">
        <v>62354381.390000001</v>
      </c>
      <c r="J155" s="75">
        <v>32467545.809999999</v>
      </c>
      <c r="K155" s="75">
        <v>32467545.809999999</v>
      </c>
      <c r="L155" s="75">
        <v>30725182.32</v>
      </c>
      <c r="M155" s="75">
        <v>49.275097651642298</v>
      </c>
      <c r="N155" s="75">
        <v>15659233.119999999</v>
      </c>
    </row>
    <row r="156" spans="1:14" ht="13.8" x14ac:dyDescent="0.2">
      <c r="A156" s="37" t="s">
        <v>69</v>
      </c>
      <c r="B156" s="73" t="s">
        <v>69</v>
      </c>
      <c r="C156" s="99" t="s">
        <v>124</v>
      </c>
      <c r="D156" s="100" t="s">
        <v>69</v>
      </c>
      <c r="E156" s="99" t="s">
        <v>69</v>
      </c>
      <c r="F156" s="100" t="s">
        <v>69</v>
      </c>
      <c r="G156" s="101">
        <v>62312698.119999997</v>
      </c>
      <c r="H156" s="101">
        <v>41683.269999999997</v>
      </c>
      <c r="I156" s="101">
        <v>62354381.390000001</v>
      </c>
      <c r="J156" s="101">
        <v>32467545.809999999</v>
      </c>
      <c r="K156" s="101">
        <v>32467545.809999999</v>
      </c>
      <c r="L156" s="101">
        <v>30725182.32</v>
      </c>
      <c r="M156" s="101">
        <v>49.275097651642298</v>
      </c>
      <c r="N156" s="101">
        <v>15659233.119999999</v>
      </c>
    </row>
    <row r="157" spans="1:14" ht="13.8" x14ac:dyDescent="0.2">
      <c r="A157" s="123" t="s">
        <v>259</v>
      </c>
      <c r="B157" s="124" t="s">
        <v>69</v>
      </c>
      <c r="C157" s="103" t="s">
        <v>69</v>
      </c>
      <c r="D157" s="97" t="s">
        <v>69</v>
      </c>
      <c r="E157" s="79" t="s">
        <v>69</v>
      </c>
      <c r="F157" s="98" t="s">
        <v>69</v>
      </c>
      <c r="G157" s="66">
        <v>6162313654.0799999</v>
      </c>
      <c r="H157" s="66">
        <v>230718607.69</v>
      </c>
      <c r="I157" s="66">
        <v>6393032261.7700005</v>
      </c>
      <c r="J157" s="66">
        <v>3281967835.0900002</v>
      </c>
      <c r="K157" s="66">
        <v>3100751011.5999999</v>
      </c>
      <c r="L157" s="66">
        <v>2228530764.79</v>
      </c>
      <c r="M157" s="71">
        <v>34.858744231849101</v>
      </c>
      <c r="N157" s="66">
        <v>2105657368.8199999</v>
      </c>
    </row>
    <row r="158" spans="1:14" ht="13.8" x14ac:dyDescent="0.3">
      <c r="A158" s="39" t="s">
        <v>42</v>
      </c>
      <c r="B158" s="95"/>
      <c r="C158" s="18"/>
      <c r="D158" s="95"/>
      <c r="E158" s="40"/>
      <c r="F158" s="95"/>
      <c r="G158" s="18"/>
      <c r="H158" s="18"/>
      <c r="I158" s="18"/>
      <c r="J158" s="18"/>
      <c r="K158" s="40"/>
      <c r="L158" s="40"/>
      <c r="M158" s="5"/>
      <c r="N158" s="4"/>
    </row>
  </sheetData>
  <mergeCells count="6">
    <mergeCell ref="A157:B157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57.71093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7" customFormat="1" ht="18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77" customFormat="1" ht="18" x14ac:dyDescent="0.35">
      <c r="A2" s="108" t="s">
        <v>50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1" t="s">
        <v>49</v>
      </c>
      <c r="B5" s="112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3"/>
      <c r="B6" s="114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590</v>
      </c>
      <c r="B7" s="42" t="s">
        <v>591</v>
      </c>
      <c r="C7" s="38">
        <v>17489279.640000001</v>
      </c>
      <c r="D7" s="38">
        <v>-763426.9</v>
      </c>
      <c r="E7" s="38">
        <v>16725852.74</v>
      </c>
      <c r="F7" s="38">
        <v>8853419.8000000007</v>
      </c>
      <c r="G7" s="38">
        <v>7136941.1799999997</v>
      </c>
      <c r="H7" s="55">
        <v>2056437.69</v>
      </c>
      <c r="I7" s="49">
        <v>12.294964699061399</v>
      </c>
      <c r="J7" s="38">
        <v>2045271.57</v>
      </c>
    </row>
    <row r="8" spans="1:10" ht="13.8" x14ac:dyDescent="0.2">
      <c r="A8" s="37" t="s">
        <v>592</v>
      </c>
      <c r="B8" s="42" t="s">
        <v>593</v>
      </c>
      <c r="C8" s="38">
        <v>442045667.12</v>
      </c>
      <c r="D8" s="38">
        <v>0</v>
      </c>
      <c r="E8" s="38">
        <v>442045667.12</v>
      </c>
      <c r="F8" s="38">
        <v>66398967.68</v>
      </c>
      <c r="G8" s="38">
        <v>66336489.109999999</v>
      </c>
      <c r="H8" s="55">
        <v>65163364.390000001</v>
      </c>
      <c r="I8" s="49">
        <v>14.741319559707501</v>
      </c>
      <c r="J8" s="38">
        <v>65159056.909999996</v>
      </c>
    </row>
    <row r="9" spans="1:10" ht="13.8" x14ac:dyDescent="0.2">
      <c r="A9" s="37" t="s">
        <v>594</v>
      </c>
      <c r="B9" s="42" t="s">
        <v>595</v>
      </c>
      <c r="C9" s="38">
        <v>75648438.090000004</v>
      </c>
      <c r="D9" s="38">
        <v>-99961.91</v>
      </c>
      <c r="E9" s="38">
        <v>75548476.180000007</v>
      </c>
      <c r="F9" s="38">
        <v>33692513.68</v>
      </c>
      <c r="G9" s="38">
        <v>28086539.699999999</v>
      </c>
      <c r="H9" s="55">
        <v>9313736.7799999993</v>
      </c>
      <c r="I9" s="49">
        <v>12.3281596809568</v>
      </c>
      <c r="J9" s="38">
        <v>9020810.5199999996</v>
      </c>
    </row>
    <row r="10" spans="1:10" ht="13.8" x14ac:dyDescent="0.2">
      <c r="A10" s="37" t="s">
        <v>596</v>
      </c>
      <c r="B10" s="42" t="s">
        <v>597</v>
      </c>
      <c r="C10" s="38">
        <v>0</v>
      </c>
      <c r="D10" s="38">
        <v>38046.410000000003</v>
      </c>
      <c r="E10" s="38">
        <v>38046.410000000003</v>
      </c>
      <c r="F10" s="38">
        <v>1699.08</v>
      </c>
      <c r="G10" s="38">
        <v>1580.14</v>
      </c>
      <c r="H10" s="55">
        <v>0</v>
      </c>
      <c r="I10" s="49">
        <v>0</v>
      </c>
      <c r="J10" s="38">
        <v>0</v>
      </c>
    </row>
    <row r="11" spans="1:10" ht="13.8" x14ac:dyDescent="0.2">
      <c r="A11" s="37" t="s">
        <v>598</v>
      </c>
      <c r="B11" s="42" t="s">
        <v>599</v>
      </c>
      <c r="C11" s="38">
        <v>21013257.789999999</v>
      </c>
      <c r="D11" s="38">
        <v>-1724156.71</v>
      </c>
      <c r="E11" s="38">
        <v>19289101.079999998</v>
      </c>
      <c r="F11" s="38">
        <v>14493250.82</v>
      </c>
      <c r="G11" s="38">
        <v>8774747.9499999993</v>
      </c>
      <c r="H11" s="55">
        <v>621417.43999999994</v>
      </c>
      <c r="I11" s="49">
        <v>3.2215987537351798</v>
      </c>
      <c r="J11" s="38">
        <v>580876.01</v>
      </c>
    </row>
    <row r="12" spans="1:10" ht="13.8" x14ac:dyDescent="0.2">
      <c r="A12" s="37" t="s">
        <v>600</v>
      </c>
      <c r="B12" s="42" t="s">
        <v>601</v>
      </c>
      <c r="C12" s="38">
        <v>515935.6</v>
      </c>
      <c r="D12" s="38">
        <v>-88645.47</v>
      </c>
      <c r="E12" s="38">
        <v>427290.13</v>
      </c>
      <c r="F12" s="38">
        <v>141822.07999999999</v>
      </c>
      <c r="G12" s="38">
        <v>141822.07999999999</v>
      </c>
      <c r="H12" s="55">
        <v>26359.87</v>
      </c>
      <c r="I12" s="49">
        <v>6.1690800112794602</v>
      </c>
      <c r="J12" s="38">
        <v>8077.99</v>
      </c>
    </row>
    <row r="13" spans="1:10" ht="13.8" x14ac:dyDescent="0.2">
      <c r="A13" s="37" t="s">
        <v>602</v>
      </c>
      <c r="B13" s="42" t="s">
        <v>603</v>
      </c>
      <c r="C13" s="38">
        <v>13650</v>
      </c>
      <c r="D13" s="38">
        <v>0</v>
      </c>
      <c r="E13" s="38">
        <v>13650</v>
      </c>
      <c r="F13" s="38">
        <v>11671.66</v>
      </c>
      <c r="G13" s="38">
        <v>11671.66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604</v>
      </c>
      <c r="B14" s="42" t="s">
        <v>605</v>
      </c>
      <c r="C14" s="38">
        <v>293837</v>
      </c>
      <c r="D14" s="38">
        <v>0</v>
      </c>
      <c r="E14" s="38">
        <v>293837</v>
      </c>
      <c r="F14" s="38">
        <v>0</v>
      </c>
      <c r="G14" s="38">
        <v>0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606</v>
      </c>
      <c r="B15" s="42" t="s">
        <v>607</v>
      </c>
      <c r="C15" s="38">
        <v>30210</v>
      </c>
      <c r="D15" s="38">
        <v>0</v>
      </c>
      <c r="E15" s="38">
        <v>30210</v>
      </c>
      <c r="F15" s="38">
        <v>759.82</v>
      </c>
      <c r="G15" s="38">
        <v>759.82</v>
      </c>
      <c r="H15" s="55">
        <v>759.82</v>
      </c>
      <c r="I15" s="49">
        <v>2.5151274412446201</v>
      </c>
      <c r="J15" s="38">
        <v>759.82</v>
      </c>
    </row>
    <row r="16" spans="1:10" ht="13.8" x14ac:dyDescent="0.2">
      <c r="A16" s="37" t="s">
        <v>608</v>
      </c>
      <c r="B16" s="42" t="s">
        <v>609</v>
      </c>
      <c r="C16" s="38">
        <v>116000</v>
      </c>
      <c r="D16" s="38">
        <v>0</v>
      </c>
      <c r="E16" s="38">
        <v>116000</v>
      </c>
      <c r="F16" s="38">
        <v>39717.040000000001</v>
      </c>
      <c r="G16" s="38">
        <v>39717.040000000001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610</v>
      </c>
      <c r="B17" s="42" t="s">
        <v>611</v>
      </c>
      <c r="C17" s="38">
        <v>5940720</v>
      </c>
      <c r="D17" s="38">
        <v>121899.53</v>
      </c>
      <c r="E17" s="38">
        <v>6062619.5300000003</v>
      </c>
      <c r="F17" s="38">
        <v>703113.57</v>
      </c>
      <c r="G17" s="38">
        <v>627797.81999999995</v>
      </c>
      <c r="H17" s="55">
        <v>111071.54</v>
      </c>
      <c r="I17" s="49">
        <v>1.8320717546331</v>
      </c>
      <c r="J17" s="38">
        <v>110171.54</v>
      </c>
    </row>
    <row r="18" spans="1:10" ht="13.8" x14ac:dyDescent="0.2">
      <c r="A18" s="37" t="s">
        <v>612</v>
      </c>
      <c r="B18" s="42" t="s">
        <v>613</v>
      </c>
      <c r="C18" s="38">
        <v>30000000</v>
      </c>
      <c r="D18" s="38">
        <v>225000</v>
      </c>
      <c r="E18" s="38">
        <v>30225000</v>
      </c>
      <c r="F18" s="38">
        <v>225000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614</v>
      </c>
      <c r="B19" s="42" t="s">
        <v>615</v>
      </c>
      <c r="C19" s="38">
        <v>1324167</v>
      </c>
      <c r="D19" s="38">
        <v>369638</v>
      </c>
      <c r="E19" s="38">
        <v>1693805</v>
      </c>
      <c r="F19" s="38">
        <v>1352124.85</v>
      </c>
      <c r="G19" s="38">
        <v>968372.26</v>
      </c>
      <c r="H19" s="55">
        <v>375697.4</v>
      </c>
      <c r="I19" s="49">
        <v>22.180676051847801</v>
      </c>
      <c r="J19" s="38">
        <v>370329.52</v>
      </c>
    </row>
    <row r="20" spans="1:10" ht="13.8" x14ac:dyDescent="0.2">
      <c r="A20" s="37" t="s">
        <v>616</v>
      </c>
      <c r="B20" s="42" t="s">
        <v>617</v>
      </c>
      <c r="C20" s="38">
        <v>26431164</v>
      </c>
      <c r="D20" s="38">
        <v>4617043</v>
      </c>
      <c r="E20" s="38">
        <v>31048207</v>
      </c>
      <c r="F20" s="38">
        <v>24737184.120000001</v>
      </c>
      <c r="G20" s="38">
        <v>11510748.68</v>
      </c>
      <c r="H20" s="55">
        <v>614292.44999999995</v>
      </c>
      <c r="I20" s="49">
        <v>1.978511834838</v>
      </c>
      <c r="J20" s="38">
        <v>613224.87</v>
      </c>
    </row>
    <row r="21" spans="1:10" ht="13.8" x14ac:dyDescent="0.2">
      <c r="A21" s="37" t="s">
        <v>618</v>
      </c>
      <c r="B21" s="42" t="s">
        <v>619</v>
      </c>
      <c r="C21" s="38">
        <v>20065383</v>
      </c>
      <c r="D21" s="38">
        <v>7212858</v>
      </c>
      <c r="E21" s="38">
        <v>27278241</v>
      </c>
      <c r="F21" s="38">
        <v>7346327.9800000004</v>
      </c>
      <c r="G21" s="38">
        <v>4184841.97</v>
      </c>
      <c r="H21" s="55">
        <v>3876348.49</v>
      </c>
      <c r="I21" s="49">
        <v>14.2104048791123</v>
      </c>
      <c r="J21" s="38">
        <v>3865505.04</v>
      </c>
    </row>
    <row r="22" spans="1:10" ht="13.8" x14ac:dyDescent="0.2">
      <c r="A22" s="37" t="s">
        <v>620</v>
      </c>
      <c r="B22" s="42" t="s">
        <v>621</v>
      </c>
      <c r="C22" s="38">
        <v>377520</v>
      </c>
      <c r="D22" s="38">
        <v>0</v>
      </c>
      <c r="E22" s="38">
        <v>377520</v>
      </c>
      <c r="F22" s="38">
        <v>377520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622</v>
      </c>
      <c r="B23" s="42" t="s">
        <v>623</v>
      </c>
      <c r="C23" s="38">
        <v>1372377.5</v>
      </c>
      <c r="D23" s="38">
        <v>0</v>
      </c>
      <c r="E23" s="38">
        <v>1372377.5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624</v>
      </c>
      <c r="B24" s="42" t="s">
        <v>625</v>
      </c>
      <c r="C24" s="38">
        <v>107000</v>
      </c>
      <c r="D24" s="38">
        <v>0</v>
      </c>
      <c r="E24" s="38">
        <v>107000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626</v>
      </c>
      <c r="B25" s="42" t="s">
        <v>627</v>
      </c>
      <c r="C25" s="38">
        <v>2790296.07</v>
      </c>
      <c r="D25" s="38">
        <v>0</v>
      </c>
      <c r="E25" s="38">
        <v>2790296.07</v>
      </c>
      <c r="F25" s="38">
        <v>2540296.0099999998</v>
      </c>
      <c r="G25" s="38">
        <v>989433.02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628</v>
      </c>
      <c r="B26" s="42" t="s">
        <v>629</v>
      </c>
      <c r="C26" s="38">
        <v>180000</v>
      </c>
      <c r="D26" s="38">
        <v>0</v>
      </c>
      <c r="E26" s="38">
        <v>180000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630</v>
      </c>
      <c r="B27" s="42" t="s">
        <v>631</v>
      </c>
      <c r="C27" s="38">
        <v>181689</v>
      </c>
      <c r="D27" s="38">
        <v>0</v>
      </c>
      <c r="E27" s="38">
        <v>181689</v>
      </c>
      <c r="F27" s="38">
        <v>115334.56</v>
      </c>
      <c r="G27" s="38">
        <v>32006.560000000001</v>
      </c>
      <c r="H27" s="55">
        <v>14006.56</v>
      </c>
      <c r="I27" s="49">
        <v>7.70908530510928</v>
      </c>
      <c r="J27" s="38">
        <v>11168.15</v>
      </c>
    </row>
    <row r="28" spans="1:10" ht="13.8" x14ac:dyDescent="0.2">
      <c r="A28" s="37" t="s">
        <v>632</v>
      </c>
      <c r="B28" s="42" t="s">
        <v>633</v>
      </c>
      <c r="C28" s="38">
        <v>159000</v>
      </c>
      <c r="D28" s="38">
        <v>0</v>
      </c>
      <c r="E28" s="38">
        <v>159000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634</v>
      </c>
      <c r="B29" s="42" t="s">
        <v>635</v>
      </c>
      <c r="C29" s="38">
        <v>375010</v>
      </c>
      <c r="D29" s="38">
        <v>0</v>
      </c>
      <c r="E29" s="38">
        <v>375010</v>
      </c>
      <c r="F29" s="38">
        <v>270097.40999999997</v>
      </c>
      <c r="G29" s="38">
        <v>259118.79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636</v>
      </c>
      <c r="B30" s="42" t="s">
        <v>637</v>
      </c>
      <c r="C30" s="38">
        <v>250000</v>
      </c>
      <c r="D30" s="38">
        <v>0</v>
      </c>
      <c r="E30" s="38">
        <v>250000</v>
      </c>
      <c r="F30" s="38">
        <v>0</v>
      </c>
      <c r="G30" s="38">
        <v>0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638</v>
      </c>
      <c r="B31" s="42" t="s">
        <v>639</v>
      </c>
      <c r="C31" s="38">
        <v>50000</v>
      </c>
      <c r="D31" s="38">
        <v>0</v>
      </c>
      <c r="E31" s="38">
        <v>50000</v>
      </c>
      <c r="F31" s="38">
        <v>0</v>
      </c>
      <c r="G31" s="38">
        <v>0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640</v>
      </c>
      <c r="B32" s="42" t="s">
        <v>641</v>
      </c>
      <c r="C32" s="38">
        <v>69350</v>
      </c>
      <c r="D32" s="38">
        <v>0</v>
      </c>
      <c r="E32" s="38">
        <v>69350</v>
      </c>
      <c r="F32" s="38">
        <v>16991.439999999999</v>
      </c>
      <c r="G32" s="38">
        <v>16991.439999999999</v>
      </c>
      <c r="H32" s="55">
        <v>16991.439999999999</v>
      </c>
      <c r="I32" s="49">
        <v>24.500994953136299</v>
      </c>
      <c r="J32" s="38">
        <v>16991.439999999999</v>
      </c>
    </row>
    <row r="33" spans="1:10" ht="13.8" x14ac:dyDescent="0.2">
      <c r="A33" s="37" t="s">
        <v>642</v>
      </c>
      <c r="B33" s="42" t="s">
        <v>643</v>
      </c>
      <c r="C33" s="38">
        <v>115000</v>
      </c>
      <c r="D33" s="38">
        <v>0</v>
      </c>
      <c r="E33" s="38">
        <v>115000</v>
      </c>
      <c r="F33" s="38">
        <v>54584.31</v>
      </c>
      <c r="G33" s="38">
        <v>54235.83</v>
      </c>
      <c r="H33" s="55">
        <v>1156.76</v>
      </c>
      <c r="I33" s="49">
        <v>1.00587826086957</v>
      </c>
      <c r="J33" s="38">
        <v>1156.76</v>
      </c>
    </row>
    <row r="34" spans="1:10" ht="13.8" x14ac:dyDescent="0.2">
      <c r="A34" s="37" t="s">
        <v>644</v>
      </c>
      <c r="B34" s="42" t="s">
        <v>645</v>
      </c>
      <c r="C34" s="38">
        <v>220400</v>
      </c>
      <c r="D34" s="38">
        <v>0</v>
      </c>
      <c r="E34" s="38">
        <v>220400</v>
      </c>
      <c r="F34" s="38">
        <v>178052.45</v>
      </c>
      <c r="G34" s="38">
        <v>178052.45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646</v>
      </c>
      <c r="B35" s="42" t="s">
        <v>647</v>
      </c>
      <c r="C35" s="38">
        <v>664283.11</v>
      </c>
      <c r="D35" s="38">
        <v>0</v>
      </c>
      <c r="E35" s="38">
        <v>664283.11</v>
      </c>
      <c r="F35" s="38">
        <v>467133.68</v>
      </c>
      <c r="G35" s="38">
        <v>467133.68</v>
      </c>
      <c r="H35" s="55">
        <v>26890.77</v>
      </c>
      <c r="I35" s="49">
        <v>4.0480887734749098</v>
      </c>
      <c r="J35" s="38">
        <v>14143.8</v>
      </c>
    </row>
    <row r="36" spans="1:10" ht="13.8" x14ac:dyDescent="0.2">
      <c r="A36" s="37" t="s">
        <v>648</v>
      </c>
      <c r="B36" s="42" t="s">
        <v>649</v>
      </c>
      <c r="C36" s="38">
        <v>2921653.98</v>
      </c>
      <c r="D36" s="38">
        <v>0</v>
      </c>
      <c r="E36" s="38">
        <v>2921653.98</v>
      </c>
      <c r="F36" s="38">
        <v>3126986.12</v>
      </c>
      <c r="G36" s="38">
        <v>2716626.15</v>
      </c>
      <c r="H36" s="55">
        <v>154071.79999999999</v>
      </c>
      <c r="I36" s="49">
        <v>5.2734444617565597</v>
      </c>
      <c r="J36" s="38">
        <v>111008.96000000001</v>
      </c>
    </row>
    <row r="37" spans="1:10" ht="13.8" x14ac:dyDescent="0.2">
      <c r="A37" s="37" t="s">
        <v>650</v>
      </c>
      <c r="B37" s="42" t="s">
        <v>651</v>
      </c>
      <c r="C37" s="38">
        <v>51009.43</v>
      </c>
      <c r="D37" s="38">
        <v>0</v>
      </c>
      <c r="E37" s="38">
        <v>51009.43</v>
      </c>
      <c r="F37" s="38">
        <v>0</v>
      </c>
      <c r="G37" s="38">
        <v>0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652</v>
      </c>
      <c r="B38" s="42" t="s">
        <v>653</v>
      </c>
      <c r="C38" s="38">
        <v>1957000</v>
      </c>
      <c r="D38" s="38">
        <v>0</v>
      </c>
      <c r="E38" s="38">
        <v>1957000</v>
      </c>
      <c r="F38" s="38">
        <v>370586.53</v>
      </c>
      <c r="G38" s="38">
        <v>370586.53</v>
      </c>
      <c r="H38" s="55">
        <v>370586.53</v>
      </c>
      <c r="I38" s="49">
        <v>18.936460398569199</v>
      </c>
      <c r="J38" s="38">
        <v>370586.53</v>
      </c>
    </row>
    <row r="39" spans="1:10" ht="13.8" x14ac:dyDescent="0.2">
      <c r="A39" s="37" t="s">
        <v>654</v>
      </c>
      <c r="B39" s="42" t="s">
        <v>655</v>
      </c>
      <c r="C39" s="38">
        <v>19000</v>
      </c>
      <c r="D39" s="38">
        <v>0</v>
      </c>
      <c r="E39" s="38">
        <v>19000</v>
      </c>
      <c r="F39" s="38">
        <v>0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656</v>
      </c>
      <c r="B40" s="42" t="s">
        <v>657</v>
      </c>
      <c r="C40" s="38">
        <v>130150</v>
      </c>
      <c r="D40" s="38">
        <v>0</v>
      </c>
      <c r="E40" s="38">
        <v>130150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658</v>
      </c>
      <c r="B41" s="42" t="s">
        <v>659</v>
      </c>
      <c r="C41" s="38">
        <v>9000</v>
      </c>
      <c r="D41" s="38">
        <v>0</v>
      </c>
      <c r="E41" s="38">
        <v>9000</v>
      </c>
      <c r="F41" s="38">
        <v>2997.2</v>
      </c>
      <c r="G41" s="38">
        <v>2997.2</v>
      </c>
      <c r="H41" s="55">
        <v>2997.2</v>
      </c>
      <c r="I41" s="49">
        <v>33.302222222222198</v>
      </c>
      <c r="J41" s="38">
        <v>2997.2</v>
      </c>
    </row>
    <row r="42" spans="1:10" ht="13.8" x14ac:dyDescent="0.2">
      <c r="A42" s="37" t="s">
        <v>660</v>
      </c>
      <c r="B42" s="42" t="s">
        <v>661</v>
      </c>
      <c r="C42" s="38">
        <v>8303</v>
      </c>
      <c r="D42" s="38">
        <v>0</v>
      </c>
      <c r="E42" s="38">
        <v>8303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662</v>
      </c>
      <c r="B43" s="42" t="s">
        <v>663</v>
      </c>
      <c r="C43" s="38">
        <v>942956</v>
      </c>
      <c r="D43" s="38">
        <v>0</v>
      </c>
      <c r="E43" s="38">
        <v>942956</v>
      </c>
      <c r="F43" s="38">
        <v>942956</v>
      </c>
      <c r="G43" s="38">
        <v>942956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664</v>
      </c>
      <c r="B44" s="42" t="s">
        <v>665</v>
      </c>
      <c r="C44" s="38">
        <v>0</v>
      </c>
      <c r="D44" s="38">
        <v>1700000</v>
      </c>
      <c r="E44" s="38">
        <v>1700000</v>
      </c>
      <c r="F44" s="38">
        <v>1700000</v>
      </c>
      <c r="G44" s="38">
        <v>0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666</v>
      </c>
      <c r="B45" s="42" t="s">
        <v>667</v>
      </c>
      <c r="C45" s="38">
        <v>809600.09</v>
      </c>
      <c r="D45" s="38">
        <v>0</v>
      </c>
      <c r="E45" s="38">
        <v>809600.09</v>
      </c>
      <c r="F45" s="38">
        <v>556421.64</v>
      </c>
      <c r="G45" s="38">
        <v>553685.68000000005</v>
      </c>
      <c r="H45" s="55">
        <v>72234.84</v>
      </c>
      <c r="I45" s="49">
        <v>8.9222865575521393</v>
      </c>
      <c r="J45" s="38">
        <v>32879.19</v>
      </c>
    </row>
    <row r="46" spans="1:10" ht="13.8" x14ac:dyDescent="0.2">
      <c r="A46" s="37" t="s">
        <v>668</v>
      </c>
      <c r="B46" s="42" t="s">
        <v>669</v>
      </c>
      <c r="C46" s="38">
        <v>2379100.62</v>
      </c>
      <c r="D46" s="38">
        <v>0</v>
      </c>
      <c r="E46" s="38">
        <v>2379100.62</v>
      </c>
      <c r="F46" s="38">
        <v>1818952.58</v>
      </c>
      <c r="G46" s="38">
        <v>1818226.81</v>
      </c>
      <c r="H46" s="55">
        <v>12818.89</v>
      </c>
      <c r="I46" s="49">
        <v>0.53881243576826998</v>
      </c>
      <c r="J46" s="38">
        <v>12818.89</v>
      </c>
    </row>
    <row r="47" spans="1:10" ht="13.8" x14ac:dyDescent="0.2">
      <c r="A47" s="37" t="s">
        <v>670</v>
      </c>
      <c r="B47" s="42" t="s">
        <v>671</v>
      </c>
      <c r="C47" s="38">
        <v>0</v>
      </c>
      <c r="D47" s="38">
        <v>136377.65</v>
      </c>
      <c r="E47" s="38">
        <v>136377.65</v>
      </c>
      <c r="F47" s="38">
        <v>105029.48</v>
      </c>
      <c r="G47" s="38">
        <v>969.48</v>
      </c>
      <c r="H47" s="55">
        <v>969.48</v>
      </c>
      <c r="I47" s="49">
        <v>0.71087894534037999</v>
      </c>
      <c r="J47" s="38">
        <v>969.48</v>
      </c>
    </row>
    <row r="48" spans="1:10" ht="13.8" x14ac:dyDescent="0.2">
      <c r="A48" s="37" t="s">
        <v>672</v>
      </c>
      <c r="B48" s="42" t="s">
        <v>673</v>
      </c>
      <c r="C48" s="38">
        <v>0</v>
      </c>
      <c r="D48" s="38">
        <v>15708.1</v>
      </c>
      <c r="E48" s="38">
        <v>15708.1</v>
      </c>
      <c r="F48" s="38">
        <v>0</v>
      </c>
      <c r="G48" s="38">
        <v>0</v>
      </c>
      <c r="H48" s="55">
        <v>0</v>
      </c>
      <c r="I48" s="49">
        <v>0</v>
      </c>
      <c r="J48" s="38">
        <v>0</v>
      </c>
    </row>
    <row r="49" spans="1:10" ht="13.8" x14ac:dyDescent="0.2">
      <c r="A49" s="37" t="s">
        <v>674</v>
      </c>
      <c r="B49" s="42" t="s">
        <v>675</v>
      </c>
      <c r="C49" s="38">
        <v>789386.13</v>
      </c>
      <c r="D49" s="38">
        <v>0</v>
      </c>
      <c r="E49" s="38">
        <v>789386.13</v>
      </c>
      <c r="F49" s="38">
        <v>142673.03</v>
      </c>
      <c r="G49" s="38">
        <v>142673.03</v>
      </c>
      <c r="H49" s="55">
        <v>3712.53</v>
      </c>
      <c r="I49" s="49">
        <v>0.47030595787134</v>
      </c>
      <c r="J49" s="38">
        <v>3712.53</v>
      </c>
    </row>
    <row r="50" spans="1:10" ht="13.8" x14ac:dyDescent="0.2">
      <c r="A50" s="37" t="s">
        <v>676</v>
      </c>
      <c r="B50" s="42" t="s">
        <v>677</v>
      </c>
      <c r="C50" s="38">
        <v>343946.76</v>
      </c>
      <c r="D50" s="38">
        <v>0</v>
      </c>
      <c r="E50" s="38">
        <v>343946.76</v>
      </c>
      <c r="F50" s="38">
        <v>0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678</v>
      </c>
      <c r="B51" s="42" t="s">
        <v>679</v>
      </c>
      <c r="C51" s="38">
        <v>0</v>
      </c>
      <c r="D51" s="38">
        <v>20388.39</v>
      </c>
      <c r="E51" s="38">
        <v>20388.39</v>
      </c>
      <c r="F51" s="38">
        <v>17594.47</v>
      </c>
      <c r="G51" s="38">
        <v>17594.47</v>
      </c>
      <c r="H51" s="55">
        <v>17594.47</v>
      </c>
      <c r="I51" s="49">
        <v>86.296514830253898</v>
      </c>
      <c r="J51" s="38">
        <v>17594.47</v>
      </c>
    </row>
    <row r="52" spans="1:10" ht="13.8" x14ac:dyDescent="0.2">
      <c r="A52" s="37" t="s">
        <v>680</v>
      </c>
      <c r="B52" s="42" t="s">
        <v>681</v>
      </c>
      <c r="C52" s="38">
        <v>201096</v>
      </c>
      <c r="D52" s="38">
        <v>0</v>
      </c>
      <c r="E52" s="38">
        <v>201096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682</v>
      </c>
      <c r="B53" s="42" t="s">
        <v>683</v>
      </c>
      <c r="C53" s="38">
        <v>53000</v>
      </c>
      <c r="D53" s="38">
        <v>0</v>
      </c>
      <c r="E53" s="38">
        <v>53000</v>
      </c>
      <c r="F53" s="38">
        <v>26186.9</v>
      </c>
      <c r="G53" s="38">
        <v>26186.9</v>
      </c>
      <c r="H53" s="55">
        <v>26186.9</v>
      </c>
      <c r="I53" s="49">
        <v>49.409245283018898</v>
      </c>
      <c r="J53" s="38">
        <v>17990</v>
      </c>
    </row>
    <row r="54" spans="1:10" ht="13.8" x14ac:dyDescent="0.2">
      <c r="A54" s="37" t="s">
        <v>684</v>
      </c>
      <c r="B54" s="42" t="s">
        <v>685</v>
      </c>
      <c r="C54" s="38">
        <v>19775</v>
      </c>
      <c r="D54" s="38">
        <v>0</v>
      </c>
      <c r="E54" s="38">
        <v>19775</v>
      </c>
      <c r="F54" s="38">
        <v>10179.6</v>
      </c>
      <c r="G54" s="38">
        <v>10179.6</v>
      </c>
      <c r="H54" s="55">
        <v>10179.6</v>
      </c>
      <c r="I54" s="49">
        <v>51.477117572692798</v>
      </c>
      <c r="J54" s="38">
        <v>10179.6</v>
      </c>
    </row>
    <row r="55" spans="1:10" ht="13.8" x14ac:dyDescent="0.2">
      <c r="A55" s="37" t="s">
        <v>686</v>
      </c>
      <c r="B55" s="42" t="s">
        <v>687</v>
      </c>
      <c r="C55" s="38">
        <v>470000</v>
      </c>
      <c r="D55" s="38">
        <v>0</v>
      </c>
      <c r="E55" s="38">
        <v>470000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688</v>
      </c>
      <c r="B56" s="42" t="s">
        <v>689</v>
      </c>
      <c r="C56" s="38">
        <v>5000</v>
      </c>
      <c r="D56" s="38">
        <v>0</v>
      </c>
      <c r="E56" s="38">
        <v>5000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690</v>
      </c>
      <c r="B57" s="42" t="s">
        <v>691</v>
      </c>
      <c r="C57" s="38">
        <v>130000</v>
      </c>
      <c r="D57" s="38">
        <v>0</v>
      </c>
      <c r="E57" s="38">
        <v>130000</v>
      </c>
      <c r="F57" s="38">
        <v>54945.64</v>
      </c>
      <c r="G57" s="38">
        <v>54945.64</v>
      </c>
      <c r="H57" s="55">
        <v>6906.6</v>
      </c>
      <c r="I57" s="49">
        <v>5.3127692307692298</v>
      </c>
      <c r="J57" s="38">
        <v>3453.3</v>
      </c>
    </row>
    <row r="58" spans="1:10" ht="13.8" x14ac:dyDescent="0.2">
      <c r="A58" s="37" t="s">
        <v>692</v>
      </c>
      <c r="B58" s="42" t="s">
        <v>693</v>
      </c>
      <c r="C58" s="38">
        <v>1500000</v>
      </c>
      <c r="D58" s="38">
        <v>589659</v>
      </c>
      <c r="E58" s="38">
        <v>2089659</v>
      </c>
      <c r="F58" s="38">
        <v>754314.53</v>
      </c>
      <c r="G58" s="38">
        <v>754314.53</v>
      </c>
      <c r="H58" s="55">
        <v>680814.53</v>
      </c>
      <c r="I58" s="49">
        <v>32.580173607272798</v>
      </c>
      <c r="J58" s="38">
        <v>655150.42000000004</v>
      </c>
    </row>
    <row r="59" spans="1:10" ht="13.8" x14ac:dyDescent="0.2">
      <c r="A59" s="37" t="s">
        <v>694</v>
      </c>
      <c r="B59" s="42" t="s">
        <v>695</v>
      </c>
      <c r="C59" s="38">
        <v>0</v>
      </c>
      <c r="D59" s="38">
        <v>1517760</v>
      </c>
      <c r="E59" s="38">
        <v>1517760</v>
      </c>
      <c r="F59" s="38">
        <v>521835.44</v>
      </c>
      <c r="G59" s="38">
        <v>425550.44</v>
      </c>
      <c r="H59" s="55">
        <v>77891.44</v>
      </c>
      <c r="I59" s="49">
        <v>5.1319997891629798</v>
      </c>
      <c r="J59" s="38">
        <v>37218.21</v>
      </c>
    </row>
    <row r="60" spans="1:10" ht="13.8" x14ac:dyDescent="0.2">
      <c r="A60" s="37" t="s">
        <v>696</v>
      </c>
      <c r="B60" s="42" t="s">
        <v>697</v>
      </c>
      <c r="C60" s="38">
        <v>34481</v>
      </c>
      <c r="D60" s="38">
        <v>49108.65</v>
      </c>
      <c r="E60" s="38">
        <v>83589.649999999994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698</v>
      </c>
      <c r="B61" s="42" t="s">
        <v>699</v>
      </c>
      <c r="C61" s="38">
        <v>616000</v>
      </c>
      <c r="D61" s="38">
        <v>0</v>
      </c>
      <c r="E61" s="38">
        <v>616000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700</v>
      </c>
      <c r="B62" s="42" t="s">
        <v>701</v>
      </c>
      <c r="C62" s="38">
        <v>1107905</v>
      </c>
      <c r="D62" s="38">
        <v>0</v>
      </c>
      <c r="E62" s="38">
        <v>1107905</v>
      </c>
      <c r="F62" s="38">
        <v>290050.34000000003</v>
      </c>
      <c r="G62" s="38">
        <v>290050.34000000003</v>
      </c>
      <c r="H62" s="55">
        <v>290050.34000000003</v>
      </c>
      <c r="I62" s="49">
        <v>26.1800732012221</v>
      </c>
      <c r="J62" s="38">
        <v>290050.34000000003</v>
      </c>
    </row>
    <row r="63" spans="1:10" ht="13.8" x14ac:dyDescent="0.2">
      <c r="A63" s="37" t="s">
        <v>702</v>
      </c>
      <c r="B63" s="42" t="s">
        <v>703</v>
      </c>
      <c r="C63" s="38">
        <v>369600</v>
      </c>
      <c r="D63" s="38">
        <v>0</v>
      </c>
      <c r="E63" s="38">
        <v>369600</v>
      </c>
      <c r="F63" s="38">
        <v>71866.98</v>
      </c>
      <c r="G63" s="38">
        <v>71866.98</v>
      </c>
      <c r="H63" s="55">
        <v>71866.98</v>
      </c>
      <c r="I63" s="49">
        <v>19.444529220779199</v>
      </c>
      <c r="J63" s="38">
        <v>71866.98</v>
      </c>
    </row>
    <row r="64" spans="1:10" ht="13.8" x14ac:dyDescent="0.2">
      <c r="A64" s="37" t="s">
        <v>704</v>
      </c>
      <c r="B64" s="42" t="s">
        <v>705</v>
      </c>
      <c r="C64" s="38">
        <v>95011</v>
      </c>
      <c r="D64" s="38">
        <v>0</v>
      </c>
      <c r="E64" s="38">
        <v>95011</v>
      </c>
      <c r="F64" s="38">
        <v>30331.56</v>
      </c>
      <c r="G64" s="38">
        <v>30331.56</v>
      </c>
      <c r="H64" s="55">
        <v>30331.56</v>
      </c>
      <c r="I64" s="49">
        <v>31.924261401311401</v>
      </c>
      <c r="J64" s="38">
        <v>28897.14</v>
      </c>
    </row>
    <row r="65" spans="1:10" ht="13.8" x14ac:dyDescent="0.2">
      <c r="A65" s="37" t="s">
        <v>706</v>
      </c>
      <c r="B65" s="42" t="s">
        <v>707</v>
      </c>
      <c r="C65" s="38">
        <v>211371</v>
      </c>
      <c r="D65" s="38">
        <v>0</v>
      </c>
      <c r="E65" s="38">
        <v>211371</v>
      </c>
      <c r="F65" s="38">
        <v>123005.83</v>
      </c>
      <c r="G65" s="38">
        <v>123005.83</v>
      </c>
      <c r="H65" s="55">
        <v>20158.25</v>
      </c>
      <c r="I65" s="49">
        <v>9.5369043056994602</v>
      </c>
      <c r="J65" s="38">
        <v>20158.25</v>
      </c>
    </row>
    <row r="66" spans="1:10" ht="13.8" x14ac:dyDescent="0.2">
      <c r="A66" s="37" t="s">
        <v>708</v>
      </c>
      <c r="B66" s="42" t="s">
        <v>709</v>
      </c>
      <c r="C66" s="38">
        <v>0</v>
      </c>
      <c r="D66" s="38">
        <v>279811.13</v>
      </c>
      <c r="E66" s="38">
        <v>279811.13</v>
      </c>
      <c r="F66" s="38">
        <v>0</v>
      </c>
      <c r="G66" s="38">
        <v>0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710</v>
      </c>
      <c r="B67" s="42" t="s">
        <v>711</v>
      </c>
      <c r="C67" s="38">
        <v>0</v>
      </c>
      <c r="D67" s="38">
        <v>111327.57</v>
      </c>
      <c r="E67" s="38">
        <v>111327.57</v>
      </c>
      <c r="F67" s="38">
        <v>2167.11</v>
      </c>
      <c r="G67" s="38">
        <v>2167.11</v>
      </c>
      <c r="H67" s="55">
        <v>2167.11</v>
      </c>
      <c r="I67" s="49">
        <v>1.9466067569785299</v>
      </c>
      <c r="J67" s="38">
        <v>0</v>
      </c>
    </row>
    <row r="68" spans="1:10" ht="13.8" x14ac:dyDescent="0.2">
      <c r="A68" s="37" t="s">
        <v>712</v>
      </c>
      <c r="B68" s="42" t="s">
        <v>713</v>
      </c>
      <c r="C68" s="38">
        <v>75000</v>
      </c>
      <c r="D68" s="38">
        <v>765755.23</v>
      </c>
      <c r="E68" s="38">
        <v>840755.23</v>
      </c>
      <c r="F68" s="38">
        <v>75000</v>
      </c>
      <c r="G68" s="38">
        <v>75000</v>
      </c>
      <c r="H68" s="55">
        <v>75000</v>
      </c>
      <c r="I68" s="49">
        <v>8.92055110974451</v>
      </c>
      <c r="J68" s="38">
        <v>60753.61</v>
      </c>
    </row>
    <row r="69" spans="1:10" ht="13.8" x14ac:dyDescent="0.2">
      <c r="A69" s="37" t="s">
        <v>714</v>
      </c>
      <c r="B69" s="42" t="s">
        <v>715</v>
      </c>
      <c r="C69" s="38">
        <v>13170040</v>
      </c>
      <c r="D69" s="38">
        <v>12514124</v>
      </c>
      <c r="E69" s="38">
        <v>25684164</v>
      </c>
      <c r="F69" s="38">
        <v>127505.34</v>
      </c>
      <c r="G69" s="38">
        <v>127505.34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716</v>
      </c>
      <c r="B70" s="42" t="s">
        <v>717</v>
      </c>
      <c r="C70" s="38">
        <v>1500000</v>
      </c>
      <c r="D70" s="38">
        <v>0</v>
      </c>
      <c r="E70" s="38">
        <v>1500000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718</v>
      </c>
      <c r="B71" s="42" t="s">
        <v>719</v>
      </c>
      <c r="C71" s="38">
        <v>0</v>
      </c>
      <c r="D71" s="38">
        <v>1264570.6200000001</v>
      </c>
      <c r="E71" s="38">
        <v>1264570.6200000001</v>
      </c>
      <c r="F71" s="38">
        <v>0</v>
      </c>
      <c r="G71" s="38">
        <v>0</v>
      </c>
      <c r="H71" s="55">
        <v>0</v>
      </c>
      <c r="I71" s="49">
        <v>0</v>
      </c>
      <c r="J71" s="38">
        <v>0</v>
      </c>
    </row>
    <row r="72" spans="1:10" s="89" customFormat="1" ht="13.8" x14ac:dyDescent="0.2">
      <c r="A72" s="37" t="s">
        <v>720</v>
      </c>
      <c r="B72" s="42" t="s">
        <v>721</v>
      </c>
      <c r="C72" s="38">
        <v>50000</v>
      </c>
      <c r="D72" s="38">
        <v>0</v>
      </c>
      <c r="E72" s="38">
        <v>50000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89" customFormat="1" ht="13.8" x14ac:dyDescent="0.2">
      <c r="A73" s="37" t="s">
        <v>722</v>
      </c>
      <c r="B73" s="42" t="s">
        <v>723</v>
      </c>
      <c r="C73" s="38">
        <v>540000</v>
      </c>
      <c r="D73" s="38">
        <v>0</v>
      </c>
      <c r="E73" s="38">
        <v>540000</v>
      </c>
      <c r="F73" s="38">
        <v>96947.71</v>
      </c>
      <c r="G73" s="38">
        <v>96947.71</v>
      </c>
      <c r="H73" s="55">
        <v>96947.71</v>
      </c>
      <c r="I73" s="49">
        <v>17.953279629629598</v>
      </c>
      <c r="J73" s="38">
        <v>96917.71</v>
      </c>
    </row>
    <row r="74" spans="1:10" s="89" customFormat="1" ht="13.8" x14ac:dyDescent="0.2">
      <c r="A74" s="37" t="s">
        <v>724</v>
      </c>
      <c r="B74" s="42" t="s">
        <v>725</v>
      </c>
      <c r="C74" s="38">
        <v>320000</v>
      </c>
      <c r="D74" s="38">
        <v>0</v>
      </c>
      <c r="E74" s="38">
        <v>320000</v>
      </c>
      <c r="F74" s="38">
        <v>302889.11</v>
      </c>
      <c r="G74" s="38">
        <v>302889.11</v>
      </c>
      <c r="H74" s="55">
        <v>209877.5</v>
      </c>
      <c r="I74" s="49">
        <v>65.586718750000003</v>
      </c>
      <c r="J74" s="38">
        <v>209617.55</v>
      </c>
    </row>
    <row r="75" spans="1:10" s="89" customFormat="1" ht="13.8" x14ac:dyDescent="0.2">
      <c r="A75" s="37" t="s">
        <v>726</v>
      </c>
      <c r="B75" s="42" t="s">
        <v>727</v>
      </c>
      <c r="C75" s="38">
        <v>100000</v>
      </c>
      <c r="D75" s="38">
        <v>0</v>
      </c>
      <c r="E75" s="38">
        <v>100000</v>
      </c>
      <c r="F75" s="38">
        <v>12185.42</v>
      </c>
      <c r="G75" s="38">
        <v>12185.42</v>
      </c>
      <c r="H75" s="55">
        <v>8434.5400000000009</v>
      </c>
      <c r="I75" s="49">
        <v>8.4345400000000001</v>
      </c>
      <c r="J75" s="38">
        <v>7754.06</v>
      </c>
    </row>
    <row r="76" spans="1:10" s="89" customFormat="1" ht="13.8" x14ac:dyDescent="0.2">
      <c r="A76" s="37" t="s">
        <v>728</v>
      </c>
      <c r="B76" s="42" t="s">
        <v>729</v>
      </c>
      <c r="C76" s="38">
        <v>1151129</v>
      </c>
      <c r="D76" s="38">
        <v>0</v>
      </c>
      <c r="E76" s="38">
        <v>1151129</v>
      </c>
      <c r="F76" s="38">
        <v>59449.75</v>
      </c>
      <c r="G76" s="38">
        <v>59449.75</v>
      </c>
      <c r="H76" s="55">
        <v>59449.75</v>
      </c>
      <c r="I76" s="49">
        <v>5.1644733127216798</v>
      </c>
      <c r="J76" s="38">
        <v>59449.75</v>
      </c>
    </row>
    <row r="77" spans="1:10" s="89" customFormat="1" ht="13.8" x14ac:dyDescent="0.2">
      <c r="A77" s="37" t="s">
        <v>730</v>
      </c>
      <c r="B77" s="42" t="s">
        <v>731</v>
      </c>
      <c r="C77" s="38">
        <v>1100000</v>
      </c>
      <c r="D77" s="38">
        <v>0</v>
      </c>
      <c r="E77" s="38">
        <v>1100000</v>
      </c>
      <c r="F77" s="38">
        <v>1069058.3500000001</v>
      </c>
      <c r="G77" s="38">
        <v>1043769.35</v>
      </c>
      <c r="H77" s="55">
        <v>992155.87</v>
      </c>
      <c r="I77" s="49">
        <v>90.195988181818194</v>
      </c>
      <c r="J77" s="38">
        <v>971178.28</v>
      </c>
    </row>
    <row r="78" spans="1:10" s="89" customFormat="1" ht="13.8" x14ac:dyDescent="0.2">
      <c r="A78" s="37" t="s">
        <v>732</v>
      </c>
      <c r="B78" s="42" t="s">
        <v>733</v>
      </c>
      <c r="C78" s="38">
        <v>450000</v>
      </c>
      <c r="D78" s="38">
        <v>0</v>
      </c>
      <c r="E78" s="38">
        <v>450000</v>
      </c>
      <c r="F78" s="38">
        <v>5790.56</v>
      </c>
      <c r="G78" s="38">
        <v>5790.56</v>
      </c>
      <c r="H78" s="55">
        <v>5790.56</v>
      </c>
      <c r="I78" s="49">
        <v>1.2867911111111101</v>
      </c>
      <c r="J78" s="38">
        <v>0</v>
      </c>
    </row>
    <row r="79" spans="1:10" s="89" customFormat="1" ht="13.8" x14ac:dyDescent="0.2">
      <c r="A79" s="37" t="s">
        <v>734</v>
      </c>
      <c r="B79" s="42" t="s">
        <v>735</v>
      </c>
      <c r="C79" s="38">
        <v>0</v>
      </c>
      <c r="D79" s="38">
        <v>448436.86</v>
      </c>
      <c r="E79" s="38">
        <v>448436.86</v>
      </c>
      <c r="F79" s="38">
        <v>254207.69</v>
      </c>
      <c r="G79" s="38">
        <v>254207.69</v>
      </c>
      <c r="H79" s="55">
        <v>254207.69</v>
      </c>
      <c r="I79" s="49">
        <v>56.687510032070101</v>
      </c>
      <c r="J79" s="38">
        <v>254207.69</v>
      </c>
    </row>
    <row r="80" spans="1:10" s="89" customFormat="1" ht="13.8" x14ac:dyDescent="0.2">
      <c r="A80" s="37" t="s">
        <v>736</v>
      </c>
      <c r="B80" s="42" t="s">
        <v>737</v>
      </c>
      <c r="C80" s="38">
        <v>0</v>
      </c>
      <c r="D80" s="38">
        <v>822374.92</v>
      </c>
      <c r="E80" s="38">
        <v>822374.92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9" customFormat="1" ht="13.8" x14ac:dyDescent="0.2">
      <c r="A81" s="37" t="s">
        <v>738</v>
      </c>
      <c r="B81" s="42" t="s">
        <v>739</v>
      </c>
      <c r="C81" s="38">
        <v>107778450.39</v>
      </c>
      <c r="D81" s="38">
        <v>-1482154.07</v>
      </c>
      <c r="E81" s="38">
        <v>106296296.31999999</v>
      </c>
      <c r="F81" s="38">
        <v>41434125.340000004</v>
      </c>
      <c r="G81" s="38">
        <v>30666966.59</v>
      </c>
      <c r="H81" s="55">
        <v>5918902.6699999999</v>
      </c>
      <c r="I81" s="49">
        <v>5.5683056464934797</v>
      </c>
      <c r="J81" s="38">
        <v>5709008.6799999997</v>
      </c>
    </row>
    <row r="82" spans="1:10" s="89" customFormat="1" ht="13.8" x14ac:dyDescent="0.2">
      <c r="A82" s="37" t="s">
        <v>740</v>
      </c>
      <c r="B82" s="42" t="s">
        <v>741</v>
      </c>
      <c r="C82" s="38">
        <v>5373065054.7600002</v>
      </c>
      <c r="D82" s="38">
        <v>202057065.69</v>
      </c>
      <c r="E82" s="38">
        <v>5575122120.4499998</v>
      </c>
      <c r="F82" s="38">
        <v>3065844012.8000002</v>
      </c>
      <c r="G82" s="38">
        <v>2929932384.6199999</v>
      </c>
      <c r="H82" s="55">
        <v>2136839928.05</v>
      </c>
      <c r="I82" s="49">
        <v>38.328127741128696</v>
      </c>
      <c r="J82" s="38">
        <v>2014783406.0599999</v>
      </c>
    </row>
    <row r="83" spans="1:10" s="89" customFormat="1" ht="13.8" x14ac:dyDescent="0.2">
      <c r="A83" s="125" t="s">
        <v>259</v>
      </c>
      <c r="B83" s="126" t="s">
        <v>69</v>
      </c>
      <c r="C83" s="66">
        <v>6162313654.0799999</v>
      </c>
      <c r="D83" s="66">
        <v>230718607.69</v>
      </c>
      <c r="E83" s="66">
        <v>6393032261.7700005</v>
      </c>
      <c r="F83" s="66">
        <v>3281967835.0900002</v>
      </c>
      <c r="G83" s="66">
        <v>3100751011.5999999</v>
      </c>
      <c r="H83" s="68">
        <v>2228530764.79</v>
      </c>
      <c r="I83" s="67">
        <v>34.858744231849101</v>
      </c>
      <c r="J83" s="66">
        <v>2105657368.8199999</v>
      </c>
    </row>
    <row r="84" spans="1:10" ht="13.8" x14ac:dyDescent="0.3">
      <c r="A84" s="69" t="s">
        <v>42</v>
      </c>
      <c r="B84" s="69"/>
      <c r="C84" s="69"/>
      <c r="D84" s="69"/>
      <c r="E84" s="69"/>
      <c r="F84" s="69"/>
      <c r="G84" s="69"/>
      <c r="H84" s="69"/>
      <c r="I84" s="69"/>
      <c r="J84" s="69"/>
    </row>
  </sheetData>
  <mergeCells count="4">
    <mergeCell ref="A2:J2"/>
    <mergeCell ref="A5:B6"/>
    <mergeCell ref="A1:J1"/>
    <mergeCell ref="A83:B83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2019-05-30T08:50:58Z</cp:lastPrinted>
  <dcterms:created xsi:type="dcterms:W3CDTF">2014-04-10T11:24:13Z</dcterms:created>
  <dcterms:modified xsi:type="dcterms:W3CDTF">2019-06-28T10:24:15Z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MAYO 2019 a 28 de junio.xlsx</vt:lpwstr>
  </property>
</Properties>
</file>