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2024\CONSEJOS DE DIRECCION\FEBRERO 2024\Unidad de Servicios Juridicos\"/>
    </mc:Choice>
  </mc:AlternateContent>
  <bookViews>
    <workbookView xWindow="0" yWindow="0" windowWidth="21600" windowHeight="9432"/>
  </bookViews>
  <sheets>
    <sheet name="Previsión Contratos 2024" sheetId="1" r:id="rId1"/>
    <sheet name="Previsión Reservados 2024" sheetId="5" r:id="rId2"/>
    <sheet name="Hoja1" sheetId="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Hoja1!$A$2:$A$95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M21" i="1"/>
</calcChain>
</file>

<file path=xl/sharedStrings.xml><?xml version="1.0" encoding="utf-8"?>
<sst xmlns="http://schemas.openxmlformats.org/spreadsheetml/2006/main" count="478" uniqueCount="197">
  <si>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</si>
  <si>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</si>
  <si>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</si>
  <si>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</si>
  <si>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</si>
  <si>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</si>
  <si>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</si>
  <si>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</si>
  <si>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</si>
  <si>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</si>
  <si>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</si>
  <si>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</si>
  <si>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</si>
  <si>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</si>
  <si>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</si>
  <si>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</si>
  <si>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</si>
  <si>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</si>
  <si>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</si>
  <si>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</si>
  <si>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</si>
  <si>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</si>
  <si>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</si>
  <si>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</si>
  <si>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</si>
  <si>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</si>
  <si>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</si>
  <si>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</si>
  <si>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</si>
  <si>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</si>
  <si>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</si>
  <si>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</si>
  <si>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</si>
  <si>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</si>
  <si>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</si>
  <si>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</si>
  <si>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</si>
  <si>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</si>
  <si>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</si>
  <si>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</si>
  <si>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</si>
  <si>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</si>
  <si>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</si>
  <si>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</si>
  <si>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</si>
  <si>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</si>
  <si>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</si>
  <si>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</si>
  <si>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</si>
  <si>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</si>
  <si>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</si>
  <si>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</si>
  <si>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</si>
  <si>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</si>
  <si>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</si>
  <si>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</si>
  <si>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</si>
  <si>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</si>
  <si>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</si>
  <si>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</si>
  <si>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</si>
  <si>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</si>
  <si>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</si>
  <si>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</si>
  <si>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</si>
  <si>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</si>
  <si>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</si>
  <si>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</si>
  <si>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</si>
  <si>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</si>
  <si>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</si>
  <si>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</si>
  <si>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</si>
  <si>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</si>
  <si>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</si>
  <si>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</si>
  <si>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</si>
  <si>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</si>
  <si>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</si>
  <si>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</si>
  <si>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</si>
  <si>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</si>
  <si>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</si>
  <si>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</si>
  <si>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</si>
  <si>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</si>
  <si>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</si>
  <si>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</si>
  <si>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</si>
  <si>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</si>
  <si>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</si>
  <si>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</si>
  <si>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</si>
  <si>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</si>
  <si>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</si>
  <si>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</si>
  <si>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</si>
  <si>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</si>
  <si>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</si>
  <si>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</si>
  <si>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</si>
  <si>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</si>
  <si>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</si>
  <si>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</si>
  <si>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</si>
  <si>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</si>
  <si>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</si>
  <si>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</si>
  <si>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</si>
  <si>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</si>
  <si>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</si>
  <si>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</si>
  <si>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</si>
  <si>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</si>
  <si>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</si>
  <si>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</si>
  <si>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</si>
  <si>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</si>
  <si>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</si>
  <si>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</si>
  <si>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</si>
  <si>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</si>
  <si>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</si>
  <si>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</si>
  <si>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</si>
  <si>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</si>
  <si>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</si>
  <si>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</si>
  <si>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</si>
  <si>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</si>
  <si>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</si>
  <si>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</si>
  <si>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</si>
  <si>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</si>
  <si>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</si>
  <si>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</si>
  <si>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</si>
  <si>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Estudio tasa de supervivencia nuevas empresas Aragón</t>
  </si>
  <si>
    <t>NO</t>
  </si>
  <si>
    <t>JUNIO</t>
  </si>
  <si>
    <t>SEPTIEMBRE</t>
  </si>
  <si>
    <t>SEP-DIC</t>
  </si>
  <si>
    <t>IAF</t>
  </si>
  <si>
    <t>SI</t>
  </si>
  <si>
    <t>Servicio limpieza centros emprendimiento</t>
  </si>
  <si>
    <t>ABIERTO</t>
  </si>
  <si>
    <t>MARZO</t>
  </si>
  <si>
    <t>ABRIL</t>
  </si>
  <si>
    <t>ABRIL-DIC</t>
  </si>
  <si>
    <t>Servicios formación y asesoramiento tecnológico proyecto TechFabLab</t>
  </si>
  <si>
    <t>Servicios formación y asesoramiento modelos de negocio proyecto TechFabLab</t>
  </si>
  <si>
    <t>AGOSTO</t>
  </si>
  <si>
    <t>SEP24-DIC25</t>
  </si>
  <si>
    <t>SI en el caso de Pymes especializadas que cuenten con equipos experimentados</t>
  </si>
  <si>
    <t>Elaboración contenidos formativos emprendimiento Academia Rural Digital</t>
  </si>
  <si>
    <t>Elaboración contenidos formativos digitales Academia Rural Digital</t>
  </si>
  <si>
    <t>Virtualización contenidos formativos emprendimiento y empresa Academia Rural Digital</t>
  </si>
  <si>
    <t>Virtualización contenidos formativos digitales y generales Academia Rural Digital</t>
  </si>
  <si>
    <t>Servicio de plataforma elearning</t>
  </si>
  <si>
    <t>Obras urbanización ampliación Dinópolis</t>
  </si>
  <si>
    <t>Concurso proyecto nuevo recorrido temático Dinoterra en Dinópolis Teruel</t>
  </si>
  <si>
    <t>Nuevo edificio oficinas Dinopolis Teruel</t>
  </si>
  <si>
    <t>Instalción clima edificio CEEIA Zaragoza</t>
  </si>
  <si>
    <t>Mantenimiento instalación climatización edificio IAF</t>
  </si>
  <si>
    <t>Mantenimiento instalación climatización edificio "podoactiva" Walqa</t>
  </si>
  <si>
    <t>Mantenimiento jardinería  edificio "podoactiva" Walqa</t>
  </si>
  <si>
    <t>Mantenimiento instalación incendios edificio "podoactiva" Walqa</t>
  </si>
  <si>
    <t>Abierto</t>
  </si>
  <si>
    <t>4 meses</t>
  </si>
  <si>
    <t>Negociado</t>
  </si>
  <si>
    <t>36 meses</t>
  </si>
  <si>
    <t>5 meses</t>
  </si>
  <si>
    <t>60 meses</t>
  </si>
  <si>
    <t xml:space="preserve">SI </t>
  </si>
  <si>
    <t>Sí para una pyme, no para autónomo</t>
  </si>
  <si>
    <t>Celebración Premio Empresa Familiar de Aragón 2024</t>
  </si>
  <si>
    <t>Celebracion Foro PILOT y Premios PILOT 2024</t>
  </si>
  <si>
    <t>Celebración Premios Centros de Excelencia CEX 2024</t>
  </si>
  <si>
    <t>Celebración Foro Excelencia y Premios Excelencia Empresarial 2024</t>
  </si>
  <si>
    <t>Celebración Jornada Anual Responsabilidad Social y Premios RSA 2024</t>
  </si>
  <si>
    <t>Contratacion de servicios de consultoria, formacion y gestion en acciones de RSA en Aragón</t>
  </si>
  <si>
    <t>Acuerdo Marco G.A.</t>
  </si>
  <si>
    <t>Licitacion de 2022</t>
  </si>
  <si>
    <t xml:space="preserve">NO </t>
  </si>
  <si>
    <t>Limpieza ecológica de mantenimiento realizada en edif. Del IAF</t>
  </si>
  <si>
    <t>Asesoramiento en materia fiscal al IAF</t>
  </si>
  <si>
    <t>Servicio de Prevención de Seguridad, Higiene y Ergonomia</t>
  </si>
  <si>
    <t>Derivado de Ac Marco</t>
  </si>
  <si>
    <t>24 meses</t>
  </si>
  <si>
    <t>Simplificado abreviado</t>
  </si>
  <si>
    <t>No</t>
  </si>
  <si>
    <t>Apoyo a la gestión informática del Fondo Transición Justa</t>
  </si>
  <si>
    <t>Negociado sin publicidad</t>
  </si>
  <si>
    <t>5 años</t>
  </si>
  <si>
    <t>Eventos</t>
  </si>
  <si>
    <t>Traslado de mobiliario</t>
  </si>
  <si>
    <t xml:space="preserve">Reparaciones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</si>
</sst>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164" fontId="0" fillId="0" borderId="7" xfId="0" applyNumberFormat="1" applyBorder="1"/>
    <xf numFmtId="164" fontId="0" fillId="0" borderId="21" xfId="0" applyNumberFormat="1" applyBorder="1"/>
    <xf numFmtId="14" fontId="0" fillId="0" borderId="7" xfId="0" applyNumberFormat="1" applyBorder="1"/>
    <xf numFmtId="164" fontId="0" fillId="0" borderId="1" xfId="0" applyNumberFormat="1" applyBorder="1"/>
    <xf numFmtId="14" fontId="0" fillId="0" borderId="1" xfId="0" applyNumberFormat="1" applyBorder="1"/>
    <xf numFmtId="3" fontId="0" fillId="0" borderId="7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12" xfId="0" applyBorder="1" applyAlignment="1">
      <alignment wrapText="1"/>
    </xf>
    <xf numFmtId="0" fontId="0" fillId="0" borderId="0" xfId="0" applyFill="1"/>
    <xf numFmtId="0" fontId="0" fillId="0" borderId="8" xfId="0" applyFill="1" applyBorder="1"/>
    <xf numFmtId="0" fontId="0" fillId="0" borderId="2" xfId="0" applyFill="1" applyBorder="1"/>
    <xf numFmtId="0" fontId="9" fillId="0" borderId="1" xfId="0" applyFont="1" applyFill="1" applyBorder="1"/>
    <xf numFmtId="0" fontId="0" fillId="0" borderId="2" xfId="0" applyFont="1" applyFill="1" applyBorder="1"/>
    <xf numFmtId="0" fontId="0" fillId="0" borderId="8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3" xfId="0" applyBorder="1"/>
    <xf numFmtId="0" fontId="8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omero\Downloads\PLAN%20ANUAL%20CONTRATACIO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omero\Downloads\PLAN%20ANUAL%20CONTRATACION%20%202024%20Unidad%20Empres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erranz\AppData\Local\Microsoft\Windows\INetCache\Content.Outlook\WXOLMU44\PLAN%20ANUAL%20CONTRATACION%202024_Adm&#243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omero\Downloads\Previsi&#243;n%20Contrat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="90" zoomScaleNormal="90" workbookViewId="0">
      <selection activeCell="A4" sqref="A4"/>
    </sheetView>
  </sheetViews>
  <sheetFormatPr baseColWidth="10" defaultRowHeight="14.4" x14ac:dyDescent="0.3"/>
  <cols>
    <col min="1" max="1" width="35.109375" customWidth="1"/>
    <col min="2" max="2" width="81.88671875" customWidth="1"/>
    <col min="3" max="7" width="13.6640625" customWidth="1"/>
    <col min="8" max="8" width="18.6640625" bestFit="1" customWidth="1"/>
    <col min="9" max="9" width="21.6640625" bestFit="1" customWidth="1"/>
    <col min="10" max="10" width="13.5546875" customWidth="1"/>
    <col min="11" max="12" width="22.5546875" bestFit="1" customWidth="1"/>
    <col min="13" max="13" width="17" bestFit="1" customWidth="1"/>
    <col min="14" max="14" width="23.88671875" bestFit="1" customWidth="1"/>
    <col min="15" max="15" width="10.6640625" customWidth="1"/>
    <col min="16" max="16" width="16.5546875" bestFit="1" customWidth="1"/>
    <col min="17" max="18" width="19.88671875" bestFit="1" customWidth="1"/>
    <col min="19" max="19" width="19.88671875" customWidth="1"/>
    <col min="20" max="20" width="26" bestFit="1" customWidth="1"/>
    <col min="21" max="21" width="12.6640625" customWidth="1"/>
    <col min="22" max="22" width="41.6640625" customWidth="1"/>
    <col min="23" max="23" width="12" customWidth="1"/>
    <col min="24" max="25" width="21.88671875" customWidth="1"/>
    <col min="26" max="26" width="15.109375" customWidth="1"/>
  </cols>
  <sheetData>
    <row r="1" spans="1:26" ht="36.75" customHeight="1" thickBot="1" x14ac:dyDescent="0.35">
      <c r="A1" s="63" t="s">
        <v>13</v>
      </c>
      <c r="B1" s="63"/>
    </row>
    <row r="2" spans="1:26" ht="34.5" customHeight="1" thickBot="1" x14ac:dyDescent="0.35">
      <c r="A2" s="13"/>
      <c r="B2" s="12"/>
      <c r="C2" s="64" t="s">
        <v>15</v>
      </c>
      <c r="D2" s="65"/>
      <c r="E2" s="65"/>
      <c r="F2" s="65"/>
      <c r="G2" s="66"/>
      <c r="H2" s="12"/>
      <c r="U2" s="64" t="s">
        <v>20</v>
      </c>
      <c r="V2" s="66"/>
      <c r="W2" s="64" t="s">
        <v>19</v>
      </c>
      <c r="X2" s="65"/>
      <c r="Y2" s="65"/>
      <c r="Z2" s="66"/>
    </row>
    <row r="3" spans="1:26" s="15" customFormat="1" ht="45" customHeight="1" thickBot="1" x14ac:dyDescent="0.35">
      <c r="A3" s="5" t="s">
        <v>0</v>
      </c>
      <c r="B3" s="14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35" t="s">
        <v>2</v>
      </c>
      <c r="I3" s="1" t="s">
        <v>135</v>
      </c>
      <c r="J3" s="1" t="s">
        <v>136</v>
      </c>
      <c r="K3" s="1" t="s">
        <v>8</v>
      </c>
      <c r="L3" s="1" t="s">
        <v>7</v>
      </c>
      <c r="M3" s="1" t="s">
        <v>9</v>
      </c>
      <c r="N3" s="1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14" t="s">
        <v>17</v>
      </c>
      <c r="T3" s="14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ht="15" thickBot="1" x14ac:dyDescent="0.35">
      <c r="A4" s="3" t="s">
        <v>78</v>
      </c>
      <c r="B4" s="56" t="s">
        <v>159</v>
      </c>
      <c r="C4" s="10"/>
      <c r="D4" s="3"/>
      <c r="E4" s="3"/>
      <c r="F4" s="3"/>
      <c r="G4" s="11"/>
      <c r="H4" s="36" t="s">
        <v>121</v>
      </c>
      <c r="I4" s="2" t="s">
        <v>138</v>
      </c>
      <c r="J4" s="2" t="s">
        <v>138</v>
      </c>
      <c r="K4" s="38">
        <v>320821.31</v>
      </c>
      <c r="L4" s="39">
        <v>388193.79</v>
      </c>
      <c r="M4" s="38">
        <v>320821.31</v>
      </c>
      <c r="N4" s="2" t="s">
        <v>167</v>
      </c>
      <c r="O4" s="2" t="s">
        <v>138</v>
      </c>
      <c r="P4" s="40">
        <v>45383</v>
      </c>
      <c r="Q4" s="40">
        <v>45444</v>
      </c>
      <c r="R4" s="2" t="s">
        <v>168</v>
      </c>
      <c r="S4" s="7"/>
      <c r="T4" s="7"/>
      <c r="U4" s="8" t="s">
        <v>173</v>
      </c>
      <c r="V4" s="9" t="s">
        <v>174</v>
      </c>
      <c r="W4" s="10"/>
      <c r="X4" s="3"/>
      <c r="Y4" s="7"/>
      <c r="Z4" s="11"/>
    </row>
    <row r="5" spans="1:26" x14ac:dyDescent="0.3">
      <c r="A5" s="3" t="s">
        <v>78</v>
      </c>
      <c r="B5" s="57" t="s">
        <v>160</v>
      </c>
      <c r="C5" s="10"/>
      <c r="D5" s="3"/>
      <c r="E5" s="3"/>
      <c r="F5" s="3"/>
      <c r="G5" s="11"/>
      <c r="H5" s="37" t="s">
        <v>124</v>
      </c>
      <c r="I5" s="3" t="s">
        <v>143</v>
      </c>
      <c r="J5" s="3" t="s">
        <v>143</v>
      </c>
      <c r="K5" s="41">
        <v>500000</v>
      </c>
      <c r="L5" s="41">
        <v>605000</v>
      </c>
      <c r="M5" s="41">
        <v>500000</v>
      </c>
      <c r="N5" s="3" t="s">
        <v>169</v>
      </c>
      <c r="O5" s="3" t="s">
        <v>138</v>
      </c>
      <c r="P5" s="40">
        <v>45444</v>
      </c>
      <c r="Q5" s="42">
        <v>45536</v>
      </c>
      <c r="R5" s="3" t="s">
        <v>170</v>
      </c>
      <c r="S5" s="7"/>
      <c r="T5" s="7"/>
      <c r="U5" s="10" t="s">
        <v>173</v>
      </c>
      <c r="V5" s="11" t="s">
        <v>174</v>
      </c>
      <c r="W5" s="10"/>
      <c r="X5" s="3"/>
      <c r="Y5" s="7"/>
      <c r="Z5" s="11"/>
    </row>
    <row r="6" spans="1:26" x14ac:dyDescent="0.3">
      <c r="A6" s="3" t="s">
        <v>78</v>
      </c>
      <c r="B6" s="57" t="s">
        <v>161</v>
      </c>
      <c r="C6" s="10"/>
      <c r="D6" s="3"/>
      <c r="E6" s="3"/>
      <c r="F6" s="3"/>
      <c r="G6" s="11"/>
      <c r="H6" s="37" t="s">
        <v>121</v>
      </c>
      <c r="I6" s="3" t="s">
        <v>138</v>
      </c>
      <c r="J6" s="3" t="s">
        <v>138</v>
      </c>
      <c r="K6" s="41">
        <v>762107.07</v>
      </c>
      <c r="L6" s="41">
        <v>922149.55</v>
      </c>
      <c r="M6" s="41">
        <v>762107.07</v>
      </c>
      <c r="N6" s="3" t="s">
        <v>167</v>
      </c>
      <c r="O6" s="3" t="s">
        <v>138</v>
      </c>
      <c r="P6" s="42">
        <v>45413</v>
      </c>
      <c r="Q6" s="42">
        <v>45474</v>
      </c>
      <c r="R6" s="3" t="s">
        <v>171</v>
      </c>
      <c r="S6" s="7"/>
      <c r="T6" s="7"/>
      <c r="U6" s="10" t="s">
        <v>173</v>
      </c>
      <c r="V6" s="11" t="s">
        <v>174</v>
      </c>
      <c r="W6" s="10"/>
      <c r="X6" s="3"/>
      <c r="Y6" s="7"/>
      <c r="Z6" s="11"/>
    </row>
    <row r="7" spans="1:26" x14ac:dyDescent="0.3">
      <c r="A7" s="3" t="s">
        <v>78</v>
      </c>
      <c r="B7" s="57" t="s">
        <v>162</v>
      </c>
      <c r="C7" s="10"/>
      <c r="D7" s="3"/>
      <c r="E7" s="3"/>
      <c r="F7" s="3"/>
      <c r="G7" s="11"/>
      <c r="H7" s="37" t="s">
        <v>121</v>
      </c>
      <c r="I7" s="3" t="s">
        <v>138</v>
      </c>
      <c r="J7" s="3" t="s">
        <v>138</v>
      </c>
      <c r="K7" s="41">
        <v>163484.79999999999</v>
      </c>
      <c r="L7" s="41">
        <v>197816.6</v>
      </c>
      <c r="M7" s="41">
        <v>163484.79999999999</v>
      </c>
      <c r="N7" s="3" t="s">
        <v>167</v>
      </c>
      <c r="O7" s="3" t="s">
        <v>138</v>
      </c>
      <c r="P7" s="42">
        <v>45352</v>
      </c>
      <c r="Q7" s="42">
        <v>45413</v>
      </c>
      <c r="R7" s="3" t="s">
        <v>171</v>
      </c>
      <c r="S7" s="7"/>
      <c r="T7" s="7"/>
      <c r="U7" s="10" t="s">
        <v>173</v>
      </c>
      <c r="V7" s="11" t="s">
        <v>174</v>
      </c>
      <c r="W7" s="10"/>
      <c r="X7" s="3"/>
      <c r="Y7" s="7"/>
      <c r="Z7" s="11"/>
    </row>
    <row r="8" spans="1:26" x14ac:dyDescent="0.3">
      <c r="A8" s="3" t="s">
        <v>78</v>
      </c>
      <c r="B8" s="57" t="s">
        <v>163</v>
      </c>
      <c r="C8" s="10"/>
      <c r="D8" s="3"/>
      <c r="E8" s="3"/>
      <c r="F8" s="3"/>
      <c r="G8" s="11"/>
      <c r="H8" s="37" t="s">
        <v>124</v>
      </c>
      <c r="I8" s="3" t="s">
        <v>138</v>
      </c>
      <c r="J8" s="3" t="s">
        <v>143</v>
      </c>
      <c r="K8" s="41">
        <v>15000</v>
      </c>
      <c r="L8" s="41">
        <v>18150</v>
      </c>
      <c r="M8" s="41">
        <v>15000</v>
      </c>
      <c r="N8" s="3" t="s">
        <v>167</v>
      </c>
      <c r="O8" s="3" t="s">
        <v>138</v>
      </c>
      <c r="P8" s="42">
        <v>45352</v>
      </c>
      <c r="Q8" s="42">
        <v>45413</v>
      </c>
      <c r="R8" s="3" t="s">
        <v>172</v>
      </c>
      <c r="S8" s="7"/>
      <c r="T8" s="7"/>
      <c r="U8" s="10" t="s">
        <v>173</v>
      </c>
      <c r="V8" s="11" t="s">
        <v>174</v>
      </c>
      <c r="W8" s="10"/>
      <c r="X8" s="3"/>
      <c r="Y8" s="7"/>
      <c r="Z8" s="11"/>
    </row>
    <row r="9" spans="1:26" x14ac:dyDescent="0.3">
      <c r="A9" s="3" t="s">
        <v>78</v>
      </c>
      <c r="B9" s="57" t="s">
        <v>164</v>
      </c>
      <c r="C9" s="10"/>
      <c r="D9" s="3"/>
      <c r="E9" s="3"/>
      <c r="F9" s="3"/>
      <c r="G9" s="11"/>
      <c r="H9" s="37" t="s">
        <v>124</v>
      </c>
      <c r="I9" s="3" t="s">
        <v>138</v>
      </c>
      <c r="J9" s="3" t="s">
        <v>143</v>
      </c>
      <c r="K9" s="41">
        <v>20000</v>
      </c>
      <c r="L9" s="41">
        <v>24200</v>
      </c>
      <c r="M9" s="41">
        <v>20000</v>
      </c>
      <c r="N9" s="3" t="s">
        <v>167</v>
      </c>
      <c r="O9" s="3" t="s">
        <v>138</v>
      </c>
      <c r="P9" s="42">
        <v>45413</v>
      </c>
      <c r="Q9" s="42">
        <v>45658</v>
      </c>
      <c r="R9" s="3" t="s">
        <v>172</v>
      </c>
      <c r="S9" s="7"/>
      <c r="T9" s="7"/>
      <c r="U9" s="10" t="s">
        <v>173</v>
      </c>
      <c r="V9" s="11" t="s">
        <v>174</v>
      </c>
      <c r="W9" s="10"/>
      <c r="X9" s="3"/>
      <c r="Y9" s="7"/>
      <c r="Z9" s="11"/>
    </row>
    <row r="10" spans="1:26" x14ac:dyDescent="0.3">
      <c r="A10" s="3" t="s">
        <v>78</v>
      </c>
      <c r="B10" s="57" t="s">
        <v>165</v>
      </c>
      <c r="C10" s="10"/>
      <c r="D10" s="3"/>
      <c r="E10" s="3"/>
      <c r="F10" s="3"/>
      <c r="G10" s="11"/>
      <c r="H10" s="37" t="s">
        <v>124</v>
      </c>
      <c r="I10" s="3" t="s">
        <v>138</v>
      </c>
      <c r="J10" s="3" t="s">
        <v>143</v>
      </c>
      <c r="K10" s="41">
        <v>25000</v>
      </c>
      <c r="L10" s="41">
        <v>30250</v>
      </c>
      <c r="M10" s="41">
        <v>25000</v>
      </c>
      <c r="N10" s="3" t="s">
        <v>167</v>
      </c>
      <c r="O10" s="3" t="s">
        <v>138</v>
      </c>
      <c r="P10" s="42">
        <v>45413</v>
      </c>
      <c r="Q10" s="42">
        <v>45658</v>
      </c>
      <c r="R10" s="3" t="s">
        <v>172</v>
      </c>
      <c r="S10" s="7"/>
      <c r="T10" s="7"/>
      <c r="U10" s="10" t="s">
        <v>173</v>
      </c>
      <c r="V10" s="11" t="s">
        <v>174</v>
      </c>
      <c r="W10" s="10"/>
      <c r="X10" s="3"/>
      <c r="Y10" s="7"/>
      <c r="Z10" s="11"/>
    </row>
    <row r="11" spans="1:26" ht="15" thickBot="1" x14ac:dyDescent="0.35">
      <c r="A11" s="3" t="s">
        <v>78</v>
      </c>
      <c r="B11" s="57" t="s">
        <v>166</v>
      </c>
      <c r="C11" s="10"/>
      <c r="D11" s="3"/>
      <c r="E11" s="3"/>
      <c r="F11" s="3"/>
      <c r="G11" s="11"/>
      <c r="H11" s="37" t="s">
        <v>124</v>
      </c>
      <c r="I11" s="3" t="s">
        <v>138</v>
      </c>
      <c r="J11" s="3" t="s">
        <v>143</v>
      </c>
      <c r="K11" s="41">
        <v>15000</v>
      </c>
      <c r="L11" s="41">
        <v>18150</v>
      </c>
      <c r="M11" s="41">
        <v>15000</v>
      </c>
      <c r="N11" s="3" t="s">
        <v>167</v>
      </c>
      <c r="O11" s="3" t="s">
        <v>138</v>
      </c>
      <c r="P11" s="42">
        <v>45413</v>
      </c>
      <c r="Q11" s="42">
        <v>45658</v>
      </c>
      <c r="R11" s="3" t="s">
        <v>172</v>
      </c>
      <c r="S11" s="7"/>
      <c r="T11" s="7"/>
      <c r="U11" s="10" t="s">
        <v>173</v>
      </c>
      <c r="V11" s="11" t="s">
        <v>174</v>
      </c>
      <c r="W11" s="10"/>
      <c r="X11" s="3"/>
      <c r="Y11" s="7"/>
      <c r="Z11" s="11"/>
    </row>
    <row r="12" spans="1:26" ht="15" thickBot="1" x14ac:dyDescent="0.35">
      <c r="A12" s="2" t="s">
        <v>78</v>
      </c>
      <c r="B12" s="56" t="s">
        <v>175</v>
      </c>
      <c r="C12" s="10"/>
      <c r="D12" s="3"/>
      <c r="E12" s="3"/>
      <c r="F12" s="3"/>
      <c r="G12" s="11"/>
      <c r="H12" s="36" t="s">
        <v>124</v>
      </c>
      <c r="I12" s="2" t="s">
        <v>138</v>
      </c>
      <c r="J12" s="2" t="s">
        <v>138</v>
      </c>
      <c r="K12" s="2"/>
      <c r="L12" s="2"/>
      <c r="M12" s="2">
        <v>25000</v>
      </c>
      <c r="N12" s="2" t="s">
        <v>181</v>
      </c>
      <c r="O12" s="2" t="s">
        <v>138</v>
      </c>
      <c r="P12" s="2"/>
      <c r="Q12" s="40">
        <v>45323</v>
      </c>
      <c r="R12" s="2"/>
      <c r="S12" s="7"/>
      <c r="T12" s="6" t="s">
        <v>138</v>
      </c>
      <c r="U12" s="8" t="s">
        <v>138</v>
      </c>
      <c r="V12" s="9"/>
      <c r="W12" s="8" t="s">
        <v>183</v>
      </c>
      <c r="X12" s="3"/>
      <c r="Y12" s="7"/>
      <c r="Z12" s="11"/>
    </row>
    <row r="13" spans="1:26" ht="15" thickBot="1" x14ac:dyDescent="0.35">
      <c r="A13" s="3" t="s">
        <v>78</v>
      </c>
      <c r="B13" s="57" t="s">
        <v>176</v>
      </c>
      <c r="C13" s="10"/>
      <c r="D13" s="3"/>
      <c r="E13" s="3"/>
      <c r="F13" s="3"/>
      <c r="G13" s="11"/>
      <c r="H13" s="36" t="s">
        <v>124</v>
      </c>
      <c r="I13" s="3" t="s">
        <v>138</v>
      </c>
      <c r="J13" s="3" t="s">
        <v>138</v>
      </c>
      <c r="K13" s="3"/>
      <c r="L13" s="3"/>
      <c r="M13" s="3">
        <v>35000</v>
      </c>
      <c r="N13" s="2" t="s">
        <v>181</v>
      </c>
      <c r="O13" s="3" t="s">
        <v>138</v>
      </c>
      <c r="P13" s="3"/>
      <c r="Q13" s="42">
        <v>45397</v>
      </c>
      <c r="R13" s="3"/>
      <c r="S13" s="7"/>
      <c r="T13" s="7" t="s">
        <v>138</v>
      </c>
      <c r="U13" s="10" t="s">
        <v>138</v>
      </c>
      <c r="V13" s="11"/>
      <c r="W13" s="10" t="s">
        <v>183</v>
      </c>
      <c r="X13" s="3"/>
      <c r="Y13" s="7"/>
      <c r="Z13" s="11"/>
    </row>
    <row r="14" spans="1:26" ht="15" thickBot="1" x14ac:dyDescent="0.35">
      <c r="A14" s="3" t="s">
        <v>78</v>
      </c>
      <c r="B14" s="57" t="s">
        <v>177</v>
      </c>
      <c r="C14" s="10"/>
      <c r="D14" s="3"/>
      <c r="E14" s="3"/>
      <c r="F14" s="3"/>
      <c r="G14" s="11"/>
      <c r="H14" s="36" t="s">
        <v>124</v>
      </c>
      <c r="I14" s="3" t="s">
        <v>138</v>
      </c>
      <c r="J14" s="3" t="s">
        <v>138</v>
      </c>
      <c r="K14" s="3"/>
      <c r="L14" s="3"/>
      <c r="M14" s="3">
        <v>30000</v>
      </c>
      <c r="N14" s="2" t="s">
        <v>181</v>
      </c>
      <c r="O14" s="3" t="s">
        <v>138</v>
      </c>
      <c r="P14" s="3"/>
      <c r="Q14" s="42">
        <v>45439</v>
      </c>
      <c r="R14" s="3"/>
      <c r="S14" s="7"/>
      <c r="T14" s="7" t="s">
        <v>138</v>
      </c>
      <c r="U14" s="10" t="s">
        <v>138</v>
      </c>
      <c r="V14" s="11"/>
      <c r="W14" s="10" t="s">
        <v>183</v>
      </c>
      <c r="X14" s="3"/>
      <c r="Y14" s="7"/>
      <c r="Z14" s="11"/>
    </row>
    <row r="15" spans="1:26" ht="15" thickBot="1" x14ac:dyDescent="0.35">
      <c r="A15" s="3" t="s">
        <v>78</v>
      </c>
      <c r="B15" s="57" t="s">
        <v>178</v>
      </c>
      <c r="C15" s="10"/>
      <c r="D15" s="3"/>
      <c r="E15" s="3"/>
      <c r="F15" s="3"/>
      <c r="G15" s="11"/>
      <c r="H15" s="37" t="s">
        <v>124</v>
      </c>
      <c r="I15" s="3" t="s">
        <v>138</v>
      </c>
      <c r="J15" s="3" t="s">
        <v>138</v>
      </c>
      <c r="K15" s="3"/>
      <c r="L15" s="3"/>
      <c r="M15" s="3">
        <v>65000</v>
      </c>
      <c r="N15" s="2" t="s">
        <v>181</v>
      </c>
      <c r="O15" s="3" t="s">
        <v>138</v>
      </c>
      <c r="P15" s="3"/>
      <c r="Q15" s="42">
        <v>45571</v>
      </c>
      <c r="R15" s="3"/>
      <c r="S15" s="7"/>
      <c r="T15" s="7" t="s">
        <v>138</v>
      </c>
      <c r="U15" s="10" t="s">
        <v>138</v>
      </c>
      <c r="V15" s="11"/>
      <c r="W15" s="10" t="s">
        <v>183</v>
      </c>
      <c r="X15" s="3"/>
      <c r="Y15" s="7"/>
      <c r="Z15" s="11"/>
    </row>
    <row r="16" spans="1:26" x14ac:dyDescent="0.3">
      <c r="A16" s="3" t="s">
        <v>78</v>
      </c>
      <c r="B16" s="57" t="s">
        <v>179</v>
      </c>
      <c r="C16" s="10"/>
      <c r="D16" s="3"/>
      <c r="E16" s="3"/>
      <c r="F16" s="3"/>
      <c r="G16" s="11"/>
      <c r="H16" s="37" t="s">
        <v>124</v>
      </c>
      <c r="I16" s="3" t="s">
        <v>138</v>
      </c>
      <c r="J16" s="3" t="s">
        <v>138</v>
      </c>
      <c r="K16" s="3"/>
      <c r="L16" s="3"/>
      <c r="M16" s="3">
        <v>45000</v>
      </c>
      <c r="N16" s="2" t="s">
        <v>181</v>
      </c>
      <c r="O16" s="3" t="s">
        <v>138</v>
      </c>
      <c r="P16" s="3"/>
      <c r="Q16" s="42">
        <v>45637</v>
      </c>
      <c r="R16" s="3"/>
      <c r="S16" s="7"/>
      <c r="T16" s="7" t="s">
        <v>138</v>
      </c>
      <c r="U16" s="10" t="s">
        <v>138</v>
      </c>
      <c r="V16" s="11"/>
      <c r="W16" s="10" t="s">
        <v>183</v>
      </c>
      <c r="X16" s="3"/>
      <c r="Y16" s="7"/>
      <c r="Z16" s="11"/>
    </row>
    <row r="17" spans="1:26" ht="15" thickBot="1" x14ac:dyDescent="0.35">
      <c r="A17" s="3" t="s">
        <v>78</v>
      </c>
      <c r="B17" s="57" t="s">
        <v>180</v>
      </c>
      <c r="C17" s="10"/>
      <c r="D17" s="3"/>
      <c r="E17" s="3"/>
      <c r="F17" s="3"/>
      <c r="G17" s="11"/>
      <c r="H17" s="37" t="s">
        <v>124</v>
      </c>
      <c r="I17" s="3" t="s">
        <v>138</v>
      </c>
      <c r="J17" s="3" t="s">
        <v>143</v>
      </c>
      <c r="K17" s="3">
        <v>24793.39</v>
      </c>
      <c r="L17" s="3">
        <v>30000</v>
      </c>
      <c r="M17" s="3">
        <v>24793.39</v>
      </c>
      <c r="N17" s="3" t="s">
        <v>182</v>
      </c>
      <c r="O17" s="3" t="s">
        <v>138</v>
      </c>
      <c r="P17" s="42">
        <v>44894</v>
      </c>
      <c r="Q17" s="42">
        <v>45002</v>
      </c>
      <c r="R17" s="42">
        <v>45732</v>
      </c>
      <c r="S17" s="7"/>
      <c r="T17" s="7" t="s">
        <v>138</v>
      </c>
      <c r="U17" s="10" t="s">
        <v>173</v>
      </c>
      <c r="V17" s="11"/>
      <c r="W17" s="10" t="s">
        <v>183</v>
      </c>
      <c r="X17" s="3"/>
      <c r="Y17" s="7"/>
      <c r="Z17" s="11"/>
    </row>
    <row r="18" spans="1:26" x14ac:dyDescent="0.3">
      <c r="A18" s="2" t="s">
        <v>78</v>
      </c>
      <c r="B18" s="58" t="s">
        <v>184</v>
      </c>
      <c r="C18" s="36"/>
      <c r="D18" s="3"/>
      <c r="E18" s="3"/>
      <c r="F18" s="3"/>
      <c r="G18" s="11"/>
      <c r="H18" s="36" t="s">
        <v>124</v>
      </c>
      <c r="I18" s="2" t="s">
        <v>138</v>
      </c>
      <c r="J18" s="2" t="s">
        <v>143</v>
      </c>
      <c r="K18" s="2">
        <v>58000</v>
      </c>
      <c r="L18" s="2">
        <v>70180</v>
      </c>
      <c r="M18" s="2">
        <v>58000</v>
      </c>
      <c r="N18" s="2" t="s">
        <v>187</v>
      </c>
      <c r="O18" s="2" t="s">
        <v>138</v>
      </c>
      <c r="P18" s="40">
        <v>45550</v>
      </c>
      <c r="Q18" s="40">
        <v>45627</v>
      </c>
      <c r="R18" s="2" t="s">
        <v>188</v>
      </c>
      <c r="S18" s="6"/>
      <c r="T18" s="6" t="s">
        <v>138</v>
      </c>
      <c r="U18" s="8" t="s">
        <v>143</v>
      </c>
      <c r="V18" s="9"/>
      <c r="W18" s="8" t="s">
        <v>138</v>
      </c>
      <c r="X18" s="3"/>
      <c r="Y18" s="7"/>
      <c r="Z18" s="11"/>
    </row>
    <row r="19" spans="1:26" x14ac:dyDescent="0.3">
      <c r="A19" s="3" t="s">
        <v>78</v>
      </c>
      <c r="B19" s="58" t="s">
        <v>185</v>
      </c>
      <c r="C19" s="37"/>
      <c r="D19" s="3"/>
      <c r="E19" s="3"/>
      <c r="F19" s="3"/>
      <c r="G19" s="11"/>
      <c r="H19" s="37" t="s">
        <v>124</v>
      </c>
      <c r="I19" s="3" t="s">
        <v>138</v>
      </c>
      <c r="J19" s="3" t="s">
        <v>143</v>
      </c>
      <c r="K19" s="3">
        <v>40000</v>
      </c>
      <c r="L19" s="3">
        <v>48400</v>
      </c>
      <c r="M19" s="3">
        <v>40000</v>
      </c>
      <c r="N19" s="3" t="s">
        <v>189</v>
      </c>
      <c r="O19" s="3" t="s">
        <v>138</v>
      </c>
      <c r="P19" s="42">
        <v>45536</v>
      </c>
      <c r="Q19" s="42">
        <v>45658</v>
      </c>
      <c r="R19" s="3" t="s">
        <v>172</v>
      </c>
      <c r="S19" s="7"/>
      <c r="T19" s="7" t="s">
        <v>138</v>
      </c>
      <c r="U19" s="10" t="s">
        <v>138</v>
      </c>
      <c r="V19" s="11"/>
      <c r="W19" s="10" t="s">
        <v>138</v>
      </c>
      <c r="X19" s="3"/>
      <c r="Y19" s="7"/>
      <c r="Z19" s="11"/>
    </row>
    <row r="20" spans="1:26" ht="15" thickBot="1" x14ac:dyDescent="0.35">
      <c r="A20" s="3" t="s">
        <v>78</v>
      </c>
      <c r="B20" s="59" t="s">
        <v>186</v>
      </c>
      <c r="C20" s="10"/>
      <c r="D20" s="3"/>
      <c r="E20" s="3"/>
      <c r="F20" s="3"/>
      <c r="G20" s="11"/>
      <c r="H20" s="37" t="s">
        <v>124</v>
      </c>
      <c r="I20" s="3" t="s">
        <v>138</v>
      </c>
      <c r="J20" s="3" t="s">
        <v>143</v>
      </c>
      <c r="K20" s="3">
        <v>20000</v>
      </c>
      <c r="L20" s="3">
        <v>24200</v>
      </c>
      <c r="M20" s="3">
        <v>20000</v>
      </c>
      <c r="N20" s="3" t="s">
        <v>189</v>
      </c>
      <c r="O20" s="3" t="s">
        <v>138</v>
      </c>
      <c r="P20" s="42">
        <v>45536</v>
      </c>
      <c r="Q20" s="42">
        <v>45658</v>
      </c>
      <c r="R20" s="3" t="s">
        <v>172</v>
      </c>
      <c r="S20" s="7"/>
      <c r="T20" s="7" t="s">
        <v>138</v>
      </c>
      <c r="U20" s="10" t="s">
        <v>190</v>
      </c>
      <c r="V20" s="11"/>
      <c r="W20" s="10" t="s">
        <v>138</v>
      </c>
      <c r="X20" s="3"/>
      <c r="Y20" s="7"/>
      <c r="Z20" s="11"/>
    </row>
    <row r="21" spans="1:26" ht="15" thickBot="1" x14ac:dyDescent="0.35">
      <c r="A21" s="2" t="s">
        <v>78</v>
      </c>
      <c r="B21" s="56" t="s">
        <v>191</v>
      </c>
      <c r="C21" s="8"/>
      <c r="D21" s="2"/>
      <c r="E21" s="2"/>
      <c r="F21" s="2"/>
      <c r="G21" s="9"/>
      <c r="H21" s="36" t="s">
        <v>124</v>
      </c>
      <c r="I21" s="2" t="s">
        <v>138</v>
      </c>
      <c r="J21" s="2" t="s">
        <v>143</v>
      </c>
      <c r="K21" s="43">
        <v>30000</v>
      </c>
      <c r="L21" s="43">
        <f>+K21*1.21</f>
        <v>36300</v>
      </c>
      <c r="M21" s="43">
        <f>+K21*5</f>
        <v>150000</v>
      </c>
      <c r="N21" s="2" t="s">
        <v>192</v>
      </c>
      <c r="O21" s="2" t="s">
        <v>138</v>
      </c>
      <c r="P21" s="40">
        <v>45473</v>
      </c>
      <c r="Q21" s="40">
        <v>45596</v>
      </c>
      <c r="R21" s="2" t="s">
        <v>193</v>
      </c>
      <c r="S21" s="6"/>
      <c r="T21" s="6"/>
      <c r="U21" s="8"/>
      <c r="V21" s="9"/>
      <c r="W21" s="8"/>
      <c r="X21" s="2"/>
      <c r="Y21" s="6"/>
      <c r="Z21" s="9"/>
    </row>
    <row r="22" spans="1:26" x14ac:dyDescent="0.3">
      <c r="A22" s="44" t="s">
        <v>78</v>
      </c>
      <c r="B22" s="60" t="s">
        <v>137</v>
      </c>
      <c r="C22" s="48"/>
      <c r="D22" s="44"/>
      <c r="E22" s="44"/>
      <c r="F22" s="44"/>
      <c r="G22" s="49"/>
      <c r="H22" s="52" t="s">
        <v>124</v>
      </c>
      <c r="I22" s="44" t="s">
        <v>138</v>
      </c>
      <c r="J22" s="44" t="s">
        <v>138</v>
      </c>
      <c r="K22" s="44">
        <v>20000</v>
      </c>
      <c r="L22" s="44">
        <v>24200</v>
      </c>
      <c r="M22" s="44">
        <v>20000</v>
      </c>
      <c r="N22" s="44" t="s">
        <v>145</v>
      </c>
      <c r="O22" s="44" t="s">
        <v>138</v>
      </c>
      <c r="P22" s="44" t="s">
        <v>139</v>
      </c>
      <c r="Q22" s="44" t="s">
        <v>140</v>
      </c>
      <c r="R22" s="44" t="s">
        <v>141</v>
      </c>
      <c r="S22" s="46" t="s">
        <v>142</v>
      </c>
      <c r="T22" s="46" t="s">
        <v>138</v>
      </c>
      <c r="U22" s="48" t="s">
        <v>143</v>
      </c>
      <c r="V22" s="49"/>
      <c r="W22" s="48" t="s">
        <v>138</v>
      </c>
      <c r="X22" s="44"/>
      <c r="Y22" s="46"/>
      <c r="Z22" s="49"/>
    </row>
    <row r="23" spans="1:26" x14ac:dyDescent="0.3">
      <c r="A23" s="45" t="s">
        <v>78</v>
      </c>
      <c r="B23" s="57" t="s">
        <v>144</v>
      </c>
      <c r="C23" s="50"/>
      <c r="D23" s="45"/>
      <c r="E23" s="45"/>
      <c r="F23" s="45"/>
      <c r="G23" s="51"/>
      <c r="H23" s="53" t="s">
        <v>124</v>
      </c>
      <c r="I23" s="45" t="s">
        <v>138</v>
      </c>
      <c r="J23" s="45" t="s">
        <v>138</v>
      </c>
      <c r="K23" s="45">
        <v>12000</v>
      </c>
      <c r="L23" s="45">
        <v>14520</v>
      </c>
      <c r="M23" s="45">
        <v>12000</v>
      </c>
      <c r="N23" s="45" t="s">
        <v>145</v>
      </c>
      <c r="O23" s="45" t="s">
        <v>138</v>
      </c>
      <c r="P23" s="45" t="s">
        <v>146</v>
      </c>
      <c r="Q23" s="45" t="s">
        <v>147</v>
      </c>
      <c r="R23" s="45" t="s">
        <v>148</v>
      </c>
      <c r="S23" s="47" t="s">
        <v>142</v>
      </c>
      <c r="T23" s="47" t="s">
        <v>138</v>
      </c>
      <c r="U23" s="50" t="s">
        <v>143</v>
      </c>
      <c r="V23" s="51"/>
      <c r="W23" s="50" t="s">
        <v>138</v>
      </c>
      <c r="X23" s="45"/>
      <c r="Y23" s="47"/>
      <c r="Z23" s="51"/>
    </row>
    <row r="24" spans="1:26" ht="28.8" x14ac:dyDescent="0.3">
      <c r="A24" s="45" t="s">
        <v>78</v>
      </c>
      <c r="B24" s="61" t="s">
        <v>149</v>
      </c>
      <c r="C24" s="50"/>
      <c r="D24" s="45"/>
      <c r="E24" s="45"/>
      <c r="F24" s="45"/>
      <c r="G24" s="51"/>
      <c r="H24" s="53" t="s">
        <v>124</v>
      </c>
      <c r="I24" s="45" t="s">
        <v>143</v>
      </c>
      <c r="J24" s="45" t="s">
        <v>143</v>
      </c>
      <c r="K24" s="45">
        <v>264000</v>
      </c>
      <c r="L24" s="45">
        <v>319440</v>
      </c>
      <c r="M24" s="45">
        <v>264000</v>
      </c>
      <c r="N24" s="45" t="s">
        <v>145</v>
      </c>
      <c r="O24" s="45" t="s">
        <v>143</v>
      </c>
      <c r="P24" s="45" t="s">
        <v>147</v>
      </c>
      <c r="Q24" s="45" t="s">
        <v>151</v>
      </c>
      <c r="R24" s="45" t="s">
        <v>152</v>
      </c>
      <c r="S24" s="47" t="s">
        <v>142</v>
      </c>
      <c r="T24" s="47" t="s">
        <v>143</v>
      </c>
      <c r="U24" s="50" t="s">
        <v>143</v>
      </c>
      <c r="V24" s="54" t="s">
        <v>153</v>
      </c>
      <c r="W24" s="50" t="s">
        <v>138</v>
      </c>
      <c r="X24" s="45"/>
      <c r="Y24" s="47"/>
      <c r="Z24" s="51"/>
    </row>
    <row r="25" spans="1:26" ht="28.8" x14ac:dyDescent="0.3">
      <c r="A25" s="45" t="s">
        <v>78</v>
      </c>
      <c r="B25" s="61" t="s">
        <v>150</v>
      </c>
      <c r="C25" s="50"/>
      <c r="D25" s="45"/>
      <c r="E25" s="45"/>
      <c r="F25" s="45"/>
      <c r="G25" s="51"/>
      <c r="H25" s="53" t="s">
        <v>124</v>
      </c>
      <c r="I25" s="45" t="s">
        <v>143</v>
      </c>
      <c r="J25" s="45" t="s">
        <v>143</v>
      </c>
      <c r="K25" s="45">
        <v>360000</v>
      </c>
      <c r="L25" s="45">
        <v>435600</v>
      </c>
      <c r="M25" s="45">
        <v>360000</v>
      </c>
      <c r="N25" s="45" t="s">
        <v>145</v>
      </c>
      <c r="O25" s="45" t="s">
        <v>143</v>
      </c>
      <c r="P25" s="45" t="s">
        <v>147</v>
      </c>
      <c r="Q25" s="45" t="s">
        <v>151</v>
      </c>
      <c r="R25" s="45" t="s">
        <v>152</v>
      </c>
      <c r="S25" s="47" t="s">
        <v>142</v>
      </c>
      <c r="T25" s="47" t="s">
        <v>143</v>
      </c>
      <c r="U25" s="50" t="s">
        <v>143</v>
      </c>
      <c r="V25" s="54" t="s">
        <v>153</v>
      </c>
      <c r="W25" s="50" t="s">
        <v>138</v>
      </c>
      <c r="X25" s="45"/>
      <c r="Y25" s="47"/>
      <c r="Z25" s="51"/>
    </row>
    <row r="26" spans="1:26" ht="28.8" x14ac:dyDescent="0.3">
      <c r="A26" s="45" t="s">
        <v>78</v>
      </c>
      <c r="B26" s="61" t="s">
        <v>156</v>
      </c>
      <c r="C26" s="50"/>
      <c r="D26" s="45"/>
      <c r="E26" s="45"/>
      <c r="F26" s="45"/>
      <c r="G26" s="51"/>
      <c r="H26" s="53" t="s">
        <v>124</v>
      </c>
      <c r="I26" s="45" t="s">
        <v>143</v>
      </c>
      <c r="J26" s="45" t="s">
        <v>138</v>
      </c>
      <c r="K26" s="45">
        <v>300000</v>
      </c>
      <c r="L26" s="45">
        <v>363000</v>
      </c>
      <c r="M26" s="45">
        <v>300000</v>
      </c>
      <c r="N26" s="45" t="s">
        <v>145</v>
      </c>
      <c r="O26" s="45" t="s">
        <v>143</v>
      </c>
      <c r="P26" s="45" t="s">
        <v>139</v>
      </c>
      <c r="Q26" s="45" t="s">
        <v>140</v>
      </c>
      <c r="R26" s="45" t="s">
        <v>152</v>
      </c>
      <c r="S26" s="47" t="s">
        <v>142</v>
      </c>
      <c r="T26" s="47" t="s">
        <v>143</v>
      </c>
      <c r="U26" s="50" t="s">
        <v>143</v>
      </c>
      <c r="V26" s="54" t="s">
        <v>153</v>
      </c>
      <c r="W26" s="50" t="s">
        <v>138</v>
      </c>
      <c r="X26" s="45"/>
      <c r="Y26" s="47"/>
      <c r="Z26" s="51"/>
    </row>
    <row r="27" spans="1:26" ht="28.8" x14ac:dyDescent="0.3">
      <c r="A27" s="45" t="s">
        <v>78</v>
      </c>
      <c r="B27" s="61" t="s">
        <v>157</v>
      </c>
      <c r="C27" s="50"/>
      <c r="D27" s="45"/>
      <c r="E27" s="45"/>
      <c r="F27" s="45"/>
      <c r="G27" s="51"/>
      <c r="H27" s="53" t="s">
        <v>124</v>
      </c>
      <c r="I27" s="45" t="s">
        <v>143</v>
      </c>
      <c r="J27" s="45" t="s">
        <v>138</v>
      </c>
      <c r="K27" s="45">
        <v>250000</v>
      </c>
      <c r="L27" s="45">
        <v>302500</v>
      </c>
      <c r="M27" s="45">
        <v>250000</v>
      </c>
      <c r="N27" s="45" t="s">
        <v>145</v>
      </c>
      <c r="O27" s="45" t="s">
        <v>143</v>
      </c>
      <c r="P27" s="45" t="s">
        <v>139</v>
      </c>
      <c r="Q27" s="45" t="s">
        <v>140</v>
      </c>
      <c r="R27" s="45" t="s">
        <v>152</v>
      </c>
      <c r="S27" s="47" t="s">
        <v>142</v>
      </c>
      <c r="T27" s="47" t="s">
        <v>143</v>
      </c>
      <c r="U27" s="50" t="s">
        <v>143</v>
      </c>
      <c r="V27" s="54" t="s">
        <v>153</v>
      </c>
      <c r="W27" s="50" t="s">
        <v>138</v>
      </c>
      <c r="X27" s="45"/>
      <c r="Y27" s="47"/>
      <c r="Z27" s="51"/>
    </row>
    <row r="28" spans="1:26" ht="28.8" x14ac:dyDescent="0.3">
      <c r="A28" s="45" t="s">
        <v>78</v>
      </c>
      <c r="B28" s="61" t="s">
        <v>154</v>
      </c>
      <c r="C28" s="50"/>
      <c r="D28" s="45"/>
      <c r="E28" s="45"/>
      <c r="F28" s="45"/>
      <c r="G28" s="51"/>
      <c r="H28" s="53" t="s">
        <v>124</v>
      </c>
      <c r="I28" s="45" t="s">
        <v>138</v>
      </c>
      <c r="J28" s="45" t="s">
        <v>138</v>
      </c>
      <c r="K28" s="45">
        <v>90000</v>
      </c>
      <c r="L28" s="45">
        <v>108900</v>
      </c>
      <c r="M28" s="45">
        <v>90000</v>
      </c>
      <c r="N28" s="45" t="s">
        <v>145</v>
      </c>
      <c r="O28" s="45" t="s">
        <v>143</v>
      </c>
      <c r="P28" s="45" t="s">
        <v>147</v>
      </c>
      <c r="Q28" s="45" t="s">
        <v>151</v>
      </c>
      <c r="R28" s="45" t="s">
        <v>152</v>
      </c>
      <c r="S28" s="47" t="s">
        <v>142</v>
      </c>
      <c r="T28" s="47" t="s">
        <v>143</v>
      </c>
      <c r="U28" s="50" t="s">
        <v>143</v>
      </c>
      <c r="V28" s="54" t="s">
        <v>153</v>
      </c>
      <c r="W28" s="50" t="s">
        <v>138</v>
      </c>
      <c r="X28" s="45"/>
      <c r="Y28" s="47"/>
      <c r="Z28" s="51"/>
    </row>
    <row r="29" spans="1:26" x14ac:dyDescent="0.3">
      <c r="A29" s="45" t="s">
        <v>78</v>
      </c>
      <c r="B29" s="61" t="s">
        <v>155</v>
      </c>
      <c r="C29" s="50"/>
      <c r="D29" s="45"/>
      <c r="E29" s="45"/>
      <c r="F29" s="45"/>
      <c r="G29" s="51"/>
      <c r="H29" s="53" t="s">
        <v>124</v>
      </c>
      <c r="I29" s="45" t="s">
        <v>138</v>
      </c>
      <c r="J29" s="45" t="s">
        <v>138</v>
      </c>
      <c r="K29" s="45">
        <v>90000</v>
      </c>
      <c r="L29" s="45">
        <v>108900</v>
      </c>
      <c r="M29" s="45">
        <v>90000</v>
      </c>
      <c r="N29" s="45" t="s">
        <v>145</v>
      </c>
      <c r="O29" s="45" t="s">
        <v>143</v>
      </c>
      <c r="P29" s="45" t="s">
        <v>147</v>
      </c>
      <c r="Q29" s="45" t="s">
        <v>151</v>
      </c>
      <c r="R29" s="45" t="s">
        <v>152</v>
      </c>
      <c r="S29" s="47" t="s">
        <v>142</v>
      </c>
      <c r="T29" s="47" t="s">
        <v>143</v>
      </c>
      <c r="U29" s="50" t="s">
        <v>143</v>
      </c>
      <c r="V29" s="51"/>
      <c r="W29" s="50" t="s">
        <v>138</v>
      </c>
      <c r="X29" s="45"/>
      <c r="Y29" s="47"/>
      <c r="Z29" s="51"/>
    </row>
    <row r="30" spans="1:26" x14ac:dyDescent="0.3">
      <c r="A30" s="45" t="s">
        <v>78</v>
      </c>
      <c r="B30" s="61" t="s">
        <v>155</v>
      </c>
      <c r="C30" s="50"/>
      <c r="D30" s="45"/>
      <c r="E30" s="45"/>
      <c r="F30" s="45"/>
      <c r="G30" s="51"/>
      <c r="H30" s="53" t="s">
        <v>124</v>
      </c>
      <c r="I30" s="45" t="s">
        <v>138</v>
      </c>
      <c r="J30" s="45" t="s">
        <v>138</v>
      </c>
      <c r="K30" s="45">
        <v>90000</v>
      </c>
      <c r="L30" s="45">
        <v>108900</v>
      </c>
      <c r="M30" s="45">
        <v>90000</v>
      </c>
      <c r="N30" s="45" t="s">
        <v>145</v>
      </c>
      <c r="O30" s="45" t="s">
        <v>143</v>
      </c>
      <c r="P30" s="45" t="s">
        <v>147</v>
      </c>
      <c r="Q30" s="45" t="s">
        <v>151</v>
      </c>
      <c r="R30" s="45" t="s">
        <v>152</v>
      </c>
      <c r="S30" s="47" t="s">
        <v>142</v>
      </c>
      <c r="T30" s="47" t="s">
        <v>143</v>
      </c>
      <c r="U30" s="50" t="s">
        <v>143</v>
      </c>
      <c r="V30" s="51"/>
      <c r="W30" s="50" t="s">
        <v>138</v>
      </c>
      <c r="X30" s="45"/>
      <c r="Y30" s="47"/>
      <c r="Z30" s="51"/>
    </row>
    <row r="31" spans="1:26" x14ac:dyDescent="0.3">
      <c r="A31" s="45" t="s">
        <v>78</v>
      </c>
      <c r="B31" s="61" t="s">
        <v>158</v>
      </c>
      <c r="C31" s="50"/>
      <c r="D31" s="45"/>
      <c r="E31" s="45"/>
      <c r="F31" s="45"/>
      <c r="G31" s="51"/>
      <c r="H31" s="53" t="s">
        <v>124</v>
      </c>
      <c r="I31" s="45" t="s">
        <v>138</v>
      </c>
      <c r="J31" s="45" t="s">
        <v>138</v>
      </c>
      <c r="K31" s="45">
        <v>60000</v>
      </c>
      <c r="L31" s="45">
        <v>72600</v>
      </c>
      <c r="M31" s="45">
        <v>60000</v>
      </c>
      <c r="N31" s="45" t="s">
        <v>145</v>
      </c>
      <c r="O31" s="45" t="s">
        <v>138</v>
      </c>
      <c r="P31" s="45" t="s">
        <v>147</v>
      </c>
      <c r="Q31" s="45" t="s">
        <v>151</v>
      </c>
      <c r="R31" s="45" t="s">
        <v>152</v>
      </c>
      <c r="S31" s="47" t="s">
        <v>142</v>
      </c>
      <c r="T31" s="47" t="s">
        <v>143</v>
      </c>
      <c r="U31" s="50" t="s">
        <v>143</v>
      </c>
      <c r="V31" s="51"/>
      <c r="W31" s="50" t="s">
        <v>138</v>
      </c>
      <c r="X31" s="45"/>
      <c r="Y31" s="47"/>
      <c r="Z31" s="51"/>
    </row>
    <row r="35" spans="2:2" x14ac:dyDescent="0.3">
      <c r="B35" s="55"/>
    </row>
    <row r="36" spans="2:2" x14ac:dyDescent="0.3">
      <c r="B36" s="55"/>
    </row>
    <row r="37" spans="2:2" x14ac:dyDescent="0.3">
      <c r="B37" s="55"/>
    </row>
    <row r="38" spans="2:2" x14ac:dyDescent="0.3">
      <c r="B38" s="55"/>
    </row>
    <row r="39" spans="2:2" x14ac:dyDescent="0.3">
      <c r="B39" s="55"/>
    </row>
  </sheetData>
  <mergeCells count="4">
    <mergeCell ref="A1:B1"/>
    <mergeCell ref="W2:Z2"/>
    <mergeCell ref="U2:V2"/>
    <mergeCell ref="C2:G2"/>
  </mergeCells>
  <dataValidations count="1">
    <dataValidation type="list" allowBlank="1" showInputMessage="1" showErrorMessage="1" sqref="Z4:Z32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8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Hoja1!$A$1:$A$92</xm:f>
          </x14:formula1>
          <xm:sqref>A23:A32 A4:A11</xm:sqref>
        </x14:dataValidation>
        <x14:dataValidation type="list" allowBlank="1" showInputMessage="1" showErrorMessage="1">
          <x14:formula1>
            <xm:f>Hoja1!$B$1:$B$11</xm:f>
          </x14:formula1>
          <xm:sqref>H23:H32</xm:sqref>
        </x14:dataValidation>
        <x14:dataValidation type="list" allowBlank="1" showInputMessage="1" showErrorMessage="1">
          <x14:formula1>
            <xm:f>[1]Hoja1!#REF!</xm:f>
          </x14:formula1>
          <xm:sqref>H4:H11</xm:sqref>
        </x14:dataValidation>
        <x14:dataValidation type="list" allowBlank="1" showInputMessage="1" showErrorMessage="1">
          <x14:formula1>
            <xm:f>[2]Hoja1!#REF!</xm:f>
          </x14:formula1>
          <xm:sqref>A12:A17 H12:H17</xm:sqref>
        </x14:dataValidation>
        <x14:dataValidation type="list" allowBlank="1" showInputMessage="1" showErrorMessage="1">
          <x14:formula1>
            <xm:f>[3]Hoja1!#REF!</xm:f>
          </x14:formula1>
          <xm:sqref>A18:A20 H18:H20</xm:sqref>
        </x14:dataValidation>
        <x14:dataValidation type="list" allowBlank="1" showInputMessage="1" showErrorMessage="1">
          <x14:formula1>
            <xm:f>[4]Hoja1!#REF!</xm:f>
          </x14:formula1>
          <xm:sqref>H21:H22 A21:A22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E30" sqref="E30"/>
    </sheetView>
  </sheetViews>
  <sheetFormatPr baseColWidth="10" defaultRowHeight="14.4" x14ac:dyDescent="0.3"/>
  <cols>
    <col min="1" max="1" width="38.33203125" customWidth="1"/>
    <col min="2" max="2" width="45.44140625" customWidth="1"/>
    <col min="3" max="3" width="18.6640625" bestFit="1" customWidth="1"/>
    <col min="4" max="4" width="22.5546875" bestFit="1" customWidth="1"/>
    <col min="5" max="5" width="17" bestFit="1" customWidth="1"/>
    <col min="6" max="8" width="23.88671875" bestFit="1" customWidth="1"/>
    <col min="9" max="9" width="16.5546875" bestFit="1" customWidth="1"/>
    <col min="10" max="10" width="19.88671875" bestFit="1" customWidth="1"/>
    <col min="11" max="11" width="19.88671875" customWidth="1"/>
  </cols>
  <sheetData>
    <row r="1" spans="1:11" ht="43.5" customHeight="1" thickBot="1" x14ac:dyDescent="0.35">
      <c r="A1" s="67" t="s">
        <v>21</v>
      </c>
      <c r="B1" s="67"/>
      <c r="C1" s="12"/>
    </row>
    <row r="2" spans="1:11" s="15" customFormat="1" ht="45" customHeight="1" thickBot="1" x14ac:dyDescent="0.35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14" t="s">
        <v>16</v>
      </c>
      <c r="K2" s="4" t="s">
        <v>17</v>
      </c>
    </row>
    <row r="3" spans="1:11" x14ac:dyDescent="0.3">
      <c r="A3" s="45" t="s">
        <v>78</v>
      </c>
      <c r="B3" s="2" t="s">
        <v>196</v>
      </c>
      <c r="C3" s="44" t="s">
        <v>121</v>
      </c>
      <c r="D3" s="2">
        <v>3000</v>
      </c>
      <c r="E3" s="2"/>
      <c r="F3" s="2"/>
      <c r="G3" s="2"/>
      <c r="H3" s="2"/>
      <c r="I3" s="2"/>
      <c r="J3" s="2"/>
      <c r="K3" s="2"/>
    </row>
    <row r="4" spans="1:11" x14ac:dyDescent="0.3">
      <c r="A4" s="45" t="s">
        <v>78</v>
      </c>
      <c r="B4" t="s">
        <v>195</v>
      </c>
      <c r="C4" s="62" t="s">
        <v>124</v>
      </c>
      <c r="D4">
        <v>4000</v>
      </c>
      <c r="E4" s="3"/>
      <c r="F4" s="3"/>
      <c r="G4" s="3"/>
      <c r="H4" s="3"/>
      <c r="I4" s="3"/>
      <c r="J4" s="3"/>
      <c r="K4" s="3"/>
    </row>
    <row r="5" spans="1:11" x14ac:dyDescent="0.3">
      <c r="A5" s="45" t="s">
        <v>78</v>
      </c>
      <c r="B5" s="3" t="s">
        <v>194</v>
      </c>
      <c r="C5" s="3" t="s">
        <v>124</v>
      </c>
      <c r="D5" s="3">
        <v>3000</v>
      </c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A3:A21</xm:sqref>
        </x14:dataValidation>
        <x14:dataValidation type="list" allowBlank="1" showInputMessage="1" showErrorMessage="1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C31" sqref="C31"/>
    </sheetView>
  </sheetViews>
  <sheetFormatPr baseColWidth="10" defaultRowHeight="14.4" x14ac:dyDescent="0.3"/>
  <cols>
    <col min="1" max="1" width="52.33203125" bestFit="1" customWidth="1"/>
    <col min="2" max="2" width="17.109375" bestFit="1" customWidth="1"/>
    <col min="3" max="3" width="17.33203125" customWidth="1"/>
  </cols>
  <sheetData>
    <row r="2" spans="1:2" x14ac:dyDescent="0.3">
      <c r="A2" s="16" t="s">
        <v>26</v>
      </c>
      <c r="B2" s="33" t="s">
        <v>121</v>
      </c>
    </row>
    <row r="3" spans="1:2" x14ac:dyDescent="0.3">
      <c r="A3" s="31" t="s">
        <v>27</v>
      </c>
      <c r="B3" s="33" t="s">
        <v>124</v>
      </c>
    </row>
    <row r="4" spans="1:2" x14ac:dyDescent="0.3">
      <c r="A4" s="18" t="s">
        <v>28</v>
      </c>
      <c r="B4" s="33" t="s">
        <v>125</v>
      </c>
    </row>
    <row r="5" spans="1:2" x14ac:dyDescent="0.3">
      <c r="A5" s="18" t="s">
        <v>29</v>
      </c>
      <c r="B5" s="33" t="s">
        <v>119</v>
      </c>
    </row>
    <row r="6" spans="1:2" x14ac:dyDescent="0.3">
      <c r="A6" s="18" t="s">
        <v>30</v>
      </c>
      <c r="B6" s="33" t="s">
        <v>118</v>
      </c>
    </row>
    <row r="7" spans="1:2" x14ac:dyDescent="0.3">
      <c r="A7" s="19" t="s">
        <v>31</v>
      </c>
      <c r="B7" s="32" t="s">
        <v>117</v>
      </c>
    </row>
    <row r="8" spans="1:2" x14ac:dyDescent="0.3">
      <c r="A8" s="17" t="s">
        <v>32</v>
      </c>
      <c r="B8" s="33" t="s">
        <v>123</v>
      </c>
    </row>
    <row r="9" spans="1:2" x14ac:dyDescent="0.3">
      <c r="A9" s="19" t="s">
        <v>33</v>
      </c>
      <c r="B9" s="34" t="s">
        <v>120</v>
      </c>
    </row>
    <row r="10" spans="1:2" x14ac:dyDescent="0.3">
      <c r="A10" s="18" t="s">
        <v>34</v>
      </c>
      <c r="B10" s="33" t="s">
        <v>122</v>
      </c>
    </row>
    <row r="11" spans="1:2" x14ac:dyDescent="0.3">
      <c r="A11" s="18" t="s">
        <v>35</v>
      </c>
      <c r="B11" s="33" t="s">
        <v>126</v>
      </c>
    </row>
    <row r="12" spans="1:2" x14ac:dyDescent="0.3">
      <c r="A12" s="20" t="s">
        <v>36</v>
      </c>
    </row>
    <row r="13" spans="1:2" x14ac:dyDescent="0.3">
      <c r="A13" s="21" t="s">
        <v>37</v>
      </c>
    </row>
    <row r="14" spans="1:2" x14ac:dyDescent="0.3">
      <c r="A14" s="21" t="s">
        <v>38</v>
      </c>
    </row>
    <row r="15" spans="1:2" x14ac:dyDescent="0.3">
      <c r="A15" s="16" t="s">
        <v>39</v>
      </c>
    </row>
    <row r="16" spans="1:2" x14ac:dyDescent="0.3">
      <c r="A16" s="22" t="s">
        <v>40</v>
      </c>
    </row>
    <row r="17" spans="1:1" x14ac:dyDescent="0.3">
      <c r="A17" s="22" t="s">
        <v>41</v>
      </c>
    </row>
    <row r="18" spans="1:1" x14ac:dyDescent="0.3">
      <c r="A18" s="16" t="s">
        <v>42</v>
      </c>
    </row>
    <row r="19" spans="1:1" x14ac:dyDescent="0.3">
      <c r="A19" s="22" t="s">
        <v>43</v>
      </c>
    </row>
    <row r="20" spans="1:1" x14ac:dyDescent="0.3">
      <c r="A20" s="16" t="s">
        <v>44</v>
      </c>
    </row>
    <row r="21" spans="1:1" x14ac:dyDescent="0.3">
      <c r="A21" s="22" t="s">
        <v>45</v>
      </c>
    </row>
    <row r="22" spans="1:1" x14ac:dyDescent="0.3">
      <c r="A22" s="23" t="s">
        <v>46</v>
      </c>
    </row>
    <row r="23" spans="1:1" x14ac:dyDescent="0.3">
      <c r="A23" s="18" t="s">
        <v>47</v>
      </c>
    </row>
    <row r="24" spans="1:1" x14ac:dyDescent="0.3">
      <c r="A24" s="24" t="s">
        <v>109</v>
      </c>
    </row>
    <row r="25" spans="1:1" x14ac:dyDescent="0.3">
      <c r="A25" s="24" t="s">
        <v>114</v>
      </c>
    </row>
    <row r="26" spans="1:1" x14ac:dyDescent="0.3">
      <c r="A26" s="24" t="s">
        <v>115</v>
      </c>
    </row>
    <row r="27" spans="1:1" x14ac:dyDescent="0.3">
      <c r="A27" s="24" t="s">
        <v>112</v>
      </c>
    </row>
    <row r="28" spans="1:1" x14ac:dyDescent="0.3">
      <c r="A28" s="24" t="s">
        <v>113</v>
      </c>
    </row>
    <row r="29" spans="1:1" x14ac:dyDescent="0.3">
      <c r="A29" s="24" t="s">
        <v>111</v>
      </c>
    </row>
    <row r="30" spans="1:1" x14ac:dyDescent="0.3">
      <c r="A30" s="24" t="s">
        <v>48</v>
      </c>
    </row>
    <row r="31" spans="1:1" x14ac:dyDescent="0.3">
      <c r="A31" s="24" t="s">
        <v>116</v>
      </c>
    </row>
    <row r="32" spans="1:1" x14ac:dyDescent="0.3">
      <c r="A32" s="30" t="s">
        <v>110</v>
      </c>
    </row>
    <row r="33" spans="1:1" x14ac:dyDescent="0.3">
      <c r="A33" s="30" t="s">
        <v>49</v>
      </c>
    </row>
    <row r="34" spans="1:1" x14ac:dyDescent="0.3">
      <c r="A34" s="18" t="s">
        <v>50</v>
      </c>
    </row>
    <row r="35" spans="1:1" x14ac:dyDescent="0.3">
      <c r="A35" s="24" t="s">
        <v>51</v>
      </c>
    </row>
    <row r="36" spans="1:1" x14ac:dyDescent="0.3">
      <c r="A36" s="25" t="s">
        <v>52</v>
      </c>
    </row>
    <row r="37" spans="1:1" x14ac:dyDescent="0.3">
      <c r="A37" s="26" t="s">
        <v>53</v>
      </c>
    </row>
    <row r="38" spans="1:1" x14ac:dyDescent="0.3">
      <c r="A38" s="25" t="s">
        <v>54</v>
      </c>
    </row>
    <row r="39" spans="1:1" x14ac:dyDescent="0.3">
      <c r="A39" s="26" t="s">
        <v>55</v>
      </c>
    </row>
    <row r="40" spans="1:1" x14ac:dyDescent="0.3">
      <c r="A40" s="25" t="s">
        <v>56</v>
      </c>
    </row>
    <row r="41" spans="1:1" x14ac:dyDescent="0.3">
      <c r="A41" s="27" t="s">
        <v>57</v>
      </c>
    </row>
    <row r="42" spans="1:1" x14ac:dyDescent="0.3">
      <c r="A42" s="26" t="s">
        <v>58</v>
      </c>
    </row>
    <row r="43" spans="1:1" x14ac:dyDescent="0.3">
      <c r="A43" s="25" t="s">
        <v>59</v>
      </c>
    </row>
    <row r="44" spans="1:1" x14ac:dyDescent="0.3">
      <c r="A44" s="25" t="s">
        <v>60</v>
      </c>
    </row>
    <row r="45" spans="1:1" x14ac:dyDescent="0.3">
      <c r="A45" s="25" t="s">
        <v>61</v>
      </c>
    </row>
    <row r="46" spans="1:1" x14ac:dyDescent="0.3">
      <c r="A46" s="25" t="s">
        <v>62</v>
      </c>
    </row>
    <row r="47" spans="1:1" x14ac:dyDescent="0.3">
      <c r="A47" s="25" t="s">
        <v>63</v>
      </c>
    </row>
    <row r="48" spans="1:1" x14ac:dyDescent="0.3">
      <c r="A48" s="26" t="s">
        <v>64</v>
      </c>
    </row>
    <row r="49" spans="1:4" x14ac:dyDescent="0.3">
      <c r="A49" s="26" t="s">
        <v>65</v>
      </c>
    </row>
    <row r="50" spans="1:4" x14ac:dyDescent="0.3">
      <c r="A50" s="25" t="s">
        <v>66</v>
      </c>
    </row>
    <row r="51" spans="1:4" x14ac:dyDescent="0.3">
      <c r="A51" s="26" t="s">
        <v>67</v>
      </c>
    </row>
    <row r="52" spans="1:4" x14ac:dyDescent="0.3">
      <c r="A52" s="26" t="s">
        <v>68</v>
      </c>
    </row>
    <row r="53" spans="1:4" x14ac:dyDescent="0.3">
      <c r="A53" s="25" t="s">
        <v>69</v>
      </c>
    </row>
    <row r="54" spans="1:4" x14ac:dyDescent="0.3">
      <c r="A54" s="25" t="s">
        <v>70</v>
      </c>
    </row>
    <row r="55" spans="1:4" x14ac:dyDescent="0.3">
      <c r="A55" s="26" t="s">
        <v>71</v>
      </c>
    </row>
    <row r="56" spans="1:4" x14ac:dyDescent="0.3">
      <c r="A56" s="25" t="s">
        <v>72</v>
      </c>
    </row>
    <row r="57" spans="1:4" x14ac:dyDescent="0.3">
      <c r="A57" s="18" t="s">
        <v>73</v>
      </c>
    </row>
    <row r="58" spans="1:4" x14ac:dyDescent="0.3">
      <c r="A58" s="18" t="s">
        <v>74</v>
      </c>
    </row>
    <row r="59" spans="1:4" x14ac:dyDescent="0.3">
      <c r="A59" s="24" t="s">
        <v>75</v>
      </c>
    </row>
    <row r="60" spans="1:4" x14ac:dyDescent="0.3">
      <c r="A60" s="19" t="s">
        <v>76</v>
      </c>
      <c r="C60" s="33"/>
    </row>
    <row r="61" spans="1:4" x14ac:dyDescent="0.3">
      <c r="A61" s="28" t="s">
        <v>77</v>
      </c>
      <c r="C61" s="33"/>
    </row>
    <row r="62" spans="1:4" x14ac:dyDescent="0.3">
      <c r="A62" s="17" t="s">
        <v>78</v>
      </c>
      <c r="C62" s="33"/>
    </row>
    <row r="63" spans="1:4" x14ac:dyDescent="0.3">
      <c r="A63" s="19" t="s">
        <v>79</v>
      </c>
      <c r="C63" s="33"/>
    </row>
    <row r="64" spans="1:4" x14ac:dyDescent="0.3">
      <c r="A64" s="28" t="s">
        <v>80</v>
      </c>
      <c r="C64" s="33"/>
      <c r="D64" s="33"/>
    </row>
    <row r="65" spans="1:3" x14ac:dyDescent="0.3">
      <c r="A65" s="28" t="s">
        <v>81</v>
      </c>
      <c r="C65" s="32"/>
    </row>
    <row r="66" spans="1:3" x14ac:dyDescent="0.3">
      <c r="A66" s="28" t="s">
        <v>82</v>
      </c>
      <c r="C66" s="33"/>
    </row>
    <row r="67" spans="1:3" x14ac:dyDescent="0.3">
      <c r="A67" s="19" t="s">
        <v>83</v>
      </c>
      <c r="C67" s="34"/>
    </row>
    <row r="68" spans="1:3" x14ac:dyDescent="0.3">
      <c r="A68" s="17" t="s">
        <v>84</v>
      </c>
      <c r="C68" s="33"/>
    </row>
    <row r="69" spans="1:3" x14ac:dyDescent="0.3">
      <c r="A69" s="18" t="s">
        <v>85</v>
      </c>
      <c r="C69" s="33"/>
    </row>
    <row r="70" spans="1:3" x14ac:dyDescent="0.3">
      <c r="A70" s="18" t="s">
        <v>86</v>
      </c>
    </row>
    <row r="71" spans="1:3" x14ac:dyDescent="0.3">
      <c r="A71" s="18" t="s">
        <v>87</v>
      </c>
    </row>
    <row r="72" spans="1:3" x14ac:dyDescent="0.3">
      <c r="A72" s="21" t="s">
        <v>88</v>
      </c>
    </row>
    <row r="73" spans="1:3" x14ac:dyDescent="0.3">
      <c r="A73" s="18" t="s">
        <v>89</v>
      </c>
    </row>
    <row r="74" spans="1:3" x14ac:dyDescent="0.3">
      <c r="A74" s="18" t="s">
        <v>90</v>
      </c>
    </row>
    <row r="75" spans="1:3" x14ac:dyDescent="0.3">
      <c r="A75" s="28" t="s">
        <v>91</v>
      </c>
    </row>
    <row r="76" spans="1:3" x14ac:dyDescent="0.3">
      <c r="A76" s="28" t="s">
        <v>92</v>
      </c>
    </row>
    <row r="77" spans="1:3" x14ac:dyDescent="0.3">
      <c r="A77" s="28" t="s">
        <v>93</v>
      </c>
    </row>
    <row r="78" spans="1:3" x14ac:dyDescent="0.3">
      <c r="A78" s="28" t="s">
        <v>94</v>
      </c>
    </row>
    <row r="79" spans="1:3" x14ac:dyDescent="0.3">
      <c r="A79" s="28" t="s">
        <v>95</v>
      </c>
    </row>
    <row r="80" spans="1:3" x14ac:dyDescent="0.3">
      <c r="A80" s="28" t="s">
        <v>96</v>
      </c>
    </row>
    <row r="81" spans="1:1" x14ac:dyDescent="0.3">
      <c r="A81" s="28" t="s">
        <v>97</v>
      </c>
    </row>
    <row r="82" spans="1:1" x14ac:dyDescent="0.3">
      <c r="A82" s="28" t="s">
        <v>98</v>
      </c>
    </row>
    <row r="83" spans="1:1" x14ac:dyDescent="0.3">
      <c r="A83" s="28" t="s">
        <v>99</v>
      </c>
    </row>
    <row r="84" spans="1:1" x14ac:dyDescent="0.3">
      <c r="A84" s="28" t="s">
        <v>100</v>
      </c>
    </row>
    <row r="85" spans="1:1" x14ac:dyDescent="0.3">
      <c r="A85" s="28" t="s">
        <v>101</v>
      </c>
    </row>
    <row r="86" spans="1:1" x14ac:dyDescent="0.3">
      <c r="A86" s="18" t="s">
        <v>102</v>
      </c>
    </row>
    <row r="87" spans="1:1" x14ac:dyDescent="0.3">
      <c r="A87" s="18" t="s">
        <v>103</v>
      </c>
    </row>
    <row r="88" spans="1:1" x14ac:dyDescent="0.3">
      <c r="A88" s="18" t="s">
        <v>104</v>
      </c>
    </row>
    <row r="89" spans="1:1" x14ac:dyDescent="0.3">
      <c r="A89" s="18" t="s">
        <v>105</v>
      </c>
    </row>
    <row r="90" spans="1:1" x14ac:dyDescent="0.3">
      <c r="A90" s="18" t="s">
        <v>106</v>
      </c>
    </row>
    <row r="91" spans="1:1" x14ac:dyDescent="0.3">
      <c r="A91" s="18" t="s">
        <v>107</v>
      </c>
    </row>
    <row r="92" spans="1:1" x14ac:dyDescent="0.3">
      <c r="A92" s="18" t="s">
        <v>108</v>
      </c>
    </row>
    <row r="93" spans="1:1" x14ac:dyDescent="0.3">
      <c r="A93" s="3"/>
    </row>
    <row r="94" spans="1:1" x14ac:dyDescent="0.3">
      <c r="A94" s="29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María Dolores Romero</cp:lastModifiedBy>
  <cp:lastPrinted>2024-01-25T15:22:02Z</cp:lastPrinted>
  <dcterms:created xsi:type="dcterms:W3CDTF">2023-12-04T08:32:29Z</dcterms:created>
  <dcterms:modified xsi:type="dcterms:W3CDTF">2024-01-26T13:59:12Z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