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8870" windowHeight="8820" tabRatio="820"/>
  </bookViews>
  <sheets>
    <sheet name="TÍTULO" sheetId="46" r:id="rId1"/>
    <sheet name="RESUMEN" sheetId="12" r:id="rId2"/>
    <sheet name="INDICE DE TABLAS" sheetId="1" r:id="rId3"/>
    <sheet name="2017-2019 GRAF. ARAGÓN" sheetId="22" r:id="rId4"/>
    <sheet name="2017-2019 SECTOR I" sheetId="36" r:id="rId5"/>
    <sheet name="2017-2019 SECTOR II" sheetId="37" r:id="rId6"/>
    <sheet name="2017-2019 SECTOR III" sheetId="38" r:id="rId7"/>
    <sheet name="2017-2019 SECTOR HUESCA" sheetId="41" r:id="rId8"/>
    <sheet name="2017-2019 SECTOR TERUEL" sheetId="40" r:id="rId9"/>
    <sheet name="2017-2019 SECTOR BARBASTRO" sheetId="42" r:id="rId10"/>
    <sheet name="2017-2019 SECTOR ALCAÑIZ" sheetId="43" r:id="rId11"/>
    <sheet name="2017-2019 SECTOR CALATAYUD" sheetId="44" r:id="rId12"/>
    <sheet name="2017-2019 SECTOR 061" sheetId="45" r:id="rId13"/>
    <sheet name="GRAF TAM" sheetId="21" r:id="rId14"/>
    <sheet name="TABLA 1" sheetId="16" r:id="rId15"/>
    <sheet name="TABLA 2" sheetId="2" r:id="rId16"/>
    <sheet name="TABLA 3" sheetId="7" r:id="rId17"/>
    <sheet name="TABLA 4" sheetId="6" r:id="rId18"/>
    <sheet name="TABLA 5" sheetId="14" r:id="rId19"/>
    <sheet name="TABLA 6" sheetId="4" r:id="rId20"/>
    <sheet name="TABLA 7" sheetId="3" r:id="rId21"/>
    <sheet name="TABLA 8" sheetId="10" r:id="rId22"/>
    <sheet name="TABLA 9" sheetId="13" r:id="rId23"/>
  </sheets>
  <definedNames>
    <definedName name="_xlnm.Print_Area" localSheetId="14">'TABLA 1'!$P$3:$S$22</definedName>
    <definedName name="_xlnm.Print_Area" localSheetId="15">'TABLA 2'!$N$3:$V$33</definedName>
    <definedName name="_xlnm.Print_Area" localSheetId="16">'TABLA 3'!$N$3:$U$33</definedName>
    <definedName name="_xlnm.Print_Area" localSheetId="17">'TABLA 4'!$N$3:$S$33</definedName>
    <definedName name="_xlnm.Print_Area" localSheetId="18">'TABLA 5'!$A$1:$S$30</definedName>
    <definedName name="_xlnm.Print_Area" localSheetId="19">'TABLA 6'!$A$1:$S$31</definedName>
    <definedName name="ReportLinkMenu" localSheetId="14">'TABLA 1'!#REF!</definedName>
    <definedName name="SectionElements" localSheetId="14">'TABLA 1'!#REF!</definedName>
  </definedNames>
  <calcPr calcId="162913"/>
</workbook>
</file>

<file path=xl/sharedStrings.xml><?xml version="1.0" encoding="utf-8"?>
<sst xmlns="http://schemas.openxmlformats.org/spreadsheetml/2006/main" count="2199" uniqueCount="219">
  <si>
    <t>Importe en euros impuestos y descuentos incluidos</t>
  </si>
  <si>
    <t>HOSPITAL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</si>
  <si>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</si>
  <si>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</si>
  <si>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</si>
  <si>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</si>
  <si>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</si>
  <si>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</si>
  <si>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</si>
  <si>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</si>
  <si>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</si>
  <si>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</si>
  <si>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</si>
  <si>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</si>
  <si>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18/17</t>
  </si>
  <si>
    <t>AD HC 2018</t>
  </si>
  <si>
    <t>AD2018 -AD HC 2018</t>
  </si>
  <si>
    <t>AP HUESCA</t>
  </si>
  <si>
    <t>JACA</t>
  </si>
  <si>
    <t>CRPHU</t>
  </si>
  <si>
    <t>HSJHU</t>
  </si>
  <si>
    <t>BARBASTRO</t>
  </si>
  <si>
    <t>AP TERUEL</t>
  </si>
  <si>
    <t>CRPTE</t>
  </si>
  <si>
    <t>HSJTE*</t>
  </si>
  <si>
    <t>HSJTE</t>
  </si>
  <si>
    <t>POLANCO</t>
  </si>
  <si>
    <t>AP ALCAÑIZ</t>
  </si>
  <si>
    <t>ALCAÑIZ</t>
  </si>
  <si>
    <t>HNSG</t>
  </si>
  <si>
    <t>ROYO</t>
  </si>
  <si>
    <t>SERVET</t>
  </si>
  <si>
    <t>CRPZ</t>
  </si>
  <si>
    <t>CLÍNICO</t>
  </si>
  <si>
    <t>ELLUCH</t>
  </si>
  <si>
    <t>UR061</t>
  </si>
  <si>
    <t>SECTORES</t>
  </si>
  <si>
    <t>061</t>
  </si>
  <si>
    <t>SECTOR HUESCA</t>
  </si>
  <si>
    <t>SECTOR BARBASTRO</t>
  </si>
  <si>
    <t>SECTOR TERUEL</t>
  </si>
  <si>
    <t>SECTOR ALCAÑIZ</t>
  </si>
  <si>
    <t>SECTOR ZARAGOZA 1</t>
  </si>
  <si>
    <t>SECTOR ZARAGOZA 2</t>
  </si>
  <si>
    <t>SECTOR ZARAGOZA 3</t>
  </si>
  <si>
    <t>SECTOR CALATAYUD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</si>
  <si>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</si>
  <si>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</si>
  <si>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</si>
  <si>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</si>
  <si>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</si>
  <si>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</si>
  <si>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</si>
  <si>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</si>
  <si>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</si>
  <si>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</si>
  <si>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</si>
  <si>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</si>
  <si>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AÑO 2017</t>
  </si>
  <si>
    <t>17/16</t>
  </si>
  <si>
    <t>AD HC 2017</t>
  </si>
  <si>
    <t>AD2017 -AD HC 2017</t>
  </si>
  <si>
    <t>INCR AD-AD HC 17/16</t>
  </si>
  <si>
    <t>CRP.HU</t>
  </si>
  <si>
    <t>SJORGE.HU</t>
  </si>
  <si>
    <t>CRP.TE</t>
  </si>
  <si>
    <t>SJOSÉ.TE</t>
  </si>
  <si>
    <t>NGRACIA.Z</t>
  </si>
  <si>
    <t>CRP.Z</t>
  </si>
  <si>
    <t>UR_061</t>
  </si>
  <si>
    <t>2017 HC</t>
  </si>
  <si>
    <t>ADQUISICIONES DE MEDICAMENTOS EN HOSPITALES. INCREMENTOS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</si>
  <si>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</si>
  <si>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</si>
  <si>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</si>
  <si>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</si>
  <si>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</si>
  <si>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</si>
  <si>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</si>
  <si>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</si>
  <si>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</si>
  <si>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</si>
  <si>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</si>
  <si>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</si>
  <si>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AÑO 2016</t>
  </si>
  <si>
    <t>16/15</t>
  </si>
  <si>
    <t>AD HC 2016</t>
  </si>
  <si>
    <t>AD2016 -AD HC 2016</t>
  </si>
  <si>
    <t>INCR AD-AD HC 16/15</t>
  </si>
  <si>
    <t>ARAGÓN</t>
  </si>
  <si>
    <t>GASTO*</t>
  </si>
  <si>
    <t>INTRAHOSPITALARIO</t>
  </si>
  <si>
    <t>RECETAS</t>
  </si>
  <si>
    <t>TOTAL</t>
  </si>
  <si>
    <t>% INTRAH</t>
  </si>
  <si>
    <t>INCREMENTO ANUAL INTRAHOSPITALARIO</t>
  </si>
  <si>
    <t>*INTRAHOSPITALARIO: Compras Hospitales impuestos y descuentos incluidos</t>
  </si>
  <si>
    <t>PESO DE LA FARMACIA HOSPITALARIA EN LA PRESTACIÓN FARMACÉUTICA DE ARAGÓN</t>
  </si>
  <si>
    <t xml:space="preserve">DIRECCIÓN GENERAL DE ASISTENCIA SANITARIA </t>
  </si>
  <si>
    <t>Coordinación y elaboración: Servicio de Evaluación y Acreditación</t>
  </si>
  <si>
    <t xml:space="preserve">Cita sugerida: </t>
  </si>
  <si>
    <t>INCREMENTO ANUAL RECETAS</t>
  </si>
  <si>
    <t>AD ENE- DIC 2018</t>
  </si>
  <si>
    <t>ENE DIC 2017</t>
  </si>
  <si>
    <t>AD-AD HC(ENE-DIC 18/17 )</t>
  </si>
  <si>
    <t>HEPA ENE-DIC 2017</t>
  </si>
  <si>
    <t>AD 2016</t>
  </si>
  <si>
    <t>GRÁFICO 5. PESO DE LA FARMACIA HOSPITALARIA EN LA PRESTACIÓN FARMACÉUTICA DE ARAGÓN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</si>
  <si>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</si>
  <si>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</si>
  <si>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</si>
  <si>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</si>
  <si>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</si>
  <si>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</si>
  <si>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</si>
  <si>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</si>
  <si>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</si>
  <si>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</si>
  <si>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</si>
  <si>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</si>
  <si>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INCRE 2019</t>
  </si>
  <si>
    <t>AD HC 2019</t>
  </si>
  <si>
    <t>AD2019 -AD HC 2019</t>
  </si>
  <si>
    <t xml:space="preserve">SERVICIO ARAGONÉS DE SALUD. ATENCIÓN ESPECIALIZADA. CONSUMO FARMACÉUTICO. INFORME 2019 </t>
  </si>
  <si>
    <t>SJORGE-HU</t>
  </si>
  <si>
    <t>SJOSE-TE</t>
  </si>
  <si>
    <t>CLINICO</t>
  </si>
  <si>
    <t>TABLA 2. SEGUIMIENTO MENSUAL ADQUISICIONES DIRECTAS EN HOSPITALES. SALUD.  2018/2017</t>
  </si>
  <si>
    <t>TABLA 3. SEGUIMIENTO MENSUAL ADQUISICIONES DIRECTAS EN HOSPITALES. SALUD. 2017/2016</t>
  </si>
  <si>
    <t>TABLA 4. SEGUIMIENTO MENSUAL ADQUISICIONES DIRECTAS EN HOSPITALES. SALUD.  2016/2015</t>
  </si>
  <si>
    <t xml:space="preserve">TABLA 9. EVOLUCIÓN DEL GASTO FARMACÉUTICO EN ARAGÓN. PARTIDAS: ADQUISICIONES DIRECTAS EN HOSPITALES Y FACTURACIÓN DE RECETAS </t>
  </si>
  <si>
    <t>TABLA 2. SEGUIMIENTO MENSUAL ADQUISICIONES DIRECTAS EN HOSPITALES. SALUD. 2018/2017</t>
  </si>
  <si>
    <t>TABLA 3. SEGUIMIENTO MENSUAL ADQUISICIONES DIRECTAS EN HOSPITALES. SALUD.  2017/2016</t>
  </si>
  <si>
    <t>TABLA 4. SEGUIMIENTO MENSUAL ADQUISICIONES DIRECTAS EN HOSPITALES. SALUD. 2016/2015</t>
  </si>
  <si>
    <t>TABLA 9. EVOLUCIÓN DEL GASTO FARMACÉUTICO EN ARAGÓN. PARTIDAS ADQUISICIONES DIRECTAS EN HOSPITALES Y FACTURACIÓN DE RECETAS</t>
  </si>
  <si>
    <t>Hospital</t>
  </si>
  <si>
    <t>PROV-HU</t>
  </si>
  <si>
    <t>CRP-TE</t>
  </si>
  <si>
    <t>NGRACIA-Z</t>
  </si>
  <si>
    <t>CRP-ZA</t>
  </si>
  <si>
    <t>061 URG</t>
  </si>
  <si>
    <t xml:space="preserve">*incremento del coste en euros impuestos y descuentos incluidos  </t>
  </si>
  <si>
    <t xml:space="preserve">*incremento del coste en euros impuestos y descuentos incluidos </t>
  </si>
  <si>
    <t xml:space="preserve">*coste en euros impuestos y descuentos incluidos  </t>
  </si>
  <si>
    <t>SECTOR ZARAGOZA I</t>
  </si>
  <si>
    <t>SECTOR ZARAGOZA III</t>
  </si>
  <si>
    <t>SECTOR ZARAGOZA II</t>
  </si>
  <si>
    <t>ADQUISICIONES DIRECTAS DE MEDICAMENTOS CENTROS Y SECTORES. INCREMENTO ACUMULADO 2019</t>
  </si>
  <si>
    <t>ENERO AGOSTO 2018</t>
  </si>
  <si>
    <t>HOSPITALES</t>
  </si>
  <si>
    <t>TAM. TENDENCIA ANUAL MÓVIL DEL INCREMENTO ADQUISICIONES DIRECTAS EN HOSPITALES.2019</t>
  </si>
  <si>
    <t xml:space="preserve"> INCLUIDAS ADQUISICIONES TRATAMIENTO HEPATITIS C</t>
  </si>
  <si>
    <t xml:space="preserve"> ADQUISICIONES DIRECTAS EN HOSPITALES. 2017-2019</t>
  </si>
  <si>
    <t>GRÁFICO ADQUISICIONES DIRECTAS EN HOSPITALES ARAGÓN. 2017-2019</t>
  </si>
  <si>
    <t>GRÁFICO ADQUISICIONES DIRECTAS EN HOSPITALES. SECTOR I. 2017-2019</t>
  </si>
  <si>
    <t>GRÁFICO ADQUISICIONES DIRECTAS EN HOSPITALES. SECTOR II. 2017-2019</t>
  </si>
  <si>
    <t>GRÁFICO ADQUISICIONES DIRECTAS EN HOSPITALES. SECTOR TERUEL.2017-2019</t>
  </si>
  <si>
    <t>GRÁFICO ADQUISICIONES DIRECTAS EN HOSPITALES. SECTOR HUESCA. 2017-2019</t>
  </si>
  <si>
    <t>GRÁFICO ADQUISICIONES DIRECTAS EN HOSPITALES. SECTOR III. 2017-2019</t>
  </si>
  <si>
    <t>GRÁFICO ADQUISICIONES DIRECTAS EN HOSPITALES. SECTOR BARBASTRO.2017-2019</t>
  </si>
  <si>
    <t>GRÁFICO ADQUISICIONES DIRECTAS EN HOSPITALES. SECTOR ALCAÑIZ. 2017-2019</t>
  </si>
  <si>
    <t>GRÁFICO ADQUISICIONES DIRECTAS EN HOSPITALES. SECTOR CALATAYUD.2017-2019</t>
  </si>
  <si>
    <t>ADQUISICIONES DE MEDICAMENTOS EN HOSPITALES. CIFRAS</t>
  </si>
  <si>
    <t>GRÁFICO TAM. INCREMENTO ANUAL MÓVIL IMPORTE ADQUISICIÓN MEDICAMENTOS</t>
  </si>
  <si>
    <t>VOLVER AL ÍNDICE</t>
  </si>
  <si>
    <t>Fórmula TAM:</t>
  </si>
  <si>
    <t>=REDONDEAR(((SUMA(AD últimos 12 meses)-SUMA(AD 12 meses anteriores ))/SUMA(AD 12 meses anteriores ));4)</t>
  </si>
  <si>
    <t>202001</t>
  </si>
  <si>
    <t>202002</t>
  </si>
  <si>
    <t>202003</t>
  </si>
  <si>
    <t xml:space="preserve">A continuación se presentan datos del seguimiento de las Adquisiciones Directas de medicamentos en hospitales y otros centros del SALUD. Son datos de 2017, 2018 y 2019. </t>
  </si>
  <si>
    <t>19/18</t>
  </si>
  <si>
    <t>19/18 sin HC</t>
  </si>
  <si>
    <t>AD 2019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</si>
  <si>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</si>
  <si>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</si>
  <si>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</si>
  <si>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</si>
  <si>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</si>
  <si>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</si>
  <si>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</si>
  <si>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</si>
  <si>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</si>
  <si>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</si>
  <si>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</si>
  <si>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</si>
  <si>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TABLA 1. SEGUIMIENTO MENSUAL ADQUISICIONES DIRECTAS EN HOSPITALES. SALUD.  ACUM ENE-DIC 2019/2018</t>
  </si>
  <si>
    <t>AD ENE-DIC 2019</t>
  </si>
  <si>
    <t>INCREM ENE-DIC 19/18</t>
  </si>
  <si>
    <t>ENERO DICIEMBRE 2018</t>
  </si>
  <si>
    <t xml:space="preserve"> TABLA 6. ADQUISICIONES DIRECTAS DE MEDICAMENTOS CENTROS. INCREMENTO ACUMULADO ENERO-DICIEMBRE 2019/2018. EXCLUYENDO HEPATITIS C</t>
  </si>
  <si>
    <t>(AD -AD HC) ENE-DIC 2019</t>
  </si>
  <si>
    <t>INCR. (AD -AD HC) ENE-DIC 2019</t>
  </si>
  <si>
    <t>TABLA 7. ADQUISICION DIRECTA MEDICAMENTOS. SECTORES ARAGÓN. INCREMENTO  ACUMULADO ENERO-DICIEMBRE 2019/2018</t>
  </si>
  <si>
    <t>TABLA 8. ADQUISICION DIRECTA MEDICAMENTOS. SECTORES ARAGÓN. INCREMENTO ACUMULADO ENERO-DICIEMBRE 2019/2018. EXCLUYENDO COMPRAS HEPATITIS C</t>
  </si>
  <si>
    <t xml:space="preserve">GRÁFICO 4. ADQUISICION DIRECTA MEDICAMENTOS. SECTORES ARAGÓN. INCREMENTO ACUMULADO ENERO-DICIEMBRE 2019/2018. EXCL. HEPATITIS C </t>
  </si>
  <si>
    <t>TABLA 5.  ADQUISICIONES DIRECTAS DE MEDICAMENTOS CENTROS. INCREMENTO ACUMULADO ENERO-DICIEMBRE 2019/2018*</t>
  </si>
  <si>
    <t xml:space="preserve"> GRÁFICO 1. ADQUISICIONES DIRECTAS DE MEDICAMENTOS CENTROS. INCREMENTO ACUMULADO ENERO-DICIEMBRE 2019/2018 </t>
  </si>
  <si>
    <t>GRÁFICO 2.  ADQUISICIONES DIRECTAS DE MEDICAMENTOS CENTROS. INCREMENTO ACUMULADO ENERO-DICIEMBRE 2019/2018. EXCL. HEPATITIS C</t>
  </si>
  <si>
    <t>GRÁFICO 3. ADQUISICION DIRECTA MEDICAMENTOS. SECTORES ARAGÓN. INCREMENTO ACUMULADO  ENERO-DICIEMBRE 2019/2018</t>
  </si>
  <si>
    <t xml:space="preserve">*RECETAS: Pago líquido correspondiente al SALUD descontado el reintegro a pensionistas.  </t>
  </si>
  <si>
    <t>GRÁFICO 6. DISTRIBUCIÓN DEL GASTO FARMACÉUTICO: INTRAHOSPITALARIO Y RECETAS. 2010-2019</t>
  </si>
  <si>
    <t>Servicio Aragonés de Salud. Atención Especializada. Consumo farmacéutico. Informes 2020. Zaragoza: Departamento de Sanidad. Gobierno de Aragón; 2020</t>
  </si>
  <si>
    <t>SERVICIO ARAGONÉS DE SALUD. ATENCIÓN ESPECIALIZADA. CONSUMO FARMACÉUTICO. INFORME JUNIO 2020</t>
  </si>
  <si>
    <t>GRÁFICO ADQUISICIONES DIRECTAS EN HOSPITALES. URGENCIAS 061. 2017-2019</t>
  </si>
  <si>
    <t>TABLA 1. SEGUIMIENTO MENSUAL ADQUISICIONES DIRECTAS EN HOSPITALES. SALUD. 2019/2018</t>
  </si>
  <si>
    <t>TABLA 5 y GRAFICO 1.  ADQUISICIONES DIRECTAS DE MEDICAMENTOS CENTROS. 2019/2018</t>
  </si>
  <si>
    <t xml:space="preserve"> TABLA 6 y GRAFICO 2. ADQUISICIONES DIRECTAS DE MEDICAMENTOS CENTROS. INCREMENTO ACUMULADO 2019/2018. EXCLUYENDO HEPATITIS C</t>
  </si>
  <si>
    <t>TABLA 7 y GRAFICO 3. ADQUISICION DIRECTA MEDICAMENTOS. SECTORES ARAGÓN. INCREMENTO  ACUMULADO 2019/2018</t>
  </si>
  <si>
    <t>TABLA 8 y GRAFICO 4. ADQUISICION DIRECTA MEDICAMENTOS. SECTORES ARAGÓN. INCREMENTO ACUMULADO 2019/2018. EXCLUYENDO COMPRAS HEPATITIS C</t>
  </si>
  <si>
    <t>ATENCIÓN ESPECIALIZADA-SERVICIOARAGONÉS DE SALUD-2019</t>
  </si>
  <si>
    <t xml:space="preserve">ADQUISICIONES DE MEDICAMENTOS EN HOSPITALES, OTROS CENTROS Y SECTORES. 2019 </t>
  </si>
  <si>
    <r>
      <t xml:space="preserve"> En </t>
    </r>
    <r>
      <rPr>
        <b/>
        <sz val="13"/>
        <color indexed="8"/>
        <rFont val="Calibri"/>
        <family val="2"/>
      </rPr>
      <t>enero-diciembre de 2019</t>
    </r>
    <r>
      <rPr>
        <sz val="13"/>
        <color indexed="8"/>
        <rFont val="Calibri"/>
        <family val="2"/>
      </rPr>
      <t xml:space="preserve"> se han invertido </t>
    </r>
    <r>
      <rPr>
        <b/>
        <sz val="13"/>
        <color indexed="8"/>
        <rFont val="Calibri"/>
        <family val="2"/>
      </rPr>
      <t>2.771.957,64 €</t>
    </r>
    <r>
      <rPr>
        <sz val="13"/>
        <color indexed="8"/>
        <rFont val="Calibri"/>
        <family val="2"/>
      </rPr>
      <t xml:space="preserve"> en tratamientos de Hepatitis C. Se aprecia tendencia descendente respecto a 2018, año en el que se gastaron 5.780.445,98 € en estos nuevos tratamientos. En el periodo acumulado enero-diciembre 2017 se invirtieron 8.810.528,08 € en antivirales para Hepatitis C. Para esta misma patología en 2016 se gastó 15.561.756,75 €, siendo </t>
    </r>
    <r>
      <rPr>
        <b/>
        <sz val="13"/>
        <color indexed="8"/>
        <rFont val="Calibri"/>
        <family val="2"/>
      </rPr>
      <t xml:space="preserve">2015 </t>
    </r>
    <r>
      <rPr>
        <sz val="13"/>
        <color indexed="8"/>
        <rFont val="Calibri"/>
        <family val="2"/>
      </rPr>
      <t xml:space="preserve">el año de mayor impacto con </t>
    </r>
    <r>
      <rPr>
        <b/>
        <sz val="13"/>
        <color indexed="8"/>
        <rFont val="Calibri"/>
        <family val="2"/>
      </rPr>
      <t>25.344.879,33 €.</t>
    </r>
  </si>
  <si>
    <r>
      <rPr>
        <b/>
        <sz val="13"/>
        <rFont val="Calibri"/>
        <family val="2"/>
      </rPr>
      <t>2.-</t>
    </r>
    <r>
      <rPr>
        <sz val="13"/>
        <rFont val="Calibri"/>
        <family val="2"/>
      </rPr>
      <t xml:space="preserve"> Las cifras de AD de medicamentos experimentan diferencias a lo largo del año debido a factores estacionales o a efectos puntuales sobre la actividad, por lo que además del estudio de los resultados mensuales vamos a calcular la Tendencia anual móvil(</t>
    </r>
    <r>
      <rPr>
        <b/>
        <sz val="13"/>
        <rFont val="Calibri"/>
        <family val="2"/>
      </rPr>
      <t>TAM) del incremento de AD en los últimos 12 meses.</t>
    </r>
    <r>
      <rPr>
        <sz val="13"/>
        <rFont val="Calibri"/>
        <family val="2"/>
      </rPr>
      <t xml:space="preserve"> Actúa absorbiendo las variaciones estacionales para mostrarnos un dato de evolución más limpio. Se calcula sumando las compras de los últimos 12 meses, y restando la suma de las compras de los 12 meses anteriores. El resultado de esta resta se divide entre la suma de los 12 meses anteriores. </t>
    </r>
    <r>
      <rPr>
        <b/>
        <sz val="13"/>
        <rFont val="Calibri"/>
        <family val="2"/>
      </rPr>
      <t>La TAM del incremento de AD de medicamentos en Diciembre de 2019 es 9,08 %</t>
    </r>
    <r>
      <rPr>
        <sz val="13"/>
        <rFont val="Calibri"/>
        <family val="2"/>
      </rPr>
      <t>. Destacar de nuevo, que, como en el punto número 1, excluyendo compras de Hepatitis C, el incremento TAM aumenta.</t>
    </r>
  </si>
  <si>
    <r>
      <t xml:space="preserve">3.- </t>
    </r>
    <r>
      <rPr>
        <sz val="13"/>
        <color indexed="8"/>
        <rFont val="Calibri"/>
        <family val="2"/>
      </rPr>
      <t>En el periodo</t>
    </r>
    <r>
      <rPr>
        <b/>
        <sz val="13"/>
        <color indexed="8"/>
        <rFont val="Calibri"/>
        <family val="2"/>
      </rPr>
      <t xml:space="preserve"> enero-diciembre  de 2019 </t>
    </r>
    <r>
      <rPr>
        <sz val="13"/>
        <color indexed="8"/>
        <rFont val="Calibri"/>
        <family val="2"/>
      </rPr>
      <t xml:space="preserve">el consumo farmacéutico hospitalario alcanzó </t>
    </r>
    <r>
      <rPr>
        <b/>
        <sz val="13"/>
        <color indexed="8"/>
        <rFont val="Calibri"/>
        <family val="2"/>
      </rPr>
      <t xml:space="preserve">238.465.809,59 € </t>
    </r>
    <r>
      <rPr>
        <sz val="13"/>
        <color indexed="8"/>
        <rFont val="Calibri"/>
        <family val="2"/>
      </rPr>
      <t xml:space="preserve">y experimentó un aumento de </t>
    </r>
    <r>
      <rPr>
        <b/>
        <sz val="13"/>
        <color indexed="8"/>
        <rFont val="Calibri"/>
        <family val="2"/>
      </rPr>
      <t xml:space="preserve">9,07 % </t>
    </r>
    <r>
      <rPr>
        <sz val="13"/>
        <color indexed="8"/>
        <rFont val="Calibri"/>
        <family val="2"/>
      </rPr>
      <t xml:space="preserve">con respecto al mismo periodo de 2018. Si excluimos el consumo de nuevos medicamentos para Hepatitis C en ambos años el incremento general en la adquisición de medicamentos en hospitales asciende en enero-diciembre de 2019 a </t>
    </r>
    <r>
      <rPr>
        <b/>
        <sz val="13"/>
        <color indexed="8"/>
        <rFont val="Calibri"/>
        <family val="2"/>
      </rPr>
      <t>10,73 %.</t>
    </r>
  </si>
  <si>
    <r>
      <t xml:space="preserve">4.- En el periodo </t>
    </r>
    <r>
      <rPr>
        <b/>
        <sz val="13"/>
        <color indexed="8"/>
        <rFont val="Calibri"/>
        <family val="2"/>
      </rPr>
      <t xml:space="preserve">enero-diciembre de 2018 </t>
    </r>
    <r>
      <rPr>
        <sz val="13"/>
        <color indexed="8"/>
        <rFont val="Calibri"/>
        <family val="2"/>
      </rPr>
      <t xml:space="preserve">el consumo farmacéutico hospitalario alcanzó un coste de </t>
    </r>
    <r>
      <rPr>
        <b/>
        <sz val="13"/>
        <color indexed="8"/>
        <rFont val="Calibri"/>
        <family val="2"/>
      </rPr>
      <t>218.623.661,62 €</t>
    </r>
    <r>
      <rPr>
        <sz val="13"/>
        <color indexed="8"/>
        <rFont val="Calibri"/>
        <family val="2"/>
      </rPr>
      <t xml:space="preserve"> y experimentó un aumento del </t>
    </r>
    <r>
      <rPr>
        <b/>
        <sz val="13"/>
        <color indexed="8"/>
        <rFont val="Calibri"/>
        <family val="2"/>
      </rPr>
      <t>6,50 %</t>
    </r>
    <r>
      <rPr>
        <sz val="13"/>
        <color indexed="8"/>
        <rFont val="Calibri"/>
        <family val="2"/>
      </rPr>
      <t xml:space="preserve"> con respecto al mismo periodo de 2017. Si excluimos el consumo de nuevos medicamentos para Hepatitis C en ambos años el incremento general en la adquisición de medicamentos en hospitales asciende en enero-diciembre de 2018 al </t>
    </r>
    <r>
      <rPr>
        <b/>
        <sz val="13"/>
        <color indexed="8"/>
        <rFont val="Calibri"/>
        <family val="2"/>
      </rPr>
      <t>8,33 %.</t>
    </r>
  </si>
  <si>
    <r>
      <rPr>
        <b/>
        <sz val="13"/>
        <color indexed="8"/>
        <rFont val="Calibri"/>
        <family val="2"/>
      </rPr>
      <t>1.</t>
    </r>
    <r>
      <rPr>
        <sz val="13"/>
        <color indexed="8"/>
        <rFont val="Calibri"/>
        <family val="2"/>
      </rPr>
      <t>- En primer lugar</t>
    </r>
    <r>
      <rPr>
        <b/>
        <sz val="13"/>
        <color indexed="49"/>
        <rFont val="Calibri"/>
        <family val="2"/>
      </rPr>
      <t xml:space="preserve"> </t>
    </r>
    <r>
      <rPr>
        <b/>
        <sz val="13"/>
        <rFont val="Calibri"/>
        <family val="2"/>
      </rPr>
      <t>representamos en cifras las adquisiciones mensuales de los ejercicios 2017, 2018 y 2019. Se observa, tanto en Aragón como en cada uno de los Hospitales tendencia ascendente</t>
    </r>
    <r>
      <rPr>
        <sz val="13"/>
        <color indexed="62"/>
        <rFont val="Calibri"/>
        <family val="2"/>
      </rPr>
      <t>,</t>
    </r>
    <r>
      <rPr>
        <sz val="13"/>
        <color indexed="8"/>
        <rFont val="Calibri"/>
        <family val="2"/>
      </rPr>
      <t xml:space="preserve"> ya que las series de 2018 están por encima de 2017, y las de 2019 están por encima de las de 2018. Se presenta un gráfico de Aragón y otro por cada Hospital, estos últimos agrupados por sectores. Hay que destacar, que si excluyeramos las compras de medicamentos para hepatitis C este incremento aumentaría. Esto sucede debido a que desde 2015 hasta 2019, el impacto de las adquisiciones de medicamentos para el tratamiento de esta patología ha ido disminuyendo.   </t>
    </r>
  </si>
  <si>
    <r>
      <t xml:space="preserve">5.- El consumo farmacéutico hospitalario a través de adquisiciones directas de los últimos años, en Aragón, experimenta incrementos superiores al consumo extrahospitalario mediante receta, alcanzando en el acumulado enero-diciembre de 2018 una </t>
    </r>
    <r>
      <rPr>
        <b/>
        <sz val="13"/>
        <color indexed="8"/>
        <rFont val="Calibri"/>
        <family val="2"/>
      </rPr>
      <t>cuota de un 40,61 % del gasto farmacéutico total de la comunidad</t>
    </r>
    <r>
      <rPr>
        <sz val="13"/>
        <color indexed="8"/>
        <rFont val="Calibri"/>
        <family val="2"/>
      </rPr>
      <t>, se observa que supera la tercera parte del gasto farmacéutico total desde 2013.</t>
    </r>
  </si>
  <si>
    <r>
      <rPr>
        <sz val="22"/>
        <color indexed="8"/>
        <rFont val="Calibri"/>
        <family val="2"/>
      </rPr>
      <t>SERVICIO ARAGONÉS DE SALUD
ATENCIÓN ESPECIALIZADA
CONSUMO FARMACÉUTICO 
INFORME 2019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</si>
</sst>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12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#.##000\ &quot;€&quot;;\-#.##000\ &quot;€&quot;"/>
    <numFmt numFmtId="168" formatCode="_-* #,##0.00\ _p_t_a_-;\-* #,##0.00\ _p_t_a_-;_-* &quot;-&quot;??\ _p_t_a_-;_-@_-"/>
    <numFmt numFmtId="169" formatCode="_-* #,##0.00\ [$€-1]_-;\-* #,##0.00\ [$€-1]_-;_-* &quot;-&quot;??\ [$€-1]_-"/>
    <numFmt numFmtId="170" formatCode="#,##0\ &quot;€&quot;"/>
    <numFmt numFmtId="171" formatCode="0.0000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2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color indexed="21"/>
      <name val="Times New Roman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8"/>
      <color indexed="62"/>
      <name val="Arial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21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Times New Roman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/>
      <sz val="11"/>
      <name val="Calibri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22"/>
      <color indexed="8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3"/>
      <color indexed="49"/>
      <name val="Calibri"/>
      <family val="2"/>
    </font>
    <font>
      <sz val="13"/>
      <color indexed="62"/>
      <name val="Calibri"/>
      <family val="2"/>
    </font>
    <font>
      <b/>
      <sz val="12"/>
      <color indexed="21"/>
      <name val="Calibri"/>
      <family val="2"/>
    </font>
    <font>
      <b/>
      <sz val="13"/>
      <color indexed="21"/>
      <name val="Calibri"/>
      <family val="2"/>
    </font>
    <font>
      <sz val="14"/>
      <color indexed="2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1"/>
      </left>
      <right/>
      <top/>
      <bottom/>
      <diagonal/>
    </border>
    <border>
      <left style="thick">
        <color indexed="21"/>
      </left>
      <right/>
      <top style="thick">
        <color indexed="21"/>
      </top>
      <bottom style="thick">
        <color indexed="21"/>
      </bottom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1"/>
      </top>
      <bottom/>
      <diagonal/>
    </border>
    <border>
      <left style="thick">
        <color indexed="2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25" applyNumberFormat="0" applyAlignment="0" applyProtection="0"/>
    <xf numFmtId="0" fontId="65" fillId="30" borderId="26" applyNumberFormat="0" applyAlignment="0" applyProtection="0"/>
    <xf numFmtId="0" fontId="66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8" fillId="37" borderId="25" applyNumberFormat="0" applyAlignment="0" applyProtection="0"/>
    <xf numFmtId="169" fontId="32" fillId="0" borderId="0" applyFont="0" applyFill="0" applyBorder="0" applyAlignment="0" applyProtection="0"/>
    <xf numFmtId="0" fontId="33" fillId="0" borderId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73" fillId="39" borderId="0" applyNumberFormat="0" applyBorder="0" applyAlignment="0" applyProtection="0"/>
    <xf numFmtId="0" fontId="3" fillId="0" borderId="0"/>
    <xf numFmtId="0" fontId="61" fillId="0" borderId="0"/>
    <xf numFmtId="0" fontId="32" fillId="0" borderId="0"/>
    <xf numFmtId="0" fontId="6" fillId="0" borderId="0"/>
    <xf numFmtId="0" fontId="6" fillId="0" borderId="0"/>
    <xf numFmtId="0" fontId="1" fillId="40" borderId="28" applyNumberFormat="0" applyFont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29" borderId="29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67" fillId="0" borderId="32" applyNumberFormat="0" applyFill="0" applyAlignment="0" applyProtection="0"/>
    <xf numFmtId="0" fontId="80" fillId="0" borderId="33" applyNumberFormat="0" applyFill="0" applyAlignment="0" applyProtection="0"/>
  </cellStyleXfs>
  <cellXfs count="209">
    <xf numFmtId="0" fontId="0" fillId="0" borderId="0" xfId="0"/>
    <xf numFmtId="0" fontId="5" fillId="0" borderId="0" xfId="0" applyFont="1" applyFill="1" applyBorder="1" applyAlignment="1">
      <alignment vertical="center"/>
    </xf>
    <xf numFmtId="43" fontId="5" fillId="0" borderId="0" xfId="38" applyFont="1" applyFill="1" applyBorder="1" applyAlignment="1">
      <alignment vertical="center"/>
    </xf>
    <xf numFmtId="49" fontId="7" fillId="2" borderId="2" xfId="52" applyNumberFormat="1" applyFont="1" applyFill="1" applyBorder="1" applyAlignment="1">
      <alignment horizontal="center" vertical="center"/>
    </xf>
    <xf numFmtId="49" fontId="7" fillId="2" borderId="2" xfId="39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0" fontId="7" fillId="2" borderId="2" xfId="0" applyNumberFormat="1" applyFont="1" applyFill="1" applyBorder="1" applyAlignment="1">
      <alignment vertical="center"/>
    </xf>
    <xf numFmtId="164" fontId="5" fillId="0" borderId="2" xfId="39" applyNumberFormat="1" applyFont="1" applyFill="1" applyBorder="1" applyAlignment="1">
      <alignment horizontal="right" vertical="center"/>
    </xf>
    <xf numFmtId="164" fontId="8" fillId="0" borderId="2" xfId="39" applyNumberFormat="1" applyFont="1" applyFill="1" applyBorder="1" applyAlignment="1">
      <alignment horizontal="right" vertical="center"/>
    </xf>
    <xf numFmtId="10" fontId="10" fillId="3" borderId="2" xfId="57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164" fontId="10" fillId="0" borderId="2" xfId="57" applyNumberFormat="1" applyFont="1" applyFill="1" applyBorder="1" applyAlignment="1">
      <alignment horizontal="right" wrapText="1"/>
    </xf>
    <xf numFmtId="164" fontId="11" fillId="3" borderId="2" xfId="57" applyNumberFormat="1" applyFont="1" applyFill="1" applyBorder="1" applyAlignment="1">
      <alignment horizontal="right" wrapText="1"/>
    </xf>
    <xf numFmtId="164" fontId="10" fillId="3" borderId="2" xfId="57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center" vertical="center"/>
    </xf>
    <xf numFmtId="49" fontId="7" fillId="5" borderId="3" xfId="52" applyNumberFormat="1" applyFont="1" applyFill="1" applyBorder="1" applyAlignment="1">
      <alignment horizontal="center" vertical="center"/>
    </xf>
    <xf numFmtId="49" fontId="7" fillId="5" borderId="4" xfId="39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2" xfId="52" applyNumberFormat="1" applyFont="1" applyFill="1" applyBorder="1" applyAlignment="1">
      <alignment horizontal="center" vertical="center"/>
    </xf>
    <xf numFmtId="49" fontId="7" fillId="5" borderId="3" xfId="52" applyNumberFormat="1" applyFont="1" applyFill="1" applyBorder="1" applyAlignment="1">
      <alignment vertical="center"/>
    </xf>
    <xf numFmtId="10" fontId="10" fillId="6" borderId="2" xfId="57" applyNumberFormat="1" applyFont="1" applyFill="1" applyBorder="1" applyAlignment="1">
      <alignment horizontal="right" wrapText="1"/>
    </xf>
    <xf numFmtId="10" fontId="7" fillId="5" borderId="2" xfId="0" applyNumberFormat="1" applyFont="1" applyFill="1" applyBorder="1" applyAlignment="1">
      <alignment vertical="center"/>
    </xf>
    <xf numFmtId="10" fontId="10" fillId="4" borderId="2" xfId="57" applyNumberFormat="1" applyFont="1" applyFill="1" applyBorder="1" applyAlignment="1">
      <alignment horizontal="right" wrapText="1"/>
    </xf>
    <xf numFmtId="164" fontId="8" fillId="5" borderId="2" xfId="39" applyNumberFormat="1" applyFont="1" applyFill="1" applyBorder="1" applyAlignment="1">
      <alignment horizontal="right" vertical="center"/>
    </xf>
    <xf numFmtId="49" fontId="7" fillId="7" borderId="3" xfId="52" applyNumberFormat="1" applyFont="1" applyFill="1" applyBorder="1" applyAlignment="1">
      <alignment horizontal="center" vertical="center"/>
    </xf>
    <xf numFmtId="49" fontId="7" fillId="7" borderId="4" xfId="39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52" applyNumberFormat="1" applyFont="1" applyFill="1" applyBorder="1" applyAlignment="1">
      <alignment horizontal="center" vertical="center"/>
    </xf>
    <xf numFmtId="49" fontId="7" fillId="7" borderId="3" xfId="52" applyNumberFormat="1" applyFont="1" applyFill="1" applyBorder="1" applyAlignment="1">
      <alignment vertical="center"/>
    </xf>
    <xf numFmtId="10" fontId="10" fillId="8" borderId="2" xfId="57" applyNumberFormat="1" applyFont="1" applyFill="1" applyBorder="1" applyAlignment="1">
      <alignment horizontal="right" wrapText="1"/>
    </xf>
    <xf numFmtId="49" fontId="7" fillId="7" borderId="2" xfId="52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left"/>
    </xf>
    <xf numFmtId="0" fontId="0" fillId="0" borderId="0" xfId="0" applyAlignment="1"/>
    <xf numFmtId="0" fontId="13" fillId="0" borderId="0" xfId="0" applyFont="1" applyAlignment="1"/>
    <xf numFmtId="0" fontId="13" fillId="0" borderId="0" xfId="0" applyFont="1" applyBorder="1"/>
    <xf numFmtId="0" fontId="2" fillId="0" borderId="0" xfId="0" applyFont="1" applyAlignment="1">
      <alignment vertical="center"/>
    </xf>
    <xf numFmtId="4" fontId="12" fillId="4" borderId="5" xfId="0" applyNumberFormat="1" applyFont="1" applyFill="1" applyBorder="1"/>
    <xf numFmtId="0" fontId="15" fillId="2" borderId="6" xfId="49" applyFont="1" applyFill="1" applyBorder="1" applyAlignment="1">
      <alignment horizontal="center" wrapText="1"/>
    </xf>
    <xf numFmtId="0" fontId="16" fillId="0" borderId="7" xfId="49" applyFont="1" applyBorder="1" applyAlignment="1">
      <alignment horizontal="center" wrapText="1"/>
    </xf>
    <xf numFmtId="0" fontId="16" fillId="0" borderId="8" xfId="49" applyFont="1" applyBorder="1" applyAlignment="1">
      <alignment horizontal="center" wrapText="1"/>
    </xf>
    <xf numFmtId="0" fontId="16" fillId="0" borderId="6" xfId="49" applyFont="1" applyBorder="1" applyAlignment="1">
      <alignment horizontal="center" wrapText="1"/>
    </xf>
    <xf numFmtId="0" fontId="16" fillId="0" borderId="9" xfId="49" applyFont="1" applyBorder="1" applyAlignment="1">
      <alignment horizontal="center" wrapText="1"/>
    </xf>
    <xf numFmtId="10" fontId="17" fillId="0" borderId="9" xfId="49" applyNumberFormat="1" applyFont="1" applyBorder="1" applyAlignment="1">
      <alignment horizontal="center" wrapText="1"/>
    </xf>
    <xf numFmtId="10" fontId="17" fillId="0" borderId="10" xfId="49" applyNumberFormat="1" applyFont="1" applyBorder="1" applyAlignment="1">
      <alignment horizontal="center" wrapText="1"/>
    </xf>
    <xf numFmtId="0" fontId="19" fillId="0" borderId="0" xfId="0" applyFont="1"/>
    <xf numFmtId="0" fontId="21" fillId="0" borderId="0" xfId="0" applyFont="1"/>
    <xf numFmtId="0" fontId="20" fillId="0" borderId="0" xfId="0" applyFont="1"/>
    <xf numFmtId="0" fontId="21" fillId="0" borderId="0" xfId="0" applyFont="1" applyAlignment="1"/>
    <xf numFmtId="0" fontId="3" fillId="0" borderId="0" xfId="0" applyFont="1" applyBorder="1" applyAlignment="1">
      <alignment vertical="center"/>
    </xf>
    <xf numFmtId="0" fontId="21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0" fontId="14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5" fillId="4" borderId="0" xfId="0" applyFont="1" applyFill="1" applyBorder="1" applyAlignment="1">
      <alignment vertical="center"/>
    </xf>
    <xf numFmtId="43" fontId="25" fillId="4" borderId="0" xfId="38" applyFont="1" applyFill="1" applyBorder="1" applyAlignment="1">
      <alignment vertical="center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/>
    <xf numFmtId="0" fontId="26" fillId="0" borderId="11" xfId="0" applyFont="1" applyBorder="1" applyAlignment="1">
      <alignment horizontal="justify" vertical="center"/>
    </xf>
    <xf numFmtId="8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49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7" fillId="0" borderId="0" xfId="52" applyFont="1" applyFill="1" applyBorder="1" applyAlignment="1">
      <alignment wrapText="1"/>
    </xf>
    <xf numFmtId="49" fontId="7" fillId="5" borderId="12" xfId="52" applyNumberFormat="1" applyFont="1" applyFill="1" applyBorder="1" applyAlignment="1">
      <alignment horizontal="center" vertical="center"/>
    </xf>
    <xf numFmtId="10" fontId="0" fillId="0" borderId="0" xfId="57" applyNumberFormat="1" applyFont="1"/>
    <xf numFmtId="0" fontId="11" fillId="0" borderId="0" xfId="0" applyFont="1" applyBorder="1" applyAlignment="1">
      <alignment vertical="center"/>
    </xf>
    <xf numFmtId="0" fontId="30" fillId="0" borderId="0" xfId="0" applyFont="1"/>
    <xf numFmtId="10" fontId="29" fillId="0" borderId="0" xfId="57" applyNumberFormat="1" applyFont="1"/>
    <xf numFmtId="10" fontId="30" fillId="0" borderId="0" xfId="57" applyNumberFormat="1" applyFont="1"/>
    <xf numFmtId="0" fontId="28" fillId="0" borderId="1" xfId="53" applyFont="1" applyFill="1" applyBorder="1" applyAlignment="1">
      <alignment horizontal="right" wrapText="1"/>
    </xf>
    <xf numFmtId="0" fontId="28" fillId="0" borderId="1" xfId="53" applyFont="1" applyFill="1" applyBorder="1" applyAlignment="1">
      <alignment wrapText="1"/>
    </xf>
    <xf numFmtId="167" fontId="28" fillId="0" borderId="1" xfId="53" applyNumberFormat="1" applyFont="1" applyFill="1" applyBorder="1" applyAlignment="1">
      <alignment horizontal="right" wrapText="1"/>
    </xf>
    <xf numFmtId="10" fontId="17" fillId="0" borderId="13" xfId="49" applyNumberFormat="1" applyFont="1" applyBorder="1" applyAlignment="1">
      <alignment horizontal="center" wrapText="1"/>
    </xf>
    <xf numFmtId="10" fontId="17" fillId="0" borderId="6" xfId="49" applyNumberFormat="1" applyFont="1" applyBorder="1" applyAlignment="1">
      <alignment horizontal="center" wrapText="1"/>
    </xf>
    <xf numFmtId="10" fontId="17" fillId="0" borderId="14" xfId="49" applyNumberFormat="1" applyFont="1" applyBorder="1" applyAlignment="1">
      <alignment horizontal="center" wrapText="1"/>
    </xf>
    <xf numFmtId="0" fontId="15" fillId="2" borderId="15" xfId="49" applyFont="1" applyFill="1" applyBorder="1" applyAlignment="1">
      <alignment horizontal="center" wrapText="1"/>
    </xf>
    <xf numFmtId="3" fontId="17" fillId="0" borderId="16" xfId="49" applyNumberFormat="1" applyFont="1" applyBorder="1" applyAlignment="1">
      <alignment horizontal="center" wrapText="1"/>
    </xf>
    <xf numFmtId="164" fontId="5" fillId="0" borderId="17" xfId="39" applyNumberFormat="1" applyFont="1" applyFill="1" applyBorder="1" applyAlignment="1">
      <alignment horizontal="right" vertical="center"/>
    </xf>
    <xf numFmtId="164" fontId="8" fillId="0" borderId="17" xfId="39" applyNumberFormat="1" applyFont="1" applyFill="1" applyBorder="1" applyAlignment="1">
      <alignment horizontal="right" vertical="center"/>
    </xf>
    <xf numFmtId="10" fontId="10" fillId="3" borderId="3" xfId="57" applyNumberFormat="1" applyFont="1" applyFill="1" applyBorder="1" applyAlignment="1">
      <alignment horizontal="right" wrapText="1"/>
    </xf>
    <xf numFmtId="0" fontId="31" fillId="0" borderId="0" xfId="0" applyFont="1"/>
    <xf numFmtId="0" fontId="9" fillId="0" borderId="0" xfId="0" applyFont="1"/>
    <xf numFmtId="0" fontId="34" fillId="0" borderId="0" xfId="0" applyFont="1"/>
    <xf numFmtId="49" fontId="7" fillId="5" borderId="2" xfId="52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0" fontId="0" fillId="0" borderId="0" xfId="0" applyNumberFormat="1"/>
    <xf numFmtId="1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10" fontId="31" fillId="0" borderId="0" xfId="0" applyNumberFormat="1" applyFont="1"/>
    <xf numFmtId="164" fontId="31" fillId="0" borderId="0" xfId="0" applyNumberFormat="1" applyFont="1"/>
    <xf numFmtId="0" fontId="69" fillId="0" borderId="0" xfId="33"/>
    <xf numFmtId="164" fontId="8" fillId="0" borderId="2" xfId="39" applyNumberFormat="1" applyFont="1" applyFill="1" applyBorder="1" applyAlignment="1">
      <alignment horizontal="center" vertical="center"/>
    </xf>
    <xf numFmtId="10" fontId="31" fillId="0" borderId="0" xfId="57" applyNumberFormat="1" applyFont="1"/>
    <xf numFmtId="10" fontId="35" fillId="0" borderId="0" xfId="0" applyNumberFormat="1" applyFont="1" applyAlignment="1">
      <alignment vertical="center" wrapText="1"/>
    </xf>
    <xf numFmtId="164" fontId="0" fillId="0" borderId="0" xfId="57" applyNumberFormat="1" applyFont="1"/>
    <xf numFmtId="164" fontId="9" fillId="4" borderId="2" xfId="50" applyNumberFormat="1" applyFont="1" applyFill="1" applyBorder="1" applyAlignment="1">
      <alignment horizontal="right" wrapText="1"/>
    </xf>
    <xf numFmtId="44" fontId="0" fillId="0" borderId="0" xfId="0" applyNumberFormat="1" applyAlignment="1"/>
    <xf numFmtId="44" fontId="5" fillId="0" borderId="0" xfId="0" applyNumberFormat="1" applyFont="1" applyFill="1" applyBorder="1" applyAlignment="1">
      <alignment vertical="center"/>
    </xf>
    <xf numFmtId="44" fontId="0" fillId="0" borderId="0" xfId="0" applyNumberFormat="1"/>
    <xf numFmtId="164" fontId="5" fillId="0" borderId="18" xfId="39" applyNumberFormat="1" applyFont="1" applyFill="1" applyBorder="1" applyAlignment="1">
      <alignment horizontal="right" vertical="center"/>
    </xf>
    <xf numFmtId="164" fontId="8" fillId="0" borderId="18" xfId="39" applyNumberFormat="1" applyFont="1" applyFill="1" applyBorder="1" applyAlignment="1">
      <alignment horizontal="right" vertical="center"/>
    </xf>
    <xf numFmtId="49" fontId="7" fillId="2" borderId="19" xfId="52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vertical="center"/>
    </xf>
    <xf numFmtId="44" fontId="8" fillId="0" borderId="17" xfId="0" applyNumberFormat="1" applyFont="1" applyFill="1" applyBorder="1" applyAlignment="1">
      <alignment vertical="center"/>
    </xf>
    <xf numFmtId="44" fontId="5" fillId="0" borderId="17" xfId="0" applyNumberFormat="1" applyFont="1" applyFill="1" applyBorder="1" applyAlignment="1">
      <alignment vertical="center"/>
    </xf>
    <xf numFmtId="10" fontId="0" fillId="0" borderId="0" xfId="57" applyNumberFormat="1" applyFont="1" applyAlignment="1">
      <alignment vertical="center" wrapText="1"/>
    </xf>
    <xf numFmtId="170" fontId="0" fillId="0" borderId="0" xfId="57" applyNumberFormat="1" applyFont="1"/>
    <xf numFmtId="49" fontId="7" fillId="2" borderId="2" xfId="0" applyNumberFormat="1" applyFont="1" applyFill="1" applyBorder="1" applyAlignment="1">
      <alignment horizontal="left" vertical="center"/>
    </xf>
    <xf numFmtId="10" fontId="5" fillId="0" borderId="0" xfId="57" applyNumberFormat="1" applyFont="1" applyFill="1" applyBorder="1" applyAlignment="1">
      <alignment vertical="center"/>
    </xf>
    <xf numFmtId="10" fontId="7" fillId="4" borderId="0" xfId="0" applyNumberFormat="1" applyFont="1" applyFill="1" applyBorder="1" applyAlignment="1">
      <alignment vertical="center"/>
    </xf>
    <xf numFmtId="164" fontId="8" fillId="4" borderId="0" xfId="39" applyNumberFormat="1" applyFont="1" applyFill="1" applyBorder="1" applyAlignment="1">
      <alignment horizontal="right" vertical="center"/>
    </xf>
    <xf numFmtId="164" fontId="10" fillId="4" borderId="0" xfId="57" applyNumberFormat="1" applyFont="1" applyFill="1" applyBorder="1" applyAlignment="1">
      <alignment horizontal="right" wrapText="1"/>
    </xf>
    <xf numFmtId="10" fontId="10" fillId="4" borderId="0" xfId="57" applyNumberFormat="1" applyFont="1" applyFill="1" applyBorder="1" applyAlignment="1">
      <alignment horizontal="right" wrapText="1"/>
    </xf>
    <xf numFmtId="49" fontId="7" fillId="4" borderId="0" xfId="0" applyNumberFormat="1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/>
    <xf numFmtId="0" fontId="13" fillId="4" borderId="0" xfId="0" applyFont="1" applyFill="1" applyBorder="1" applyAlignment="1">
      <alignment horizontal="left"/>
    </xf>
    <xf numFmtId="0" fontId="0" fillId="0" borderId="0" xfId="0" applyBorder="1" applyAlignment="1"/>
    <xf numFmtId="49" fontId="7" fillId="2" borderId="20" xfId="52" applyNumberFormat="1" applyFont="1" applyFill="1" applyBorder="1" applyAlignment="1">
      <alignment horizontal="center" vertical="center"/>
    </xf>
    <xf numFmtId="49" fontId="7" fillId="2" borderId="20" xfId="39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69" fillId="8" borderId="0" xfId="33" applyFill="1"/>
    <xf numFmtId="0" fontId="29" fillId="4" borderId="0" xfId="0" applyFont="1" applyFill="1" applyBorder="1"/>
    <xf numFmtId="0" fontId="29" fillId="0" borderId="0" xfId="0" applyFont="1"/>
    <xf numFmtId="0" fontId="38" fillId="8" borderId="0" xfId="33" applyFont="1" applyFill="1"/>
    <xf numFmtId="10" fontId="8" fillId="0" borderId="2" xfId="57" applyNumberFormat="1" applyFont="1" applyFill="1" applyBorder="1" applyAlignment="1">
      <alignment horizontal="right" vertical="center"/>
    </xf>
    <xf numFmtId="164" fontId="5" fillId="0" borderId="4" xfId="39" applyNumberFormat="1" applyFont="1" applyFill="1" applyBorder="1" applyAlignment="1">
      <alignment horizontal="right" vertical="center"/>
    </xf>
    <xf numFmtId="10" fontId="10" fillId="9" borderId="2" xfId="57" applyNumberFormat="1" applyFont="1" applyFill="1" applyBorder="1" applyAlignment="1">
      <alignment horizontal="right" wrapText="1"/>
    </xf>
    <xf numFmtId="164" fontId="8" fillId="0" borderId="4" xfId="39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4" fontId="8" fillId="0" borderId="4" xfId="39" applyNumberFormat="1" applyFont="1" applyFill="1" applyBorder="1" applyAlignment="1">
      <alignment horizontal="right" vertical="center"/>
    </xf>
    <xf numFmtId="10" fontId="8" fillId="0" borderId="0" xfId="57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0" fontId="8" fillId="0" borderId="2" xfId="57" applyNumberFormat="1" applyFont="1" applyFill="1" applyBorder="1" applyAlignment="1">
      <alignment horizontal="center" vertical="center"/>
    </xf>
    <xf numFmtId="49" fontId="7" fillId="2" borderId="2" xfId="52" applyNumberFormat="1" applyFont="1" applyFill="1" applyBorder="1" applyAlignment="1">
      <alignment vertical="center"/>
    </xf>
    <xf numFmtId="170" fontId="8" fillId="0" borderId="2" xfId="0" applyNumberFormat="1" applyFont="1" applyBorder="1" applyAlignment="1">
      <alignment vertical="center"/>
    </xf>
    <xf numFmtId="170" fontId="39" fillId="0" borderId="2" xfId="0" applyNumberFormat="1" applyFont="1" applyBorder="1" applyAlignment="1">
      <alignment vertical="center"/>
    </xf>
    <xf numFmtId="10" fontId="8" fillId="0" borderId="2" xfId="57" applyNumberFormat="1" applyFont="1" applyFill="1" applyBorder="1" applyAlignment="1">
      <alignment vertical="center"/>
    </xf>
    <xf numFmtId="10" fontId="40" fillId="3" borderId="3" xfId="57" applyNumberFormat="1" applyFont="1" applyFill="1" applyBorder="1" applyAlignment="1">
      <alignment horizontal="right" wrapText="1"/>
    </xf>
    <xf numFmtId="164" fontId="40" fillId="3" borderId="2" xfId="57" applyNumberFormat="1" applyFont="1" applyFill="1" applyBorder="1" applyAlignment="1">
      <alignment horizontal="right" wrapText="1"/>
    </xf>
    <xf numFmtId="170" fontId="8" fillId="0" borderId="2" xfId="39" applyNumberFormat="1" applyFont="1" applyFill="1" applyBorder="1" applyAlignment="1">
      <alignment horizontal="right" vertical="center"/>
    </xf>
    <xf numFmtId="10" fontId="8" fillId="3" borderId="3" xfId="57" applyNumberFormat="1" applyFont="1" applyFill="1" applyBorder="1" applyAlignment="1">
      <alignment horizontal="right" wrapText="1"/>
    </xf>
    <xf numFmtId="0" fontId="41" fillId="4" borderId="0" xfId="0" applyFont="1" applyFill="1" applyBorder="1"/>
    <xf numFmtId="0" fontId="41" fillId="0" borderId="0" xfId="0" applyFont="1"/>
    <xf numFmtId="49" fontId="42" fillId="4" borderId="0" xfId="52" applyNumberFormat="1" applyFont="1" applyFill="1" applyBorder="1" applyAlignment="1">
      <alignment horizontal="center" vertical="center"/>
    </xf>
    <xf numFmtId="49" fontId="42" fillId="4" borderId="0" xfId="39" applyNumberFormat="1" applyFont="1" applyFill="1" applyBorder="1" applyAlignment="1">
      <alignment horizontal="center" vertical="center"/>
    </xf>
    <xf numFmtId="0" fontId="37" fillId="0" borderId="0" xfId="0" applyFont="1" applyBorder="1"/>
    <xf numFmtId="10" fontId="42" fillId="4" borderId="0" xfId="0" applyNumberFormat="1" applyFont="1" applyFill="1" applyBorder="1" applyAlignment="1">
      <alignment vertical="center"/>
    </xf>
    <xf numFmtId="164" fontId="43" fillId="4" borderId="0" xfId="39" applyNumberFormat="1" applyFont="1" applyFill="1" applyBorder="1" applyAlignment="1">
      <alignment horizontal="right" vertical="center"/>
    </xf>
    <xf numFmtId="164" fontId="43" fillId="4" borderId="0" xfId="50" applyNumberFormat="1" applyFont="1" applyFill="1" applyBorder="1" applyAlignment="1">
      <alignment horizontal="right" wrapText="1"/>
    </xf>
    <xf numFmtId="0" fontId="37" fillId="0" borderId="0" xfId="0" applyFont="1"/>
    <xf numFmtId="164" fontId="42" fillId="4" borderId="0" xfId="39" applyNumberFormat="1" applyFont="1" applyFill="1" applyBorder="1" applyAlignment="1">
      <alignment horizontal="right" vertical="center"/>
    </xf>
    <xf numFmtId="0" fontId="37" fillId="4" borderId="0" xfId="0" applyFont="1" applyFill="1" applyBorder="1"/>
    <xf numFmtId="0" fontId="44" fillId="4" borderId="0" xfId="0" applyFont="1" applyFill="1" applyBorder="1" applyAlignment="1">
      <alignment horizontal="center"/>
    </xf>
    <xf numFmtId="0" fontId="44" fillId="0" borderId="0" xfId="0" applyFont="1" applyFill="1"/>
    <xf numFmtId="164" fontId="42" fillId="4" borderId="0" xfId="50" applyNumberFormat="1" applyFont="1" applyFill="1" applyBorder="1" applyAlignment="1">
      <alignment horizontal="right" wrapText="1"/>
    </xf>
    <xf numFmtId="0" fontId="45" fillId="4" borderId="0" xfId="0" applyFont="1" applyFill="1" applyBorder="1" applyAlignment="1"/>
    <xf numFmtId="0" fontId="37" fillId="4" borderId="0" xfId="0" applyFont="1" applyFill="1"/>
    <xf numFmtId="8" fontId="44" fillId="4" borderId="0" xfId="50" applyNumberFormat="1" applyFont="1" applyFill="1" applyBorder="1" applyAlignment="1">
      <alignment horizontal="right" wrapText="1"/>
    </xf>
    <xf numFmtId="0" fontId="36" fillId="4" borderId="0" xfId="0" applyFont="1" applyFill="1"/>
    <xf numFmtId="17" fontId="42" fillId="4" borderId="0" xfId="0" applyNumberFormat="1" applyFont="1" applyFill="1" applyBorder="1" applyAlignment="1">
      <alignment vertical="center"/>
    </xf>
    <xf numFmtId="10" fontId="46" fillId="4" borderId="0" xfId="57" applyNumberFormat="1" applyFont="1" applyFill="1" applyBorder="1"/>
    <xf numFmtId="10" fontId="44" fillId="4" borderId="0" xfId="57" applyNumberFormat="1" applyFont="1" applyFill="1" applyBorder="1"/>
    <xf numFmtId="10" fontId="43" fillId="4" borderId="0" xfId="57" applyNumberFormat="1" applyFont="1" applyFill="1" applyBorder="1" applyAlignment="1">
      <alignment vertical="center"/>
    </xf>
    <xf numFmtId="10" fontId="42" fillId="4" borderId="0" xfId="57" applyNumberFormat="1" applyFont="1" applyFill="1" applyBorder="1" applyAlignment="1">
      <alignment vertical="center"/>
    </xf>
    <xf numFmtId="0" fontId="36" fillId="4" borderId="0" xfId="0" applyFont="1" applyFill="1" applyBorder="1"/>
    <xf numFmtId="0" fontId="37" fillId="4" borderId="0" xfId="0" applyFont="1" applyFill="1" applyBorder="1" applyAlignment="1">
      <alignment horizontal="center"/>
    </xf>
    <xf numFmtId="10" fontId="42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4" fillId="0" borderId="21" xfId="0" applyNumberFormat="1" applyFont="1" applyFill="1" applyBorder="1" applyAlignment="1">
      <alignment vertical="center"/>
    </xf>
    <xf numFmtId="0" fontId="3" fillId="4" borderId="22" xfId="0" applyFont="1" applyFill="1" applyBorder="1" applyAlignment="1"/>
    <xf numFmtId="0" fontId="11" fillId="0" borderId="23" xfId="0" applyFont="1" applyBorder="1" applyAlignment="1">
      <alignment vertical="center"/>
    </xf>
    <xf numFmtId="0" fontId="17" fillId="0" borderId="24" xfId="49" applyFont="1" applyBorder="1" applyAlignment="1">
      <alignment horizontal="center" wrapText="1"/>
    </xf>
    <xf numFmtId="0" fontId="17" fillId="0" borderId="0" xfId="49" applyFont="1" applyBorder="1" applyAlignment="1">
      <alignment horizontal="center" wrapText="1"/>
    </xf>
    <xf numFmtId="0" fontId="17" fillId="0" borderId="0" xfId="49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48" fillId="0" borderId="0" xfId="0" applyFont="1" applyAlignment="1">
      <alignment horizontal="justify" vertical="center"/>
    </xf>
    <xf numFmtId="0" fontId="0" fillId="0" borderId="0" xfId="0" applyFont="1"/>
    <xf numFmtId="0" fontId="49" fillId="0" borderId="0" xfId="0" applyFont="1" applyAlignment="1">
      <alignment horizontal="justify" vertical="center"/>
    </xf>
    <xf numFmtId="0" fontId="50" fillId="0" borderId="0" xfId="0" applyFont="1"/>
    <xf numFmtId="0" fontId="51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4" fillId="0" borderId="0" xfId="0" quotePrefix="1" applyFont="1" applyAlignment="1">
      <alignment horizontal="justify" vertical="center" wrapText="1"/>
    </xf>
    <xf numFmtId="0" fontId="51" fillId="0" borderId="0" xfId="0" quotePrefix="1" applyFont="1" applyAlignment="1">
      <alignment horizontal="justify" vertical="center" wrapText="1"/>
    </xf>
    <xf numFmtId="0" fontId="52" fillId="0" borderId="0" xfId="0" applyFont="1" applyAlignment="1">
      <alignment horizontal="justify" vertical="center"/>
    </xf>
    <xf numFmtId="0" fontId="51" fillId="0" borderId="0" xfId="0" applyFont="1"/>
    <xf numFmtId="4" fontId="48" fillId="4" borderId="5" xfId="0" applyNumberFormat="1" applyFont="1" applyFill="1" applyBorder="1"/>
    <xf numFmtId="171" fontId="51" fillId="0" borderId="0" xfId="0" applyNumberFormat="1" applyFont="1"/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Fill="1"/>
    <xf numFmtId="0" fontId="69" fillId="0" borderId="0" xfId="33"/>
    <xf numFmtId="0" fontId="2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4" borderId="22" xfId="0" applyFont="1" applyFill="1" applyBorder="1" applyAlignment="1"/>
    <xf numFmtId="0" fontId="11" fillId="0" borderId="23" xfId="0" applyFont="1" applyBorder="1" applyAlignment="1">
      <alignment vertic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Normal" xfId="32"/>
    <cellStyle name="Hipervínculo" xfId="33" builtinId="8"/>
    <cellStyle name="Hipervínculo 2" xfId="34"/>
    <cellStyle name="Hipervínculo 3" xfId="35"/>
    <cellStyle name="Hipervínculo visitado 2" xfId="36"/>
    <cellStyle name="Incorrecto" xfId="37" builtinId="27" customBuiltin="1"/>
    <cellStyle name="Millares" xfId="38" builtinId="3"/>
    <cellStyle name="Millares [0]" xfId="39" builtinId="6"/>
    <cellStyle name="Millares [0] 2" xfId="40"/>
    <cellStyle name="Millares [0] 3" xfId="41"/>
    <cellStyle name="Millares 2" xfId="42"/>
    <cellStyle name="Millares 3" xfId="43"/>
    <cellStyle name="Millares 4" xfId="44"/>
    <cellStyle name="Millares 5" xfId="45"/>
    <cellStyle name="Millares 6" xfId="46"/>
    <cellStyle name="Millares 7" xfId="47"/>
    <cellStyle name="Neutral" xfId="48" builtinId="28" customBuiltin="1"/>
    <cellStyle name="Normal" xfId="0" builtinId="0"/>
    <cellStyle name="Normal 2" xfId="49"/>
    <cellStyle name="Normal 3" xfId="50"/>
    <cellStyle name="Normal 4" xfId="51"/>
    <cellStyle name="Normal_Hoja1" xfId="52"/>
    <cellStyle name="Normal_TABLA 1" xfId="53"/>
    <cellStyle name="Notas" xfId="54" builtinId="10" customBuiltin="1"/>
    <cellStyle name="Porcentaje 2" xfId="55"/>
    <cellStyle name="Porcentaje 3" xfId="56"/>
    <cellStyle name="Porcentual" xfId="57" builtinId="5"/>
    <cellStyle name="Salida" xfId="58" builtinId="21" customBuiltin="1"/>
    <cellStyle name="Texto de advertencia" xfId="59" builtinId="11" customBuiltin="1"/>
    <cellStyle name="Texto explicativo" xfId="60" builtinId="53" customBuiltin="1"/>
    <cellStyle name="Título" xfId="61" builtinId="15" customBuiltin="1"/>
    <cellStyle name="Título 1" xfId="62" builtinId="16" customBuiltin="1"/>
    <cellStyle name="Título 2" xfId="63" builtinId="17" customBuiltin="1"/>
    <cellStyle name="Título 3" xfId="64" builtinId="18" customBuiltin="1"/>
    <cellStyle name="Total" xfId="65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ARAGÓN 2017 - 2018 - 2019</a:t>
            </a:r>
          </a:p>
        </c:rich>
      </c:tx>
      <c:layout>
        <c:manualLayout>
          <c:xMode val="edge"/>
          <c:yMode val="edge"/>
          <c:x val="0.20619304038608077"/>
          <c:y val="5.6170289227294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GRAF. ARAGÓN'!$Z$34:$AK$34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GRAF. ARAGÓN'!$B$22:$M$22</c:f>
              <c:numCache>
                <c:formatCode>#,##0.00\ "€"</c:formatCode>
                <c:ptCount val="12"/>
                <c:pt idx="0">
                  <c:v>16762198.1</c:v>
                </c:pt>
                <c:pt idx="1">
                  <c:v>16400090.969999999</c:v>
                </c:pt>
                <c:pt idx="2">
                  <c:v>17156058.890000001</c:v>
                </c:pt>
                <c:pt idx="3">
                  <c:v>15782332.250000002</c:v>
                </c:pt>
                <c:pt idx="4">
                  <c:v>18184671.34</c:v>
                </c:pt>
                <c:pt idx="5">
                  <c:v>18586932.860000003</c:v>
                </c:pt>
                <c:pt idx="6">
                  <c:v>16495363.799999999</c:v>
                </c:pt>
                <c:pt idx="7">
                  <c:v>16996367.960000005</c:v>
                </c:pt>
                <c:pt idx="8">
                  <c:v>17331478.77</c:v>
                </c:pt>
                <c:pt idx="9">
                  <c:v>18325271.470000003</c:v>
                </c:pt>
                <c:pt idx="10">
                  <c:v>17997629.879999999</c:v>
                </c:pt>
                <c:pt idx="11">
                  <c:v>15185657.530000001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GRAF. ARAGÓN'!$Z$34:$AK$34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GRAF. ARAGÓN'!$N$22:$Y$22</c:f>
              <c:numCache>
                <c:formatCode>#,##0.00\ "€"</c:formatCode>
                <c:ptCount val="12"/>
                <c:pt idx="0">
                  <c:v>19939988.760000002</c:v>
                </c:pt>
                <c:pt idx="1">
                  <c:v>19899168.369999997</c:v>
                </c:pt>
                <c:pt idx="2">
                  <c:v>16219292.110000001</c:v>
                </c:pt>
                <c:pt idx="3">
                  <c:v>17809533.589999996</c:v>
                </c:pt>
                <c:pt idx="4">
                  <c:v>19601960.73</c:v>
                </c:pt>
                <c:pt idx="5">
                  <c:v>19815950.900000002</c:v>
                </c:pt>
                <c:pt idx="6">
                  <c:v>18475322.539999999</c:v>
                </c:pt>
                <c:pt idx="7">
                  <c:v>17195692.870000001</c:v>
                </c:pt>
                <c:pt idx="8">
                  <c:v>16568917.530000003</c:v>
                </c:pt>
                <c:pt idx="9">
                  <c:v>19398347.790000003</c:v>
                </c:pt>
                <c:pt idx="10">
                  <c:v>19182839.160000004</c:v>
                </c:pt>
                <c:pt idx="11">
                  <c:v>14516647.27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GRAF. ARAGÓN'!$Z$34:$AK$34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GRAF. ARAGÓN'!$Z$32:$AK$32</c:f>
              <c:numCache>
                <c:formatCode>#,##0.00\ "€"</c:formatCode>
                <c:ptCount val="12"/>
                <c:pt idx="0">
                  <c:v>21965472.130000003</c:v>
                </c:pt>
                <c:pt idx="1">
                  <c:v>18649001.609999999</c:v>
                </c:pt>
                <c:pt idx="2">
                  <c:v>20834633.5</c:v>
                </c:pt>
                <c:pt idx="3">
                  <c:v>19199903.390000001</c:v>
                </c:pt>
                <c:pt idx="4">
                  <c:v>22288862.360000003</c:v>
                </c:pt>
                <c:pt idx="5">
                  <c:v>19626157.850000001</c:v>
                </c:pt>
                <c:pt idx="6">
                  <c:v>22201673.560000002</c:v>
                </c:pt>
                <c:pt idx="7">
                  <c:v>18546910.57</c:v>
                </c:pt>
                <c:pt idx="8">
                  <c:v>18652466.809999999</c:v>
                </c:pt>
                <c:pt idx="9">
                  <c:v>21518603.82</c:v>
                </c:pt>
                <c:pt idx="10">
                  <c:v>20169750.829999998</c:v>
                </c:pt>
                <c:pt idx="11">
                  <c:v>17127951.220000003</c:v>
                </c:pt>
              </c:numCache>
            </c:numRef>
          </c:val>
        </c:ser>
        <c:marker val="1"/>
        <c:axId val="59221504"/>
        <c:axId val="59223040"/>
      </c:lineChart>
      <c:catAx>
        <c:axId val="592215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223040"/>
        <c:crossesAt val="0"/>
        <c:auto val="1"/>
        <c:lblAlgn val="ctr"/>
        <c:lblOffset val="100"/>
        <c:tickLblSkip val="1"/>
        <c:tickMarkSkip val="1"/>
      </c:catAx>
      <c:valAx>
        <c:axId val="59223040"/>
        <c:scaling>
          <c:orientation val="minMax"/>
          <c:max val="2700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221504"/>
        <c:crosses val="autoZero"/>
        <c:crossBetween val="between"/>
        <c:majorUnit val="20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94416601274096"/>
          <c:y val="0.26097560975609757"/>
          <c:w val="0.32689262356051157"/>
          <c:h val="5.365853658536585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OBISPO POLANCO 2017 - 2018 - 2019</a:t>
            </a:r>
          </a:p>
        </c:rich>
      </c:tx>
      <c:layout>
        <c:manualLayout>
          <c:xMode val="edge"/>
          <c:yMode val="edge"/>
          <c:x val="0.20828948587308938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TERUEL'!$B$12:$M$12</c:f>
              <c:numCache>
                <c:formatCode>#,##0.00\ "€"</c:formatCode>
                <c:ptCount val="12"/>
                <c:pt idx="0">
                  <c:v>791901.57</c:v>
                </c:pt>
                <c:pt idx="1">
                  <c:v>734055.87</c:v>
                </c:pt>
                <c:pt idx="2">
                  <c:v>856700.45</c:v>
                </c:pt>
                <c:pt idx="3">
                  <c:v>726937.59999999998</c:v>
                </c:pt>
                <c:pt idx="4">
                  <c:v>801373.36</c:v>
                </c:pt>
                <c:pt idx="5">
                  <c:v>845505.32</c:v>
                </c:pt>
                <c:pt idx="6">
                  <c:v>861170.35</c:v>
                </c:pt>
                <c:pt idx="7">
                  <c:v>868063.8</c:v>
                </c:pt>
                <c:pt idx="8">
                  <c:v>931930.42</c:v>
                </c:pt>
                <c:pt idx="9">
                  <c:v>877602.06</c:v>
                </c:pt>
                <c:pt idx="10">
                  <c:v>912403.66</c:v>
                </c:pt>
                <c:pt idx="11">
                  <c:v>680292.56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TERUEL'!$N$12:$Y$12</c:f>
              <c:numCache>
                <c:formatCode>#,##0.00\ "€"</c:formatCode>
                <c:ptCount val="12"/>
                <c:pt idx="0">
                  <c:v>894856.1</c:v>
                </c:pt>
                <c:pt idx="1">
                  <c:v>920460.06</c:v>
                </c:pt>
                <c:pt idx="2">
                  <c:v>803853.42</c:v>
                </c:pt>
                <c:pt idx="3">
                  <c:v>835284.72</c:v>
                </c:pt>
                <c:pt idx="4">
                  <c:v>855667.75</c:v>
                </c:pt>
                <c:pt idx="5">
                  <c:v>837621.39</c:v>
                </c:pt>
                <c:pt idx="6">
                  <c:v>776713.61</c:v>
                </c:pt>
                <c:pt idx="7">
                  <c:v>782116.01</c:v>
                </c:pt>
                <c:pt idx="8">
                  <c:v>757299.69</c:v>
                </c:pt>
                <c:pt idx="9">
                  <c:v>813760.92</c:v>
                </c:pt>
                <c:pt idx="10">
                  <c:v>808579.86</c:v>
                </c:pt>
                <c:pt idx="11">
                  <c:v>823006.17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TERUEL'!$Z$12:$AK$12</c:f>
              <c:numCache>
                <c:formatCode>#,##0.00\ "€"</c:formatCode>
                <c:ptCount val="12"/>
                <c:pt idx="0">
                  <c:v>938241.33</c:v>
                </c:pt>
                <c:pt idx="1">
                  <c:v>780963.72</c:v>
                </c:pt>
                <c:pt idx="2">
                  <c:v>832663.51</c:v>
                </c:pt>
                <c:pt idx="3">
                  <c:v>885299.37</c:v>
                </c:pt>
                <c:pt idx="4">
                  <c:v>909426.51</c:v>
                </c:pt>
                <c:pt idx="5">
                  <c:v>871210.01</c:v>
                </c:pt>
                <c:pt idx="6">
                  <c:v>1056899.53</c:v>
                </c:pt>
                <c:pt idx="7">
                  <c:v>924718.4</c:v>
                </c:pt>
                <c:pt idx="8">
                  <c:v>872063.9</c:v>
                </c:pt>
                <c:pt idx="9">
                  <c:v>954973.97</c:v>
                </c:pt>
                <c:pt idx="10">
                  <c:v>878833.71</c:v>
                </c:pt>
                <c:pt idx="11">
                  <c:v>886551.68</c:v>
                </c:pt>
              </c:numCache>
            </c:numRef>
          </c:val>
        </c:ser>
        <c:marker val="1"/>
        <c:axId val="63333120"/>
        <c:axId val="63334656"/>
      </c:lineChart>
      <c:catAx>
        <c:axId val="633331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34656"/>
        <c:crossesAt val="0"/>
        <c:auto val="1"/>
        <c:lblAlgn val="ctr"/>
        <c:lblOffset val="100"/>
        <c:tickLblSkip val="1"/>
        <c:tickMarkSkip val="1"/>
      </c:catAx>
      <c:valAx>
        <c:axId val="63334656"/>
        <c:scaling>
          <c:orientation val="minMax"/>
          <c:max val="12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331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"/>
          <c:y val="0.26161400425724451"/>
          <c:w val="0.29852941176470588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SJOSÉ 2017 - 2018 - 2019</a:t>
            </a:r>
          </a:p>
        </c:rich>
      </c:tx>
      <c:layout>
        <c:manualLayout>
          <c:xMode val="edge"/>
          <c:yMode val="edge"/>
          <c:x val="0.20828956057912118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TERUEL'!$B$11:$M$11</c:f>
              <c:numCache>
                <c:formatCode>#,##0.00\ "€"</c:formatCode>
                <c:ptCount val="12"/>
                <c:pt idx="0">
                  <c:v>43586.11</c:v>
                </c:pt>
                <c:pt idx="1">
                  <c:v>30444.52</c:v>
                </c:pt>
                <c:pt idx="2">
                  <c:v>34405.33</c:v>
                </c:pt>
                <c:pt idx="3">
                  <c:v>34361.69</c:v>
                </c:pt>
                <c:pt idx="4">
                  <c:v>30331.37</c:v>
                </c:pt>
                <c:pt idx="5">
                  <c:v>33207.01</c:v>
                </c:pt>
                <c:pt idx="6">
                  <c:v>30228</c:v>
                </c:pt>
                <c:pt idx="7">
                  <c:v>29347.119999999999</c:v>
                </c:pt>
                <c:pt idx="8">
                  <c:v>31649.06</c:v>
                </c:pt>
                <c:pt idx="9">
                  <c:v>37671</c:v>
                </c:pt>
                <c:pt idx="10">
                  <c:v>37926</c:v>
                </c:pt>
                <c:pt idx="11">
                  <c:v>35601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TERUEL'!$N$11:$Y$11</c:f>
              <c:numCache>
                <c:formatCode>#,##0.00\ "€"</c:formatCode>
                <c:ptCount val="12"/>
                <c:pt idx="0">
                  <c:v>34705</c:v>
                </c:pt>
                <c:pt idx="1">
                  <c:v>32738</c:v>
                </c:pt>
                <c:pt idx="2">
                  <c:v>33944</c:v>
                </c:pt>
                <c:pt idx="3">
                  <c:v>31875</c:v>
                </c:pt>
                <c:pt idx="4">
                  <c:v>34183</c:v>
                </c:pt>
                <c:pt idx="5">
                  <c:v>29991</c:v>
                </c:pt>
                <c:pt idx="6">
                  <c:v>28716</c:v>
                </c:pt>
                <c:pt idx="7">
                  <c:v>33099</c:v>
                </c:pt>
                <c:pt idx="8">
                  <c:v>26037</c:v>
                </c:pt>
                <c:pt idx="9">
                  <c:v>34089</c:v>
                </c:pt>
                <c:pt idx="10">
                  <c:v>33614</c:v>
                </c:pt>
                <c:pt idx="11">
                  <c:v>31914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TERUEL'!$Z$11:$AK$11</c:f>
              <c:numCache>
                <c:formatCode>#,##0.00\ "€"</c:formatCode>
                <c:ptCount val="12"/>
                <c:pt idx="0">
                  <c:v>38600.49</c:v>
                </c:pt>
                <c:pt idx="1">
                  <c:v>35446.82</c:v>
                </c:pt>
                <c:pt idx="2">
                  <c:v>31351.47</c:v>
                </c:pt>
                <c:pt idx="3">
                  <c:v>33790.69</c:v>
                </c:pt>
                <c:pt idx="4">
                  <c:v>33420.57</c:v>
                </c:pt>
                <c:pt idx="5">
                  <c:v>27384.86</c:v>
                </c:pt>
                <c:pt idx="6">
                  <c:v>32376.080000000002</c:v>
                </c:pt>
                <c:pt idx="7">
                  <c:v>32816.089999999997</c:v>
                </c:pt>
                <c:pt idx="8">
                  <c:v>31367.83</c:v>
                </c:pt>
                <c:pt idx="9">
                  <c:v>36671.480000000003</c:v>
                </c:pt>
                <c:pt idx="10">
                  <c:v>33593.25</c:v>
                </c:pt>
                <c:pt idx="11">
                  <c:v>30237.08</c:v>
                </c:pt>
              </c:numCache>
            </c:numRef>
          </c:val>
        </c:ser>
        <c:marker val="1"/>
        <c:axId val="63390080"/>
        <c:axId val="63391616"/>
      </c:lineChart>
      <c:catAx>
        <c:axId val="633900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91616"/>
        <c:crossesAt val="0"/>
        <c:auto val="1"/>
        <c:lblAlgn val="ctr"/>
        <c:lblOffset val="100"/>
        <c:tickLblSkip val="1"/>
        <c:tickMarkSkip val="1"/>
      </c:catAx>
      <c:valAx>
        <c:axId val="63391616"/>
        <c:scaling>
          <c:orientation val="minMax"/>
          <c:max val="5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90080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94416601274096"/>
          <c:y val="0.26161400425724451"/>
          <c:w val="0.32689262356051157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CRP TERUEL 2017 - 2018 - 2019</a:t>
            </a:r>
          </a:p>
        </c:rich>
      </c:tx>
      <c:layout>
        <c:manualLayout>
          <c:xMode val="edge"/>
          <c:yMode val="edge"/>
          <c:x val="0.20828947094766878"/>
          <c:y val="5.6170283592599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TERUEL'!$B$10:$M$10</c:f>
              <c:numCache>
                <c:formatCode>#,##0.00\ "€"</c:formatCode>
                <c:ptCount val="12"/>
                <c:pt idx="0">
                  <c:v>11671.31</c:v>
                </c:pt>
                <c:pt idx="1">
                  <c:v>9140.23</c:v>
                </c:pt>
                <c:pt idx="2">
                  <c:v>11303.7</c:v>
                </c:pt>
                <c:pt idx="3">
                  <c:v>10900.94</c:v>
                </c:pt>
                <c:pt idx="4">
                  <c:v>11863.34</c:v>
                </c:pt>
                <c:pt idx="5">
                  <c:v>13376.46</c:v>
                </c:pt>
                <c:pt idx="6">
                  <c:v>13090.24</c:v>
                </c:pt>
                <c:pt idx="7">
                  <c:v>13605.96</c:v>
                </c:pt>
                <c:pt idx="8">
                  <c:v>13043.89</c:v>
                </c:pt>
                <c:pt idx="9">
                  <c:v>20233.18</c:v>
                </c:pt>
                <c:pt idx="10">
                  <c:v>13604.97</c:v>
                </c:pt>
                <c:pt idx="11">
                  <c:v>14613.24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TERUEL'!$N$10:$Y$10</c:f>
              <c:numCache>
                <c:formatCode>#,##0.00\ "€"</c:formatCode>
                <c:ptCount val="12"/>
                <c:pt idx="0">
                  <c:v>21048</c:v>
                </c:pt>
                <c:pt idx="1">
                  <c:v>13413.46</c:v>
                </c:pt>
                <c:pt idx="2">
                  <c:v>17694.46</c:v>
                </c:pt>
                <c:pt idx="3">
                  <c:v>20069.34</c:v>
                </c:pt>
                <c:pt idx="4">
                  <c:v>10407.67</c:v>
                </c:pt>
                <c:pt idx="5">
                  <c:v>13678.19</c:v>
                </c:pt>
                <c:pt idx="6">
                  <c:v>14932.41</c:v>
                </c:pt>
                <c:pt idx="7">
                  <c:v>10516.18</c:v>
                </c:pt>
                <c:pt idx="8">
                  <c:v>13721.34</c:v>
                </c:pt>
                <c:pt idx="9">
                  <c:v>16838.16</c:v>
                </c:pt>
                <c:pt idx="10">
                  <c:v>13737.4</c:v>
                </c:pt>
                <c:pt idx="11">
                  <c:v>11601.41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TERUEL'!$Z$10:$AK$10</c:f>
              <c:numCache>
                <c:formatCode>#,##0.00\ "€"</c:formatCode>
                <c:ptCount val="12"/>
                <c:pt idx="0">
                  <c:v>15227.07</c:v>
                </c:pt>
                <c:pt idx="1">
                  <c:v>12780.56</c:v>
                </c:pt>
                <c:pt idx="2">
                  <c:v>16709.259999999998</c:v>
                </c:pt>
                <c:pt idx="3">
                  <c:v>16629.62</c:v>
                </c:pt>
                <c:pt idx="4">
                  <c:v>16165.71</c:v>
                </c:pt>
                <c:pt idx="5">
                  <c:v>13859.89</c:v>
                </c:pt>
                <c:pt idx="6">
                  <c:v>19577.900000000001</c:v>
                </c:pt>
                <c:pt idx="7">
                  <c:v>14133.54</c:v>
                </c:pt>
                <c:pt idx="8">
                  <c:v>16821.849999999999</c:v>
                </c:pt>
                <c:pt idx="9">
                  <c:v>19323.11</c:v>
                </c:pt>
                <c:pt idx="10">
                  <c:v>11527.9</c:v>
                </c:pt>
                <c:pt idx="11">
                  <c:v>17967.11</c:v>
                </c:pt>
              </c:numCache>
            </c:numRef>
          </c:val>
        </c:ser>
        <c:marker val="1"/>
        <c:axId val="63430016"/>
        <c:axId val="63435904"/>
      </c:lineChart>
      <c:catAx>
        <c:axId val="634300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435904"/>
        <c:crossesAt val="0"/>
        <c:auto val="1"/>
        <c:lblAlgn val="ctr"/>
        <c:lblOffset val="100"/>
        <c:tickLblSkip val="1"/>
        <c:tickMarkSkip val="1"/>
      </c:catAx>
      <c:valAx>
        <c:axId val="63435904"/>
        <c:scaling>
          <c:orientation val="minMax"/>
          <c:max val="5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430016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BARBASTRO 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2017 - 2018 - 2019</a:t>
            </a:r>
          </a:p>
        </c:rich>
      </c:tx>
      <c:layout>
        <c:manualLayout>
          <c:xMode val="edge"/>
          <c:yMode val="edge"/>
          <c:x val="0.20057344872707239"/>
          <c:y val="3.25057294667434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BARBASTRO'!$Z$34:$AK$34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BARBASTRO'!$B$8:$M$8</c:f>
              <c:numCache>
                <c:formatCode>#,##0.00\ "€"</c:formatCode>
                <c:ptCount val="12"/>
                <c:pt idx="0">
                  <c:v>925537.42</c:v>
                </c:pt>
                <c:pt idx="1">
                  <c:v>951178.02</c:v>
                </c:pt>
                <c:pt idx="2">
                  <c:v>1265108.18</c:v>
                </c:pt>
                <c:pt idx="3">
                  <c:v>1059107.06</c:v>
                </c:pt>
                <c:pt idx="4">
                  <c:v>1280041.4099999999</c:v>
                </c:pt>
                <c:pt idx="5">
                  <c:v>1391614.82</c:v>
                </c:pt>
                <c:pt idx="6">
                  <c:v>1220016.3400000001</c:v>
                </c:pt>
                <c:pt idx="7">
                  <c:v>1351454.08</c:v>
                </c:pt>
                <c:pt idx="8">
                  <c:v>1205077.98</c:v>
                </c:pt>
                <c:pt idx="9">
                  <c:v>1396088</c:v>
                </c:pt>
                <c:pt idx="10">
                  <c:v>1362195.13</c:v>
                </c:pt>
                <c:pt idx="11">
                  <c:v>1185291.78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BARBASTRO'!$Z$34:$AK$34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BARBASTRO'!$M$8:$Y$8</c:f>
              <c:numCache>
                <c:formatCode>#,##0.00\ "€"</c:formatCode>
                <c:ptCount val="13"/>
                <c:pt idx="0">
                  <c:v>1185291.78</c:v>
                </c:pt>
                <c:pt idx="1">
                  <c:v>1365021.67</c:v>
                </c:pt>
                <c:pt idx="2">
                  <c:v>1120450.3700000001</c:v>
                </c:pt>
                <c:pt idx="3">
                  <c:v>1099454.82</c:v>
                </c:pt>
                <c:pt idx="4">
                  <c:v>1112531.1399999999</c:v>
                </c:pt>
                <c:pt idx="5">
                  <c:v>1334562.6100000001</c:v>
                </c:pt>
                <c:pt idx="6">
                  <c:v>1296723.52</c:v>
                </c:pt>
                <c:pt idx="7">
                  <c:v>1502023.71</c:v>
                </c:pt>
                <c:pt idx="8">
                  <c:v>1340171.47</c:v>
                </c:pt>
                <c:pt idx="9">
                  <c:v>1316218.1100000001</c:v>
                </c:pt>
                <c:pt idx="10">
                  <c:v>1319174.94</c:v>
                </c:pt>
                <c:pt idx="11">
                  <c:v>1278906.25</c:v>
                </c:pt>
                <c:pt idx="12">
                  <c:v>1282312.78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BARBASTRO'!$Z$34:$AK$34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BARBASTRO'!$Z$8:$AK$8</c:f>
              <c:numCache>
                <c:formatCode>#,##0.00\ "€"</c:formatCode>
                <c:ptCount val="12"/>
                <c:pt idx="0">
                  <c:v>1269502.43</c:v>
                </c:pt>
                <c:pt idx="1">
                  <c:v>1344260.53</c:v>
                </c:pt>
                <c:pt idx="2">
                  <c:v>1368742.93</c:v>
                </c:pt>
                <c:pt idx="3">
                  <c:v>1400705.04</c:v>
                </c:pt>
                <c:pt idx="4">
                  <c:v>1631280.53</c:v>
                </c:pt>
                <c:pt idx="5">
                  <c:v>1433229.49</c:v>
                </c:pt>
                <c:pt idx="6">
                  <c:v>1753562.56</c:v>
                </c:pt>
                <c:pt idx="7">
                  <c:v>1205144.06</c:v>
                </c:pt>
                <c:pt idx="8">
                  <c:v>1437926.59</c:v>
                </c:pt>
                <c:pt idx="9">
                  <c:v>1443495.27</c:v>
                </c:pt>
                <c:pt idx="10">
                  <c:v>1314054</c:v>
                </c:pt>
                <c:pt idx="11">
                  <c:v>1637109.86</c:v>
                </c:pt>
              </c:numCache>
            </c:numRef>
          </c:val>
        </c:ser>
        <c:marker val="1"/>
        <c:axId val="60922496"/>
        <c:axId val="60936576"/>
      </c:lineChart>
      <c:catAx>
        <c:axId val="609224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936576"/>
        <c:crossesAt val="0"/>
        <c:auto val="1"/>
        <c:lblAlgn val="ctr"/>
        <c:lblOffset val="100"/>
        <c:tickLblSkip val="1"/>
        <c:tickMarkSkip val="1"/>
      </c:catAx>
      <c:valAx>
        <c:axId val="60936576"/>
        <c:scaling>
          <c:orientation val="minMax"/>
          <c:max val="2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9224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7376093294459"/>
          <c:y val="0.91707317073170735"/>
          <c:w val="0.29591836734693877"/>
          <c:h val="6.829268292682927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ALCAÑIZ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2017 - 2018 - 2019</a:t>
            </a:r>
          </a:p>
        </c:rich>
      </c:tx>
      <c:layout>
        <c:manualLayout>
          <c:xMode val="edge"/>
          <c:yMode val="edge"/>
          <c:x val="0.19665292573722404"/>
          <c:y val="9.763779527559055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644388210662206E-2"/>
          <c:y val="0.29830445170961828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ALCAÑIZ'!$B$14:$M$14</c:f>
              <c:numCache>
                <c:formatCode>#,##0.00\ "€"</c:formatCode>
                <c:ptCount val="12"/>
                <c:pt idx="0">
                  <c:v>602309.84</c:v>
                </c:pt>
                <c:pt idx="1">
                  <c:v>618357.62</c:v>
                </c:pt>
                <c:pt idx="2">
                  <c:v>762370.18</c:v>
                </c:pt>
                <c:pt idx="3">
                  <c:v>514111.28</c:v>
                </c:pt>
                <c:pt idx="4">
                  <c:v>699179.14</c:v>
                </c:pt>
                <c:pt idx="5">
                  <c:v>667127.74</c:v>
                </c:pt>
                <c:pt idx="6">
                  <c:v>676882.48</c:v>
                </c:pt>
                <c:pt idx="7">
                  <c:v>739628.93</c:v>
                </c:pt>
                <c:pt idx="8">
                  <c:v>668171.05000000005</c:v>
                </c:pt>
                <c:pt idx="9">
                  <c:v>604292.82999999996</c:v>
                </c:pt>
                <c:pt idx="10">
                  <c:v>708664.14</c:v>
                </c:pt>
                <c:pt idx="11">
                  <c:v>815459.25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ALCAÑIZ'!$N$14:$Y$14</c:f>
              <c:numCache>
                <c:formatCode>#,##0.00\ "€"</c:formatCode>
                <c:ptCount val="12"/>
                <c:pt idx="0">
                  <c:v>629906.6</c:v>
                </c:pt>
                <c:pt idx="1">
                  <c:v>735359.85</c:v>
                </c:pt>
                <c:pt idx="2">
                  <c:v>626335.99</c:v>
                </c:pt>
                <c:pt idx="3">
                  <c:v>705511.09</c:v>
                </c:pt>
                <c:pt idx="4">
                  <c:v>753118.76</c:v>
                </c:pt>
                <c:pt idx="5">
                  <c:v>684786.42</c:v>
                </c:pt>
                <c:pt idx="6">
                  <c:v>703409.83</c:v>
                </c:pt>
                <c:pt idx="7">
                  <c:v>790582.39</c:v>
                </c:pt>
                <c:pt idx="8">
                  <c:v>608538.49</c:v>
                </c:pt>
                <c:pt idx="9">
                  <c:v>729658.4</c:v>
                </c:pt>
                <c:pt idx="10">
                  <c:v>708515.69</c:v>
                </c:pt>
                <c:pt idx="11">
                  <c:v>984284.56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ALCAÑIZ'!$Z$14:$AK$14</c:f>
              <c:numCache>
                <c:formatCode>#,##0.00\ "€"</c:formatCode>
                <c:ptCount val="12"/>
                <c:pt idx="0">
                  <c:v>723342.87</c:v>
                </c:pt>
                <c:pt idx="1">
                  <c:v>400154.82</c:v>
                </c:pt>
                <c:pt idx="2">
                  <c:v>832989.07</c:v>
                </c:pt>
                <c:pt idx="3">
                  <c:v>920389.67</c:v>
                </c:pt>
                <c:pt idx="4">
                  <c:v>970616.31</c:v>
                </c:pt>
                <c:pt idx="5">
                  <c:v>729570.55</c:v>
                </c:pt>
                <c:pt idx="6">
                  <c:v>902596.82</c:v>
                </c:pt>
                <c:pt idx="7">
                  <c:v>643617.6</c:v>
                </c:pt>
                <c:pt idx="8">
                  <c:v>715272.62</c:v>
                </c:pt>
                <c:pt idx="9">
                  <c:v>839328.08</c:v>
                </c:pt>
                <c:pt idx="10">
                  <c:v>820024.43</c:v>
                </c:pt>
                <c:pt idx="11">
                  <c:v>878478.88</c:v>
                </c:pt>
              </c:numCache>
            </c:numRef>
          </c:val>
        </c:ser>
        <c:marker val="1"/>
        <c:axId val="60884096"/>
        <c:axId val="60885632"/>
      </c:lineChart>
      <c:catAx>
        <c:axId val="608840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885632"/>
        <c:crossesAt val="0"/>
        <c:auto val="1"/>
        <c:lblAlgn val="ctr"/>
        <c:lblOffset val="100"/>
        <c:tickLblSkip val="1"/>
        <c:tickMarkSkip val="1"/>
      </c:catAx>
      <c:valAx>
        <c:axId val="60885632"/>
        <c:scaling>
          <c:orientation val="minMax"/>
          <c:max val="12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884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76470588235293"/>
          <c:y val="0.91707317073170735"/>
          <c:w val="0.29411764705882354"/>
          <c:h val="6.829268292682927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SEGUIMIENTO ADQUISICIONES DE MEDICAMENTOS HOSPITALARIAS. CALATAYUD.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2017 - 2018 - 2019</a:t>
            </a:r>
          </a:p>
        </c:rich>
      </c:tx>
      <c:layout>
        <c:manualLayout>
          <c:xMode val="edge"/>
          <c:yMode val="edge"/>
          <c:x val="0.20057344872707239"/>
          <c:y val="3.25057294667434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CALATAYUD'!$Z$34:$AK$34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CALATAYUD'!$B$20:$M$20</c:f>
              <c:numCache>
                <c:formatCode>#,##0.00\ "€"</c:formatCode>
                <c:ptCount val="12"/>
                <c:pt idx="0">
                  <c:v>300130.53000000003</c:v>
                </c:pt>
                <c:pt idx="1">
                  <c:v>514654.74</c:v>
                </c:pt>
                <c:pt idx="2">
                  <c:v>443892.14</c:v>
                </c:pt>
                <c:pt idx="3">
                  <c:v>376443.88</c:v>
                </c:pt>
                <c:pt idx="4">
                  <c:v>510114.7</c:v>
                </c:pt>
                <c:pt idx="5">
                  <c:v>452200.21</c:v>
                </c:pt>
                <c:pt idx="6">
                  <c:v>501749.84</c:v>
                </c:pt>
                <c:pt idx="7">
                  <c:v>435861</c:v>
                </c:pt>
                <c:pt idx="8">
                  <c:v>513986.97</c:v>
                </c:pt>
                <c:pt idx="9">
                  <c:v>475534.67</c:v>
                </c:pt>
                <c:pt idx="10">
                  <c:v>480793.68</c:v>
                </c:pt>
                <c:pt idx="11">
                  <c:v>806971.77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CALATAYUD'!$Z$34:$AK$34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CALATAYUD'!$N$20:$Y$20</c:f>
              <c:numCache>
                <c:formatCode>#,##0.00\ "€"</c:formatCode>
                <c:ptCount val="12"/>
                <c:pt idx="0">
                  <c:v>437655.93</c:v>
                </c:pt>
                <c:pt idx="1">
                  <c:v>345800</c:v>
                </c:pt>
                <c:pt idx="2">
                  <c:v>456978.84</c:v>
                </c:pt>
                <c:pt idx="3">
                  <c:v>543228.13</c:v>
                </c:pt>
                <c:pt idx="4">
                  <c:v>479756.17</c:v>
                </c:pt>
                <c:pt idx="5">
                  <c:v>581430.67000000004</c:v>
                </c:pt>
                <c:pt idx="6">
                  <c:v>565120.43000000005</c:v>
                </c:pt>
                <c:pt idx="7">
                  <c:v>676700.51</c:v>
                </c:pt>
                <c:pt idx="8">
                  <c:v>445927.89</c:v>
                </c:pt>
                <c:pt idx="9">
                  <c:v>498567.18</c:v>
                </c:pt>
                <c:pt idx="10">
                  <c:v>501173.01</c:v>
                </c:pt>
                <c:pt idx="11">
                  <c:v>610214.44999999995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CALATAYUD'!$Z$34:$AK$34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CALATAYUD'!$Z$20:$AK$20</c:f>
              <c:numCache>
                <c:formatCode>#,##0.00\ "€"</c:formatCode>
                <c:ptCount val="12"/>
                <c:pt idx="0">
                  <c:v>721213.96</c:v>
                </c:pt>
                <c:pt idx="1">
                  <c:v>278665.65000000002</c:v>
                </c:pt>
                <c:pt idx="2">
                  <c:v>811533.76</c:v>
                </c:pt>
                <c:pt idx="3">
                  <c:v>409954.44</c:v>
                </c:pt>
                <c:pt idx="4">
                  <c:v>676844.78</c:v>
                </c:pt>
                <c:pt idx="5">
                  <c:v>342178.13</c:v>
                </c:pt>
                <c:pt idx="6">
                  <c:v>738969.45</c:v>
                </c:pt>
                <c:pt idx="7">
                  <c:v>568373.43000000005</c:v>
                </c:pt>
                <c:pt idx="8">
                  <c:v>490642.19</c:v>
                </c:pt>
                <c:pt idx="9">
                  <c:v>508732.76</c:v>
                </c:pt>
                <c:pt idx="10">
                  <c:v>475590.82</c:v>
                </c:pt>
                <c:pt idx="11">
                  <c:v>496181.66</c:v>
                </c:pt>
              </c:numCache>
            </c:numRef>
          </c:val>
        </c:ser>
        <c:marker val="1"/>
        <c:axId val="62095360"/>
        <c:axId val="62096896"/>
      </c:lineChart>
      <c:catAx>
        <c:axId val="62095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96896"/>
        <c:crossesAt val="0"/>
        <c:auto val="1"/>
        <c:lblAlgn val="ctr"/>
        <c:lblOffset val="100"/>
        <c:tickLblSkip val="1"/>
        <c:tickMarkSkip val="1"/>
      </c:catAx>
      <c:valAx>
        <c:axId val="62096896"/>
        <c:scaling>
          <c:orientation val="minMax"/>
          <c:max val="1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0953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7376093294459"/>
          <c:y val="0.91707317073170735"/>
          <c:w val="0.29591836734693877"/>
          <c:h val="6.829268292682927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URGENCIAS 061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2017 - 2018 - 2019</a:t>
            </a:r>
          </a:p>
        </c:rich>
      </c:tx>
      <c:layout>
        <c:manualLayout>
          <c:xMode val="edge"/>
          <c:yMode val="edge"/>
          <c:x val="0.20057344872707239"/>
          <c:y val="3.25057294667434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6581607854574"/>
          <c:y val="0.29466015023984082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061'!$Z$34:$AK$34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061'!$B$21:$M$21</c:f>
              <c:numCache>
                <c:formatCode>#,##0.00\ "€"</c:formatCode>
                <c:ptCount val="12"/>
                <c:pt idx="0">
                  <c:v>635.23</c:v>
                </c:pt>
                <c:pt idx="1">
                  <c:v>10148.89</c:v>
                </c:pt>
                <c:pt idx="2">
                  <c:v>15111.73</c:v>
                </c:pt>
                <c:pt idx="3">
                  <c:v>6467.73</c:v>
                </c:pt>
                <c:pt idx="4">
                  <c:v>7049.36</c:v>
                </c:pt>
                <c:pt idx="5">
                  <c:v>9878.94</c:v>
                </c:pt>
                <c:pt idx="6">
                  <c:v>10101.030000000001</c:v>
                </c:pt>
                <c:pt idx="7">
                  <c:v>10575.3</c:v>
                </c:pt>
                <c:pt idx="8">
                  <c:v>10432.450000000001</c:v>
                </c:pt>
                <c:pt idx="9">
                  <c:v>6760.3</c:v>
                </c:pt>
                <c:pt idx="10">
                  <c:v>15407.72</c:v>
                </c:pt>
                <c:pt idx="11">
                  <c:v>5703.07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061'!$Z$34:$AK$34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061'!$N$21:$Y$21</c:f>
              <c:numCache>
                <c:formatCode>#,##0.00\ "€"</c:formatCode>
                <c:ptCount val="12"/>
                <c:pt idx="0">
                  <c:v>10093.459999999999</c:v>
                </c:pt>
                <c:pt idx="1">
                  <c:v>12093.36</c:v>
                </c:pt>
                <c:pt idx="2">
                  <c:v>10960.12</c:v>
                </c:pt>
                <c:pt idx="3">
                  <c:v>10800.27</c:v>
                </c:pt>
                <c:pt idx="4">
                  <c:v>8094.9</c:v>
                </c:pt>
                <c:pt idx="5">
                  <c:v>10310.99</c:v>
                </c:pt>
                <c:pt idx="6">
                  <c:v>17095.54</c:v>
                </c:pt>
                <c:pt idx="7">
                  <c:v>14284.15</c:v>
                </c:pt>
                <c:pt idx="8">
                  <c:v>13746.39</c:v>
                </c:pt>
                <c:pt idx="9">
                  <c:v>11683.32</c:v>
                </c:pt>
                <c:pt idx="10">
                  <c:v>9895.42</c:v>
                </c:pt>
                <c:pt idx="11">
                  <c:v>15732.54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061'!$Z$34:$AK$34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061'!$Z$21:$AK$21</c:f>
              <c:numCache>
                <c:formatCode>#,##0.00\ "€"</c:formatCode>
                <c:ptCount val="12"/>
                <c:pt idx="0">
                  <c:v>20076.45</c:v>
                </c:pt>
                <c:pt idx="1">
                  <c:v>28130.76</c:v>
                </c:pt>
                <c:pt idx="2">
                  <c:v>5542.79</c:v>
                </c:pt>
                <c:pt idx="3">
                  <c:v>8289.41</c:v>
                </c:pt>
                <c:pt idx="4">
                  <c:v>12058.4</c:v>
                </c:pt>
                <c:pt idx="5">
                  <c:v>1365.55</c:v>
                </c:pt>
                <c:pt idx="6">
                  <c:v>3453.17</c:v>
                </c:pt>
                <c:pt idx="7">
                  <c:v>3837.16</c:v>
                </c:pt>
                <c:pt idx="8">
                  <c:v>3929.38</c:v>
                </c:pt>
                <c:pt idx="9">
                  <c:v>13617.93</c:v>
                </c:pt>
                <c:pt idx="10">
                  <c:v>2830.96</c:v>
                </c:pt>
                <c:pt idx="11">
                  <c:v>4167.9799999999996</c:v>
                </c:pt>
              </c:numCache>
            </c:numRef>
          </c:val>
        </c:ser>
        <c:marker val="1"/>
        <c:axId val="60837248"/>
        <c:axId val="60843136"/>
      </c:lineChart>
      <c:catAx>
        <c:axId val="608372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843136"/>
        <c:crossesAt val="0"/>
        <c:auto val="1"/>
        <c:lblAlgn val="ctr"/>
        <c:lblOffset val="100"/>
        <c:tickLblSkip val="1"/>
        <c:tickMarkSkip val="1"/>
      </c:catAx>
      <c:valAx>
        <c:axId val="60843136"/>
        <c:scaling>
          <c:orientation val="minMax"/>
          <c:max val="4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837248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7376093294459"/>
          <c:y val="0.91707317073170735"/>
          <c:w val="0.29591836734693877"/>
          <c:h val="6.829268292682927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00" baseline="0"/>
            </a:pPr>
            <a:r>
              <a:rPr lang="es-ES" sz="900" baseline="0"/>
              <a:t>INCREMENTO IMPORTE ADQUISICIONES DE MEDICAMENTOS HOSPITALARIAS</a:t>
            </a:r>
          </a:p>
          <a:p>
            <a:pPr>
              <a:defRPr sz="900" baseline="0"/>
            </a:pPr>
            <a:r>
              <a:rPr lang="es-ES" sz="900" baseline="0"/>
              <a:t>INCREMENTO TAM ENERO-DICIEMBRE 2019</a:t>
            </a:r>
          </a:p>
        </c:rich>
      </c:tx>
      <c:layout>
        <c:manualLayout>
          <c:xMode val="edge"/>
          <c:yMode val="edge"/>
          <c:x val="0.22652271407250563"/>
          <c:y val="9.3201230640871879E-2"/>
        </c:manualLayout>
      </c:layout>
      <c:spPr>
        <a:solidFill>
          <a:srgbClr val="CCFFFF"/>
        </a:solidFill>
      </c:spPr>
    </c:title>
    <c:plotArea>
      <c:layout>
        <c:manualLayout>
          <c:layoutTarget val="inner"/>
          <c:xMode val="edge"/>
          <c:yMode val="edge"/>
          <c:x val="0.11362440806010361"/>
          <c:y val="0.23265091863517051"/>
          <c:w val="0.73740921735864573"/>
          <c:h val="0.54688241951407446"/>
        </c:manualLayout>
      </c:layout>
      <c:lineChart>
        <c:grouping val="standard"/>
        <c:ser>
          <c:idx val="0"/>
          <c:order val="0"/>
          <c:tx>
            <c:v>INCREMENTO TAM</c:v>
          </c:tx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dLblPos val="t"/>
            <c:showVal val="1"/>
          </c:dLbls>
          <c:cat>
            <c:numRef>
              <c:f>'GRAF TAM'!$AC$33:$AN$33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'GRAF TAM'!$AC$52:$AN$52</c:f>
              <c:numCache>
                <c:formatCode>0.00%</c:formatCode>
                <c:ptCount val="12"/>
                <c:pt idx="0">
                  <c:v>5.8000000000000003E-2</c:v>
                </c:pt>
                <c:pt idx="1">
                  <c:v>3.3799999999999997E-2</c:v>
                </c:pt>
                <c:pt idx="2">
                  <c:v>5.9299999999999999E-2</c:v>
                </c:pt>
                <c:pt idx="3">
                  <c:v>5.4899999999999997E-2</c:v>
                </c:pt>
                <c:pt idx="4">
                  <c:v>5.96E-2</c:v>
                </c:pt>
                <c:pt idx="5">
                  <c:v>5.1700000000000003E-2</c:v>
                </c:pt>
                <c:pt idx="6">
                  <c:v>5.8299999999999998E-2</c:v>
                </c:pt>
                <c:pt idx="7">
                  <c:v>6.2700000000000006E-2</c:v>
                </c:pt>
                <c:pt idx="8">
                  <c:v>7.51E-2</c:v>
                </c:pt>
                <c:pt idx="9">
                  <c:v>7.8700000000000006E-2</c:v>
                </c:pt>
                <c:pt idx="10">
                  <c:v>7.6399999999999996E-2</c:v>
                </c:pt>
                <c:pt idx="11">
                  <c:v>9.0800000000000006E-2</c:v>
                </c:pt>
              </c:numCache>
            </c:numRef>
          </c:val>
        </c:ser>
        <c:dLbls>
          <c:showVal val="1"/>
        </c:dLbls>
        <c:marker val="1"/>
        <c:axId val="55635968"/>
        <c:axId val="63394944"/>
      </c:lineChart>
      <c:dateAx>
        <c:axId val="5563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[$-C0A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20000" vert="horz"/>
          <a:lstStyle/>
          <a:p>
            <a:pPr>
              <a:defRPr sz="500" b="1" i="0" u="none" strike="noStrike" baseline="0">
                <a:solidFill>
                  <a:srgbClr val="0000FF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63394944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63394944"/>
        <c:scaling>
          <c:orientation val="minMax"/>
          <c:max val="0.15000000000000005"/>
        </c:scaling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TAM</a:t>
                </a:r>
              </a:p>
            </c:rich>
          </c:tx>
          <c:layout>
            <c:manualLayout>
              <c:xMode val="edge"/>
              <c:yMode val="edge"/>
              <c:x val="8.7900777108743749E-2"/>
              <c:y val="0.4855432143829703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635968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50" baseline="0"/>
            </a:pPr>
            <a:endParaRPr lang="es-ES"/>
          </a:p>
        </c:txPr>
      </c:dTable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33CC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ADQUISICIONES DIRECTAS DE MEDICAMENTOS CENTROS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INCREMENTO ACUMULADO ENERO-DICIEMBRE 2019/2018 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71244328071472"/>
          <c:y val="0.1336418863135066"/>
          <c:w val="0.82211593646234304"/>
          <c:h val="0.66283858883836699"/>
        </c:manualLayout>
      </c:layout>
      <c:barChart>
        <c:barDir val="col"/>
        <c:grouping val="clustered"/>
        <c:ser>
          <c:idx val="0"/>
          <c:order val="0"/>
          <c:tx>
            <c:v>INCR AD ENERO-AGOSTO 2019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dPt>
            <c:idx val="1"/>
          </c:dPt>
          <c:dPt>
            <c:idx val="7"/>
          </c:dPt>
          <c:dPt>
            <c:idx val="10"/>
          </c:dPt>
          <c:dPt>
            <c:idx val="14"/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'TABLA 5'!$B$2:$S$2</c:f>
              <c:strCache>
                <c:ptCount val="18"/>
                <c:pt idx="0">
                  <c:v>AP ALCAÑIZ</c:v>
                </c:pt>
                <c:pt idx="1">
                  <c:v>ROYO</c:v>
                </c:pt>
                <c:pt idx="2">
                  <c:v>BARBASTRO</c:v>
                </c:pt>
                <c:pt idx="3">
                  <c:v>CLÍNICO</c:v>
                </c:pt>
                <c:pt idx="4">
                  <c:v>HSJHU</c:v>
                </c:pt>
                <c:pt idx="5">
                  <c:v>POLANCO</c:v>
                </c:pt>
                <c:pt idx="6">
                  <c:v>ALCAÑIZ</c:v>
                </c:pt>
                <c:pt idx="7">
                  <c:v>CRPTE</c:v>
                </c:pt>
                <c:pt idx="8">
                  <c:v>SERVET</c:v>
                </c:pt>
                <c:pt idx="9">
                  <c:v>ELLUCH</c:v>
                </c:pt>
                <c:pt idx="10">
                  <c:v>HSJTE</c:v>
                </c:pt>
                <c:pt idx="11">
                  <c:v>HNSG</c:v>
                </c:pt>
                <c:pt idx="12">
                  <c:v>CRPZ</c:v>
                </c:pt>
                <c:pt idx="13">
                  <c:v>CRPHU</c:v>
                </c:pt>
                <c:pt idx="14">
                  <c:v>AP TERUEL</c:v>
                </c:pt>
                <c:pt idx="15">
                  <c:v>JACA</c:v>
                </c:pt>
                <c:pt idx="16">
                  <c:v>UR061</c:v>
                </c:pt>
                <c:pt idx="17">
                  <c:v>AP HUESCA</c:v>
                </c:pt>
              </c:strCache>
            </c:strRef>
          </c:cat>
          <c:val>
            <c:numRef>
              <c:f>'TABLA 5'!$B$4:$S$4</c:f>
              <c:numCache>
                <c:formatCode>0.00%</c:formatCode>
                <c:ptCount val="18"/>
                <c:pt idx="0">
                  <c:v>0.1877640278053864</c:v>
                </c:pt>
                <c:pt idx="1">
                  <c:v>0.18431613907579927</c:v>
                </c:pt>
                <c:pt idx="2">
                  <c:v>0.1219592989418742</c:v>
                </c:pt>
                <c:pt idx="3">
                  <c:v>0.10878290052110584</c:v>
                </c:pt>
                <c:pt idx="4">
                  <c:v>9.8678254692307218E-2</c:v>
                </c:pt>
                <c:pt idx="5">
                  <c:v>8.9071184888553978E-2</c:v>
                </c:pt>
                <c:pt idx="6">
                  <c:v>8.2722053398733189E-2</c:v>
                </c:pt>
                <c:pt idx="7">
                  <c:v>7.3542978808387199E-2</c:v>
                </c:pt>
                <c:pt idx="8">
                  <c:v>7.171391633615426E-2</c:v>
                </c:pt>
                <c:pt idx="9">
                  <c:v>6.1394970122700593E-2</c:v>
                </c:pt>
                <c:pt idx="10">
                  <c:v>4.5221787682070004E-2</c:v>
                </c:pt>
                <c:pt idx="11">
                  <c:v>2.4880030319769628E-2</c:v>
                </c:pt>
                <c:pt idx="12">
                  <c:v>1.5724096905047594E-4</c:v>
                </c:pt>
                <c:pt idx="13">
                  <c:v>-5.0757012591047174E-2</c:v>
                </c:pt>
                <c:pt idx="14">
                  <c:v>-5.4618559642102327E-2</c:v>
                </c:pt>
                <c:pt idx="15">
                  <c:v>-7.8360056781052553E-2</c:v>
                </c:pt>
                <c:pt idx="16">
                  <c:v>-0.2589294902440395</c:v>
                </c:pt>
                <c:pt idx="17">
                  <c:v>-0.46975625558764045</c:v>
                </c:pt>
              </c:numCache>
            </c:numRef>
          </c:val>
        </c:ser>
        <c:dLbls>
          <c:showVal val="1"/>
        </c:dLbls>
        <c:gapWidth val="219"/>
        <c:overlap val="-27"/>
        <c:axId val="63497344"/>
        <c:axId val="63498880"/>
      </c:barChart>
      <c:catAx>
        <c:axId val="63497344"/>
        <c:scaling>
          <c:orientation val="minMax"/>
        </c:scaling>
        <c:axPos val="b"/>
        <c:numFmt formatCode="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498880"/>
        <c:crosses val="autoZero"/>
        <c:auto val="1"/>
        <c:lblAlgn val="ctr"/>
        <c:lblOffset val="100"/>
      </c:catAx>
      <c:valAx>
        <c:axId val="63498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497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C0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ADQUISICIONES DIRECTAS DE MEDICAMENTOS CENTROS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INCREMENTO ACUMULADO ENERO-DICIEMBRE 2019/2018 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71244328071472"/>
          <c:y val="0.1336418863135066"/>
          <c:w val="0.82211593646234304"/>
          <c:h val="0.66283858883836699"/>
        </c:manualLayout>
      </c:layout>
      <c:barChart>
        <c:barDir val="col"/>
        <c:grouping val="clustered"/>
        <c:ser>
          <c:idx val="0"/>
          <c:order val="0"/>
          <c:tx>
            <c:v>INCR AD ENERO-AGOSTO 2019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dPt>
            <c:idx val="1"/>
          </c:dPt>
          <c:dPt>
            <c:idx val="7"/>
          </c:dPt>
          <c:dPt>
            <c:idx val="10"/>
          </c:dPt>
          <c:dPt>
            <c:idx val="14"/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'TABLA 5'!$B$2:$S$2</c:f>
              <c:strCache>
                <c:ptCount val="18"/>
                <c:pt idx="0">
                  <c:v>AP ALCAÑIZ</c:v>
                </c:pt>
                <c:pt idx="1">
                  <c:v>ROYO</c:v>
                </c:pt>
                <c:pt idx="2">
                  <c:v>BARBASTRO</c:v>
                </c:pt>
                <c:pt idx="3">
                  <c:v>CLÍNICO</c:v>
                </c:pt>
                <c:pt idx="4">
                  <c:v>HSJHU</c:v>
                </c:pt>
                <c:pt idx="5">
                  <c:v>POLANCO</c:v>
                </c:pt>
                <c:pt idx="6">
                  <c:v>ALCAÑIZ</c:v>
                </c:pt>
                <c:pt idx="7">
                  <c:v>CRPTE</c:v>
                </c:pt>
                <c:pt idx="8">
                  <c:v>SERVET</c:v>
                </c:pt>
                <c:pt idx="9">
                  <c:v>ELLUCH</c:v>
                </c:pt>
                <c:pt idx="10">
                  <c:v>HSJTE</c:v>
                </c:pt>
                <c:pt idx="11">
                  <c:v>HNSG</c:v>
                </c:pt>
                <c:pt idx="12">
                  <c:v>CRPZ</c:v>
                </c:pt>
                <c:pt idx="13">
                  <c:v>CRPHU</c:v>
                </c:pt>
                <c:pt idx="14">
                  <c:v>AP TERUEL</c:v>
                </c:pt>
                <c:pt idx="15">
                  <c:v>JACA</c:v>
                </c:pt>
                <c:pt idx="16">
                  <c:v>UR061</c:v>
                </c:pt>
                <c:pt idx="17">
                  <c:v>AP HUESCA</c:v>
                </c:pt>
              </c:strCache>
            </c:strRef>
          </c:cat>
          <c:val>
            <c:numRef>
              <c:f>'TABLA 5'!$B$4:$S$4</c:f>
              <c:numCache>
                <c:formatCode>0.00%</c:formatCode>
                <c:ptCount val="18"/>
                <c:pt idx="0">
                  <c:v>0.1877640278053864</c:v>
                </c:pt>
                <c:pt idx="1">
                  <c:v>0.18431613907579927</c:v>
                </c:pt>
                <c:pt idx="2">
                  <c:v>0.1219592989418742</c:v>
                </c:pt>
                <c:pt idx="3">
                  <c:v>0.10878290052110584</c:v>
                </c:pt>
                <c:pt idx="4">
                  <c:v>9.8678254692307218E-2</c:v>
                </c:pt>
                <c:pt idx="5">
                  <c:v>8.9071184888553978E-2</c:v>
                </c:pt>
                <c:pt idx="6">
                  <c:v>8.2722053398733189E-2</c:v>
                </c:pt>
                <c:pt idx="7">
                  <c:v>7.3542978808387199E-2</c:v>
                </c:pt>
                <c:pt idx="8">
                  <c:v>7.171391633615426E-2</c:v>
                </c:pt>
                <c:pt idx="9">
                  <c:v>6.1394970122700593E-2</c:v>
                </c:pt>
                <c:pt idx="10">
                  <c:v>4.5221787682070004E-2</c:v>
                </c:pt>
                <c:pt idx="11">
                  <c:v>2.4880030319769628E-2</c:v>
                </c:pt>
                <c:pt idx="12">
                  <c:v>1.5724096905047594E-4</c:v>
                </c:pt>
                <c:pt idx="13">
                  <c:v>-5.0757012591047174E-2</c:v>
                </c:pt>
                <c:pt idx="14">
                  <c:v>-5.4618559642102327E-2</c:v>
                </c:pt>
                <c:pt idx="15">
                  <c:v>-7.8360056781052553E-2</c:v>
                </c:pt>
                <c:pt idx="16">
                  <c:v>-0.2589294902440395</c:v>
                </c:pt>
                <c:pt idx="17">
                  <c:v>-0.46975625558764045</c:v>
                </c:pt>
              </c:numCache>
            </c:numRef>
          </c:val>
        </c:ser>
        <c:dLbls>
          <c:showVal val="1"/>
        </c:dLbls>
        <c:gapWidth val="219"/>
        <c:overlap val="-27"/>
        <c:axId val="55543296"/>
        <c:axId val="55544832"/>
      </c:barChart>
      <c:catAx>
        <c:axId val="55543296"/>
        <c:scaling>
          <c:orientation val="minMax"/>
        </c:scaling>
        <c:axPos val="b"/>
        <c:numFmt formatCode="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544832"/>
        <c:crosses val="autoZero"/>
        <c:auto val="1"/>
        <c:lblAlgn val="ctr"/>
        <c:lblOffset val="100"/>
      </c:catAx>
      <c:valAx>
        <c:axId val="55544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54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C0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ROYO 2017 - 2018 - 2019</a:t>
            </a:r>
          </a:p>
        </c:rich>
      </c:tx>
      <c:layout>
        <c:manualLayout>
          <c:xMode val="edge"/>
          <c:yMode val="edge"/>
          <c:x val="0.2061930365500429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I'!$B$16:$M$16</c:f>
              <c:numCache>
                <c:formatCode>#,##0.00\ "€"</c:formatCode>
                <c:ptCount val="12"/>
                <c:pt idx="0">
                  <c:v>1281628.69</c:v>
                </c:pt>
                <c:pt idx="1">
                  <c:v>1167473.23</c:v>
                </c:pt>
                <c:pt idx="2">
                  <c:v>1053325.25</c:v>
                </c:pt>
                <c:pt idx="3">
                  <c:v>848348.56</c:v>
                </c:pt>
                <c:pt idx="4">
                  <c:v>1180805.28</c:v>
                </c:pt>
                <c:pt idx="5">
                  <c:v>1225943.8799999999</c:v>
                </c:pt>
                <c:pt idx="6">
                  <c:v>1345694.48</c:v>
                </c:pt>
                <c:pt idx="7">
                  <c:v>1098616.51</c:v>
                </c:pt>
                <c:pt idx="8">
                  <c:v>1049702.29</c:v>
                </c:pt>
                <c:pt idx="9">
                  <c:v>1091959.05</c:v>
                </c:pt>
                <c:pt idx="10">
                  <c:v>1008460.33</c:v>
                </c:pt>
                <c:pt idx="11">
                  <c:v>1202033.3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I'!$N$16:$Y$16</c:f>
              <c:numCache>
                <c:formatCode>#,##0.00\ "€"</c:formatCode>
                <c:ptCount val="12"/>
                <c:pt idx="0">
                  <c:v>949325.52</c:v>
                </c:pt>
                <c:pt idx="1">
                  <c:v>1130855.27</c:v>
                </c:pt>
                <c:pt idx="2">
                  <c:v>1146808.3999999999</c:v>
                </c:pt>
                <c:pt idx="3">
                  <c:v>1176219</c:v>
                </c:pt>
                <c:pt idx="4">
                  <c:v>1158339.6200000001</c:v>
                </c:pt>
                <c:pt idx="5">
                  <c:v>1262602.56</c:v>
                </c:pt>
                <c:pt idx="6">
                  <c:v>1189614.03</c:v>
                </c:pt>
                <c:pt idx="7">
                  <c:v>1145171.49</c:v>
                </c:pt>
                <c:pt idx="8">
                  <c:v>937670.79</c:v>
                </c:pt>
                <c:pt idx="9">
                  <c:v>1261112.26</c:v>
                </c:pt>
                <c:pt idx="10">
                  <c:v>1201491.33</c:v>
                </c:pt>
                <c:pt idx="11">
                  <c:v>1099001.48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I'!$Z$16:$AK$16</c:f>
              <c:numCache>
                <c:formatCode>#,##0.00\ "€"</c:formatCode>
                <c:ptCount val="12"/>
                <c:pt idx="0">
                  <c:v>1382038.32</c:v>
                </c:pt>
                <c:pt idx="1">
                  <c:v>1153497.69</c:v>
                </c:pt>
                <c:pt idx="2">
                  <c:v>1195834.8999999999</c:v>
                </c:pt>
                <c:pt idx="3">
                  <c:v>1303860.67</c:v>
                </c:pt>
                <c:pt idx="4">
                  <c:v>1492532.76</c:v>
                </c:pt>
                <c:pt idx="5">
                  <c:v>1388742.15</c:v>
                </c:pt>
                <c:pt idx="6">
                  <c:v>1536509.5</c:v>
                </c:pt>
                <c:pt idx="7">
                  <c:v>1363920.25</c:v>
                </c:pt>
                <c:pt idx="8">
                  <c:v>1086189.31</c:v>
                </c:pt>
                <c:pt idx="9">
                  <c:v>1570039.53</c:v>
                </c:pt>
                <c:pt idx="10">
                  <c:v>1189135.45</c:v>
                </c:pt>
                <c:pt idx="11">
                  <c:v>1513259.01</c:v>
                </c:pt>
              </c:numCache>
            </c:numRef>
          </c:val>
        </c:ser>
        <c:marker val="1"/>
        <c:axId val="55423744"/>
        <c:axId val="62254080"/>
      </c:lineChart>
      <c:catAx>
        <c:axId val="55423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54080"/>
        <c:crossesAt val="0"/>
        <c:auto val="1"/>
        <c:lblAlgn val="ctr"/>
        <c:lblOffset val="100"/>
        <c:tickLblSkip val="1"/>
        <c:tickMarkSkip val="1"/>
      </c:catAx>
      <c:valAx>
        <c:axId val="62254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23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95198560121109"/>
          <c:y val="0.26161400425724451"/>
          <c:w val="0.32847948346398959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ADQUISICIONES DIRECTAS DE MEDICAMENTOS CENTROS EXCL. HC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INCREMENTO ACUMULADO ENERO-DICIEMBRE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2019/2018 </a:t>
            </a:r>
          </a:p>
        </c:rich>
      </c:tx>
      <c:layout>
        <c:manualLayout>
          <c:xMode val="edge"/>
          <c:yMode val="edge"/>
          <c:x val="0.24885138578861443"/>
          <c:y val="1.90203302971926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61677520908142"/>
          <c:y val="0.19310983034337204"/>
          <c:w val="0.84315373589250586"/>
          <c:h val="0.67222826528127277"/>
        </c:manualLayout>
      </c:layout>
      <c:barChart>
        <c:barDir val="col"/>
        <c:grouping val="clustered"/>
        <c:ser>
          <c:idx val="0"/>
          <c:order val="0"/>
          <c:tx>
            <c:v>INCR ACUM ENERO-AGOSTO 2019</c:v>
          </c:tx>
          <c:spPr>
            <a:solidFill>
              <a:srgbClr val="0070C0"/>
            </a:solidFill>
            <a:ln w="25400">
              <a:noFill/>
            </a:ln>
          </c:spPr>
          <c:dPt>
            <c:idx val="0"/>
          </c:dPt>
          <c:dPt>
            <c:idx val="1"/>
          </c:dPt>
          <c:dPt>
            <c:idx val="16"/>
          </c:dPt>
          <c:dPt>
            <c:idx val="17"/>
            <c:spPr>
              <a:solidFill>
                <a:srgbClr val="0070C0"/>
              </a:solidFill>
              <a:ln>
                <a:solidFill>
                  <a:srgbClr val="00B050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'TABLA 6'!$B$2:$S$2</c:f>
              <c:strCache>
                <c:ptCount val="18"/>
                <c:pt idx="0">
                  <c:v>ROYO</c:v>
                </c:pt>
                <c:pt idx="1">
                  <c:v>AP ALCAÑIZ</c:v>
                </c:pt>
                <c:pt idx="2">
                  <c:v>BARBASTRO</c:v>
                </c:pt>
                <c:pt idx="3">
                  <c:v>CLÍNICO</c:v>
                </c:pt>
                <c:pt idx="4">
                  <c:v>HSJHU</c:v>
                </c:pt>
                <c:pt idx="5">
                  <c:v>POLANCO</c:v>
                </c:pt>
                <c:pt idx="6">
                  <c:v>SERVET</c:v>
                </c:pt>
                <c:pt idx="7">
                  <c:v>ALCAÑIZ</c:v>
                </c:pt>
                <c:pt idx="8">
                  <c:v>CRPTE</c:v>
                </c:pt>
                <c:pt idx="9">
                  <c:v>ELLUCH</c:v>
                </c:pt>
                <c:pt idx="10">
                  <c:v>HSJTE</c:v>
                </c:pt>
                <c:pt idx="11">
                  <c:v>HNSG</c:v>
                </c:pt>
                <c:pt idx="12">
                  <c:v>CRPZ</c:v>
                </c:pt>
                <c:pt idx="13">
                  <c:v>CRPHU</c:v>
                </c:pt>
                <c:pt idx="14">
                  <c:v>AP TERUEL</c:v>
                </c:pt>
                <c:pt idx="15">
                  <c:v>JACA</c:v>
                </c:pt>
                <c:pt idx="16">
                  <c:v>UR061</c:v>
                </c:pt>
                <c:pt idx="17">
                  <c:v>AP HUESCA</c:v>
                </c:pt>
              </c:strCache>
            </c:strRef>
          </c:cat>
          <c:val>
            <c:numRef>
              <c:f>'TABLA 6'!$B$4:$S$4</c:f>
              <c:numCache>
                <c:formatCode>0.00%</c:formatCode>
                <c:ptCount val="18"/>
                <c:pt idx="0">
                  <c:v>0.21611069665107935</c:v>
                </c:pt>
                <c:pt idx="1">
                  <c:v>0.1877640278053864</c:v>
                </c:pt>
                <c:pt idx="2">
                  <c:v>0.13863662937932369</c:v>
                </c:pt>
                <c:pt idx="3">
                  <c:v>0.13400099048108452</c:v>
                </c:pt>
                <c:pt idx="4">
                  <c:v>0.12075082575668747</c:v>
                </c:pt>
                <c:pt idx="5">
                  <c:v>8.9857568964136228E-2</c:v>
                </c:pt>
                <c:pt idx="6">
                  <c:v>8.6962895981044785E-2</c:v>
                </c:pt>
                <c:pt idx="7">
                  <c:v>7.6616921634070481E-2</c:v>
                </c:pt>
                <c:pt idx="8">
                  <c:v>7.3542978808387199E-2</c:v>
                </c:pt>
                <c:pt idx="9">
                  <c:v>6.550811260957648E-2</c:v>
                </c:pt>
                <c:pt idx="10">
                  <c:v>4.5221787682070004E-2</c:v>
                </c:pt>
                <c:pt idx="11">
                  <c:v>2.4934428942118819E-2</c:v>
                </c:pt>
                <c:pt idx="12">
                  <c:v>1.5724096905047594E-4</c:v>
                </c:pt>
                <c:pt idx="13">
                  <c:v>-5.0757012591047174E-2</c:v>
                </c:pt>
                <c:pt idx="14">
                  <c:v>-5.4618559642102327E-2</c:v>
                </c:pt>
                <c:pt idx="15">
                  <c:v>-7.8360056781052553E-2</c:v>
                </c:pt>
                <c:pt idx="16">
                  <c:v>-0.2589294902440395</c:v>
                </c:pt>
                <c:pt idx="17">
                  <c:v>-0.46975625558764045</c:v>
                </c:pt>
              </c:numCache>
            </c:numRef>
          </c:val>
        </c:ser>
        <c:dLbls>
          <c:showVal val="1"/>
        </c:dLbls>
        <c:gapWidth val="219"/>
        <c:overlap val="-27"/>
        <c:axId val="74591232"/>
        <c:axId val="74605312"/>
      </c:barChart>
      <c:catAx>
        <c:axId val="74591232"/>
        <c:scaling>
          <c:orientation val="minMax"/>
        </c:scaling>
        <c:axPos val="b"/>
        <c:numFmt formatCode="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05312"/>
        <c:crosses val="autoZero"/>
        <c:auto val="1"/>
        <c:lblAlgn val="ctr"/>
        <c:lblOffset val="100"/>
      </c:catAx>
      <c:valAx>
        <c:axId val="74605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91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C0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ADQUISICION DIRECTA MEDICAMENTOS. SECTORES ARAGÓN.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INCREMENTO  ACUMULADO  ENERO-DICIEMBRE 2019/2018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33051646576213"/>
          <c:y val="0.20235294117647065"/>
          <c:w val="0.78440632563950097"/>
          <c:h val="0.63261768749494562"/>
        </c:manualLayout>
      </c:layout>
      <c:barChart>
        <c:barDir val="col"/>
        <c:grouping val="clustered"/>
        <c:ser>
          <c:idx val="0"/>
          <c:order val="0"/>
          <c:tx>
            <c:strRef>
              <c:f>'TABLA 7'!$A$4</c:f>
              <c:strCache>
                <c:ptCount val="1"/>
                <c:pt idx="0">
                  <c:v>INCRE 2019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dPt>
            <c:idx val="3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</c:dPt>
          <c:dPt>
            <c:idx val="6"/>
          </c:dPt>
          <c:dPt>
            <c:idx val="9"/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'TABLA 7'!$B$2:$K$2</c:f>
              <c:strCache>
                <c:ptCount val="10"/>
                <c:pt idx="0">
                  <c:v>SECTOR ZARAGOZA I</c:v>
                </c:pt>
                <c:pt idx="1">
                  <c:v>SECTOR BARBASTRO</c:v>
                </c:pt>
                <c:pt idx="2">
                  <c:v>SECTOR ZARAGOZA III</c:v>
                </c:pt>
                <c:pt idx="3">
                  <c:v>ARAGÓN</c:v>
                </c:pt>
                <c:pt idx="4">
                  <c:v>SECTOR ALCAÑIZ</c:v>
                </c:pt>
                <c:pt idx="5">
                  <c:v>SECTOR TERUEL</c:v>
                </c:pt>
                <c:pt idx="6">
                  <c:v>SECTOR HUESCA</c:v>
                </c:pt>
                <c:pt idx="7">
                  <c:v>SECTOR ZARAGOZA II</c:v>
                </c:pt>
                <c:pt idx="8">
                  <c:v>SECTOR CALATAYUD</c:v>
                </c:pt>
                <c:pt idx="9">
                  <c:v>061</c:v>
                </c:pt>
              </c:strCache>
            </c:strRef>
          </c:cat>
          <c:val>
            <c:numRef>
              <c:f>'TABLA 7'!$B$4:$K$4</c:f>
              <c:numCache>
                <c:formatCode>0.00%</c:formatCode>
                <c:ptCount val="10"/>
                <c:pt idx="0">
                  <c:v>0.16402852228354473</c:v>
                </c:pt>
                <c:pt idx="1">
                  <c:v>0.1219592989418742</c:v>
                </c:pt>
                <c:pt idx="2">
                  <c:v>0.10723814025689908</c:v>
                </c:pt>
                <c:pt idx="3">
                  <c:v>9.0710777375955856E-2</c:v>
                </c:pt>
                <c:pt idx="4">
                  <c:v>8.8280335590532749E-2</c:v>
                </c:pt>
                <c:pt idx="5">
                  <c:v>8.2179455757781891E-2</c:v>
                </c:pt>
                <c:pt idx="6">
                  <c:v>7.44337134908412E-2</c:v>
                </c:pt>
                <c:pt idx="7">
                  <c:v>7.171391633615426E-2</c:v>
                </c:pt>
                <c:pt idx="8">
                  <c:v>6.1394970122700593E-2</c:v>
                </c:pt>
                <c:pt idx="9">
                  <c:v>-0.2589294902440395</c:v>
                </c:pt>
              </c:numCache>
            </c:numRef>
          </c:val>
        </c:ser>
        <c:dLbls>
          <c:showVal val="1"/>
        </c:dLbls>
        <c:gapWidth val="219"/>
        <c:overlap val="-27"/>
        <c:axId val="74623232"/>
        <c:axId val="74637312"/>
      </c:barChart>
      <c:catAx>
        <c:axId val="74623232"/>
        <c:scaling>
          <c:orientation val="minMax"/>
        </c:scaling>
        <c:axPos val="b"/>
        <c:numFmt formatCode="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37312"/>
        <c:crosses val="autoZero"/>
        <c:auto val="1"/>
        <c:lblAlgn val="ctr"/>
        <c:lblOffset val="100"/>
      </c:catAx>
      <c:valAx>
        <c:axId val="74637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23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ADQUISICION DIRECTA MEDICAMENTOS. SECTORES ARAGÓN.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INCREMENTO  ACUMULADO  ENERO-DICIEMBRE 2019/2018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33051646576213"/>
          <c:y val="0.20235294117647065"/>
          <c:w val="0.78440632563950097"/>
          <c:h val="0.63261768749494562"/>
        </c:manualLayout>
      </c:layout>
      <c:barChart>
        <c:barDir val="col"/>
        <c:grouping val="clustered"/>
        <c:ser>
          <c:idx val="0"/>
          <c:order val="0"/>
          <c:tx>
            <c:strRef>
              <c:f>'TABLA 7'!$A$4</c:f>
              <c:strCache>
                <c:ptCount val="1"/>
                <c:pt idx="0">
                  <c:v>INCRE 2019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dPt>
            <c:idx val="3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</c:dPt>
          <c:dPt>
            <c:idx val="6"/>
          </c:dPt>
          <c:dPt>
            <c:idx val="9"/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'TABLA 7'!$B$2:$K$2</c:f>
              <c:strCache>
                <c:ptCount val="10"/>
                <c:pt idx="0">
                  <c:v>SECTOR ZARAGOZA I</c:v>
                </c:pt>
                <c:pt idx="1">
                  <c:v>SECTOR BARBASTRO</c:v>
                </c:pt>
                <c:pt idx="2">
                  <c:v>SECTOR ZARAGOZA III</c:v>
                </c:pt>
                <c:pt idx="3">
                  <c:v>ARAGÓN</c:v>
                </c:pt>
                <c:pt idx="4">
                  <c:v>SECTOR ALCAÑIZ</c:v>
                </c:pt>
                <c:pt idx="5">
                  <c:v>SECTOR TERUEL</c:v>
                </c:pt>
                <c:pt idx="6">
                  <c:v>SECTOR HUESCA</c:v>
                </c:pt>
                <c:pt idx="7">
                  <c:v>SECTOR ZARAGOZA II</c:v>
                </c:pt>
                <c:pt idx="8">
                  <c:v>SECTOR CALATAYUD</c:v>
                </c:pt>
                <c:pt idx="9">
                  <c:v>061</c:v>
                </c:pt>
              </c:strCache>
            </c:strRef>
          </c:cat>
          <c:val>
            <c:numRef>
              <c:f>'TABLA 7'!$B$4:$K$4</c:f>
              <c:numCache>
                <c:formatCode>0.00%</c:formatCode>
                <c:ptCount val="10"/>
                <c:pt idx="0">
                  <c:v>0.16402852228354473</c:v>
                </c:pt>
                <c:pt idx="1">
                  <c:v>0.1219592989418742</c:v>
                </c:pt>
                <c:pt idx="2">
                  <c:v>0.10723814025689908</c:v>
                </c:pt>
                <c:pt idx="3">
                  <c:v>9.0710777375955856E-2</c:v>
                </c:pt>
                <c:pt idx="4">
                  <c:v>8.8280335590532749E-2</c:v>
                </c:pt>
                <c:pt idx="5">
                  <c:v>8.2179455757781891E-2</c:v>
                </c:pt>
                <c:pt idx="6">
                  <c:v>7.44337134908412E-2</c:v>
                </c:pt>
                <c:pt idx="7">
                  <c:v>7.171391633615426E-2</c:v>
                </c:pt>
                <c:pt idx="8">
                  <c:v>6.1394970122700593E-2</c:v>
                </c:pt>
                <c:pt idx="9">
                  <c:v>-0.2589294902440395</c:v>
                </c:pt>
              </c:numCache>
            </c:numRef>
          </c:val>
        </c:ser>
        <c:dLbls>
          <c:showVal val="1"/>
        </c:dLbls>
        <c:gapWidth val="219"/>
        <c:overlap val="-27"/>
        <c:axId val="56130176"/>
        <c:axId val="56136064"/>
      </c:barChart>
      <c:catAx>
        <c:axId val="56130176"/>
        <c:scaling>
          <c:orientation val="minMax"/>
        </c:scaling>
        <c:axPos val="b"/>
        <c:numFmt formatCode="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36064"/>
        <c:crosses val="autoZero"/>
        <c:auto val="1"/>
        <c:lblAlgn val="ctr"/>
        <c:lblOffset val="100"/>
      </c:catAx>
      <c:valAx>
        <c:axId val="56136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3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ADQUISICION DIRECTA MEDICAMENTOS. SECTORES ARAGÓN.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 INCREMENTO ACUMULADO ENERO-DICIEMBRE 2019/2018. EXCL. HEPATITIS C 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639572569152105E-2"/>
          <c:y val="0.20892247529461502"/>
          <c:w val="0.88040130020243823"/>
          <c:h val="0.63923338441755173"/>
        </c:manualLayout>
      </c:layout>
      <c:barChart>
        <c:barDir val="col"/>
        <c:grouping val="clustered"/>
        <c:ser>
          <c:idx val="0"/>
          <c:order val="0"/>
          <c:tx>
            <c:strRef>
              <c:f>'TABLA 8'!$A$4</c:f>
              <c:strCache>
                <c:ptCount val="1"/>
                <c:pt idx="0">
                  <c:v>INCR. (AD -AD HC) ENE-DIC 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dPt>
            <c:idx val="4"/>
          </c:dPt>
          <c:dPt>
            <c:idx val="5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70C0"/>
              </a:solidFill>
              <a:ln w="25400">
                <a:noFill/>
              </a:ln>
            </c:spPr>
          </c:dPt>
          <c:cat>
            <c:strRef>
              <c:f>'TABLA 8'!$B$2:$K$2</c:f>
              <c:strCache>
                <c:ptCount val="10"/>
                <c:pt idx="0">
                  <c:v>SECTOR ZARAGOZA I</c:v>
                </c:pt>
                <c:pt idx="1">
                  <c:v>SECTOR BARBASTRO</c:v>
                </c:pt>
                <c:pt idx="2">
                  <c:v>SECTOR ZARAGOZA III</c:v>
                </c:pt>
                <c:pt idx="3">
                  <c:v>ARAGÓN</c:v>
                </c:pt>
                <c:pt idx="4">
                  <c:v>SECTOR HUESCA</c:v>
                </c:pt>
                <c:pt idx="5">
                  <c:v>SECTOR ZARAGOZA II</c:v>
                </c:pt>
                <c:pt idx="6">
                  <c:v>SECTOR TERUEL</c:v>
                </c:pt>
                <c:pt idx="7">
                  <c:v>SECTOR ALCAÑIZ</c:v>
                </c:pt>
                <c:pt idx="8">
                  <c:v>SECTOR CALATAYUD</c:v>
                </c:pt>
                <c:pt idx="9">
                  <c:v>061</c:v>
                </c:pt>
              </c:strCache>
            </c:strRef>
          </c:cat>
          <c:val>
            <c:numRef>
              <c:f>'TABLA 8'!$B$4:$K$4</c:f>
              <c:numCache>
                <c:formatCode>0.00%</c:formatCode>
                <c:ptCount val="10"/>
                <c:pt idx="0">
                  <c:v>0.19095151765032081</c:v>
                </c:pt>
                <c:pt idx="1">
                  <c:v>0.13863662937932369</c:v>
                </c:pt>
                <c:pt idx="2">
                  <c:v>0.13203132566653883</c:v>
                </c:pt>
                <c:pt idx="3">
                  <c:v>0.10730832494162588</c:v>
                </c:pt>
                <c:pt idx="4">
                  <c:v>9.3553287292896956E-2</c:v>
                </c:pt>
                <c:pt idx="5">
                  <c:v>8.6962895981044785E-2</c:v>
                </c:pt>
                <c:pt idx="6">
                  <c:v>8.283575488585776E-2</c:v>
                </c:pt>
                <c:pt idx="7">
                  <c:v>8.2582692661268095E-2</c:v>
                </c:pt>
                <c:pt idx="8">
                  <c:v>6.550811260957648E-2</c:v>
                </c:pt>
                <c:pt idx="9">
                  <c:v>-0.2589294902440395</c:v>
                </c:pt>
              </c:numCache>
            </c:numRef>
          </c:val>
        </c:ser>
        <c:gapWidth val="219"/>
        <c:overlap val="-27"/>
        <c:axId val="74649984"/>
        <c:axId val="74651520"/>
      </c:barChart>
      <c:catAx>
        <c:axId val="74649984"/>
        <c:scaling>
          <c:orientation val="minMax"/>
        </c:scaling>
        <c:axPos val="b"/>
        <c:numFmt formatCode="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51520"/>
        <c:crosses val="autoZero"/>
        <c:auto val="1"/>
        <c:lblAlgn val="ctr"/>
        <c:lblOffset val="100"/>
      </c:catAx>
      <c:valAx>
        <c:axId val="74651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49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chemeClr val="accent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ADQUISICION DIRECTA MEDICAMENTOS. SECTORES ARAGÓN.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 INCREMENTO ACUMULADO ENERO-DICIEMBRE 2019/2018. EXCL. HEPATITIS C 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639572569152105E-2"/>
          <c:y val="0.20892247529461502"/>
          <c:w val="0.88040130020243823"/>
          <c:h val="0.63923338441755173"/>
        </c:manualLayout>
      </c:layout>
      <c:barChart>
        <c:barDir val="col"/>
        <c:grouping val="clustered"/>
        <c:ser>
          <c:idx val="0"/>
          <c:order val="0"/>
          <c:tx>
            <c:strRef>
              <c:f>'TABLA 8'!$A$4</c:f>
              <c:strCache>
                <c:ptCount val="1"/>
                <c:pt idx="0">
                  <c:v>INCR. (AD -AD HC) ENE-DIC 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dPt>
            <c:idx val="4"/>
          </c:dPt>
          <c:dPt>
            <c:idx val="5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70C0"/>
              </a:solidFill>
              <a:ln w="25400">
                <a:noFill/>
              </a:ln>
            </c:spPr>
          </c:dPt>
          <c:cat>
            <c:strRef>
              <c:f>'TABLA 8'!$B$2:$K$2</c:f>
              <c:strCache>
                <c:ptCount val="10"/>
                <c:pt idx="0">
                  <c:v>SECTOR ZARAGOZA I</c:v>
                </c:pt>
                <c:pt idx="1">
                  <c:v>SECTOR BARBASTRO</c:v>
                </c:pt>
                <c:pt idx="2">
                  <c:v>SECTOR ZARAGOZA III</c:v>
                </c:pt>
                <c:pt idx="3">
                  <c:v>ARAGÓN</c:v>
                </c:pt>
                <c:pt idx="4">
                  <c:v>SECTOR HUESCA</c:v>
                </c:pt>
                <c:pt idx="5">
                  <c:v>SECTOR ZARAGOZA II</c:v>
                </c:pt>
                <c:pt idx="6">
                  <c:v>SECTOR TERUEL</c:v>
                </c:pt>
                <c:pt idx="7">
                  <c:v>SECTOR ALCAÑIZ</c:v>
                </c:pt>
                <c:pt idx="8">
                  <c:v>SECTOR CALATAYUD</c:v>
                </c:pt>
                <c:pt idx="9">
                  <c:v>061</c:v>
                </c:pt>
              </c:strCache>
            </c:strRef>
          </c:cat>
          <c:val>
            <c:numRef>
              <c:f>'TABLA 8'!$B$4:$K$4</c:f>
              <c:numCache>
                <c:formatCode>0.00%</c:formatCode>
                <c:ptCount val="10"/>
                <c:pt idx="0">
                  <c:v>0.19095151765032081</c:v>
                </c:pt>
                <c:pt idx="1">
                  <c:v>0.13863662937932369</c:v>
                </c:pt>
                <c:pt idx="2">
                  <c:v>0.13203132566653883</c:v>
                </c:pt>
                <c:pt idx="3">
                  <c:v>0.10730832494162588</c:v>
                </c:pt>
                <c:pt idx="4">
                  <c:v>9.3553287292896956E-2</c:v>
                </c:pt>
                <c:pt idx="5">
                  <c:v>8.6962895981044785E-2</c:v>
                </c:pt>
                <c:pt idx="6">
                  <c:v>8.283575488585776E-2</c:v>
                </c:pt>
                <c:pt idx="7">
                  <c:v>8.2582692661268095E-2</c:v>
                </c:pt>
                <c:pt idx="8">
                  <c:v>6.550811260957648E-2</c:v>
                </c:pt>
                <c:pt idx="9">
                  <c:v>-0.2589294902440395</c:v>
                </c:pt>
              </c:numCache>
            </c:numRef>
          </c:val>
        </c:ser>
        <c:gapWidth val="219"/>
        <c:overlap val="-27"/>
        <c:axId val="74686464"/>
        <c:axId val="74688000"/>
      </c:barChart>
      <c:catAx>
        <c:axId val="74686464"/>
        <c:scaling>
          <c:orientation val="minMax"/>
        </c:scaling>
        <c:axPos val="b"/>
        <c:numFmt formatCode="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88000"/>
        <c:crosses val="autoZero"/>
        <c:auto val="1"/>
        <c:lblAlgn val="ctr"/>
        <c:lblOffset val="100"/>
      </c:catAx>
      <c:valAx>
        <c:axId val="74688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86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chemeClr val="accent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Peso de Farmacia Hospitalaria en la Prestación Farmacéutica </a:t>
            </a:r>
          </a:p>
        </c:rich>
      </c:tx>
      <c:layout>
        <c:manualLayout>
          <c:xMode val="edge"/>
          <c:yMode val="edge"/>
          <c:x val="0.19061338698301478"/>
          <c:y val="5.66880634485906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35763756402696"/>
          <c:y val="0.18408313585126318"/>
          <c:w val="0.7946494457976927"/>
          <c:h val="0.65678509568894994"/>
        </c:manualLayout>
      </c:layout>
      <c:barChart>
        <c:barDir val="col"/>
        <c:grouping val="clustered"/>
        <c:ser>
          <c:idx val="0"/>
          <c:order val="0"/>
          <c:tx>
            <c:strRef>
              <c:f>'TABLA 9'!$A$6</c:f>
              <c:strCache>
                <c:ptCount val="1"/>
                <c:pt idx="0">
                  <c:v>% INTRAH</c:v>
                </c:pt>
              </c:strCache>
            </c:strRef>
          </c:tx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9'!$K$6:$T$6</c:f>
              <c:numCache>
                <c:formatCode>0.00%</c:formatCode>
                <c:ptCount val="10"/>
                <c:pt idx="0">
                  <c:v>0.27339999999999998</c:v>
                </c:pt>
                <c:pt idx="1">
                  <c:v>0.30030000000000001</c:v>
                </c:pt>
                <c:pt idx="2">
                  <c:v>0.3251</c:v>
                </c:pt>
                <c:pt idx="3">
                  <c:v>0.35510000000000003</c:v>
                </c:pt>
                <c:pt idx="4">
                  <c:v>0.35435685359324592</c:v>
                </c:pt>
                <c:pt idx="5">
                  <c:v>0.39433711463822535</c:v>
                </c:pt>
                <c:pt idx="6">
                  <c:v>0.38336023086157889</c:v>
                </c:pt>
                <c:pt idx="7">
                  <c:v>0.38121387873845186</c:v>
                </c:pt>
                <c:pt idx="8">
                  <c:v>0.39023445518398531</c:v>
                </c:pt>
                <c:pt idx="9">
                  <c:v>0.4061363694424811</c:v>
                </c:pt>
              </c:numCache>
            </c:numRef>
          </c:val>
        </c:ser>
        <c:gapWidth val="219"/>
        <c:overlap val="-27"/>
        <c:axId val="74697728"/>
        <c:axId val="74707712"/>
      </c:barChart>
      <c:catAx>
        <c:axId val="74697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4707712"/>
        <c:crosses val="autoZero"/>
        <c:auto val="1"/>
        <c:lblAlgn val="ctr"/>
        <c:lblOffset val="100"/>
      </c:catAx>
      <c:valAx>
        <c:axId val="74707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4697728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74894250428322"/>
          <c:y val="0.91008295470420364"/>
          <c:w val="0.18281957988408148"/>
          <c:h val="6.5395182373954752E-2"/>
        </c:manualLayout>
      </c:layout>
    </c:legend>
    <c:plotVisOnly val="1"/>
    <c:dispBlanksAs val="gap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del gasto farmacéutico: Intrahospitalario y recetas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3702358712923"/>
          <c:y val="0.24928614692394221"/>
          <c:w val="0.8641118308105058"/>
          <c:h val="0.63277148048801612"/>
        </c:manualLayout>
      </c:layout>
      <c:barChart>
        <c:barDir val="col"/>
        <c:grouping val="percentStacked"/>
        <c:ser>
          <c:idx val="0"/>
          <c:order val="0"/>
          <c:tx>
            <c:strRef>
              <c:f>'TABLA 9'!$A$3</c:f>
              <c:strCache>
                <c:ptCount val="1"/>
                <c:pt idx="0">
                  <c:v>INTRAHOSPITALARIO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9'!$K$3:$T$3</c:f>
              <c:numCache>
                <c:formatCode>#,##0</c:formatCode>
                <c:ptCount val="10"/>
                <c:pt idx="0">
                  <c:v>150245</c:v>
                </c:pt>
                <c:pt idx="1">
                  <c:v>155484</c:v>
                </c:pt>
                <c:pt idx="2">
                  <c:v>153360</c:v>
                </c:pt>
                <c:pt idx="3">
                  <c:v>162959</c:v>
                </c:pt>
                <c:pt idx="4">
                  <c:v>165204</c:v>
                </c:pt>
                <c:pt idx="5">
                  <c:v>199951</c:v>
                </c:pt>
                <c:pt idx="6">
                  <c:v>204050</c:v>
                </c:pt>
                <c:pt idx="7">
                  <c:v>205284</c:v>
                </c:pt>
                <c:pt idx="8">
                  <c:v>218623</c:v>
                </c:pt>
                <c:pt idx="9">
                  <c:v>238465</c:v>
                </c:pt>
              </c:numCache>
            </c:numRef>
          </c:val>
        </c:ser>
        <c:ser>
          <c:idx val="1"/>
          <c:order val="1"/>
          <c:tx>
            <c:strRef>
              <c:f>'TABLA 9'!$A$4</c:f>
              <c:strCache>
                <c:ptCount val="1"/>
                <c:pt idx="0">
                  <c:v>RECETAS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9'!$K$4:$T$4</c:f>
              <c:numCache>
                <c:formatCode>#,##0</c:formatCode>
                <c:ptCount val="10"/>
                <c:pt idx="0">
                  <c:v>399220</c:v>
                </c:pt>
                <c:pt idx="1">
                  <c:v>362195</c:v>
                </c:pt>
                <c:pt idx="2">
                  <c:v>318430</c:v>
                </c:pt>
                <c:pt idx="3">
                  <c:v>295951</c:v>
                </c:pt>
                <c:pt idx="4">
                  <c:v>301004</c:v>
                </c:pt>
                <c:pt idx="5">
                  <c:v>307105</c:v>
                </c:pt>
                <c:pt idx="6">
                  <c:v>328217</c:v>
                </c:pt>
                <c:pt idx="7">
                  <c:v>332790</c:v>
                </c:pt>
                <c:pt idx="8">
                  <c:v>341612</c:v>
                </c:pt>
                <c:pt idx="9">
                  <c:v>346671</c:v>
                </c:pt>
              </c:numCache>
            </c:numRef>
          </c:val>
        </c:ser>
        <c:overlap val="100"/>
        <c:axId val="74741248"/>
        <c:axId val="74742784"/>
      </c:barChart>
      <c:catAx>
        <c:axId val="7474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42784"/>
        <c:crosses val="autoZero"/>
        <c:auto val="1"/>
        <c:lblAlgn val="ctr"/>
        <c:lblOffset val="100"/>
      </c:catAx>
      <c:valAx>
        <c:axId val="74742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4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27141714824449603"/>
          <c:y val="0.15816849816849818"/>
          <c:w val="0.72858261896863785"/>
          <c:h val="0.2199821176199129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Peso de Farmacia Hospitalaria en la Prestación Farmacéutica </a:t>
            </a:r>
          </a:p>
        </c:rich>
      </c:tx>
      <c:layout>
        <c:manualLayout>
          <c:xMode val="edge"/>
          <c:yMode val="edge"/>
          <c:x val="0.19061338698301478"/>
          <c:y val="5.66880634485906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35763756402696"/>
          <c:y val="0.18408313585126318"/>
          <c:w val="0.7946494457976927"/>
          <c:h val="0.65678509568894994"/>
        </c:manualLayout>
      </c:layout>
      <c:barChart>
        <c:barDir val="col"/>
        <c:grouping val="clustered"/>
        <c:ser>
          <c:idx val="0"/>
          <c:order val="0"/>
          <c:tx>
            <c:strRef>
              <c:f>'TABLA 9'!$A$6</c:f>
              <c:strCache>
                <c:ptCount val="1"/>
                <c:pt idx="0">
                  <c:v>% INTRAH</c:v>
                </c:pt>
              </c:strCache>
            </c:strRef>
          </c:tx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9'!$K$6:$T$6</c:f>
              <c:numCache>
                <c:formatCode>0.00%</c:formatCode>
                <c:ptCount val="10"/>
                <c:pt idx="0">
                  <c:v>0.27339999999999998</c:v>
                </c:pt>
                <c:pt idx="1">
                  <c:v>0.30030000000000001</c:v>
                </c:pt>
                <c:pt idx="2">
                  <c:v>0.3251</c:v>
                </c:pt>
                <c:pt idx="3">
                  <c:v>0.35510000000000003</c:v>
                </c:pt>
                <c:pt idx="4">
                  <c:v>0.35435685359324592</c:v>
                </c:pt>
                <c:pt idx="5">
                  <c:v>0.39433711463822535</c:v>
                </c:pt>
                <c:pt idx="6">
                  <c:v>0.38336023086157889</c:v>
                </c:pt>
                <c:pt idx="7">
                  <c:v>0.38121387873845186</c:v>
                </c:pt>
                <c:pt idx="8">
                  <c:v>0.39023445518398531</c:v>
                </c:pt>
                <c:pt idx="9">
                  <c:v>0.4061363694424811</c:v>
                </c:pt>
              </c:numCache>
            </c:numRef>
          </c:val>
        </c:ser>
        <c:gapWidth val="219"/>
        <c:overlap val="-27"/>
        <c:axId val="74766592"/>
        <c:axId val="74776576"/>
      </c:barChart>
      <c:catAx>
        <c:axId val="74766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4776576"/>
        <c:crosses val="autoZero"/>
        <c:auto val="1"/>
        <c:lblAlgn val="ctr"/>
        <c:lblOffset val="100"/>
      </c:catAx>
      <c:valAx>
        <c:axId val="74776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4766592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74894250428322"/>
          <c:y val="0.91008295470420364"/>
          <c:w val="0.18281957988408148"/>
          <c:h val="6.5395182373954752E-2"/>
        </c:manualLayout>
      </c:layout>
    </c:legend>
    <c:plotVisOnly val="1"/>
    <c:dispBlanksAs val="gap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del gasto farmacéutico: Intrahospitalario y recetas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3702358712923"/>
          <c:y val="0.24928614692394221"/>
          <c:w val="0.8641118308105058"/>
          <c:h val="0.63277148048801612"/>
        </c:manualLayout>
      </c:layout>
      <c:barChart>
        <c:barDir val="col"/>
        <c:grouping val="percentStacked"/>
        <c:ser>
          <c:idx val="0"/>
          <c:order val="0"/>
          <c:tx>
            <c:strRef>
              <c:f>'TABLA 9'!$A$3</c:f>
              <c:strCache>
                <c:ptCount val="1"/>
                <c:pt idx="0">
                  <c:v>INTRAHOSPITALARIO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9'!$K$3:$T$3</c:f>
              <c:numCache>
                <c:formatCode>#,##0</c:formatCode>
                <c:ptCount val="10"/>
                <c:pt idx="0">
                  <c:v>150245</c:v>
                </c:pt>
                <c:pt idx="1">
                  <c:v>155484</c:v>
                </c:pt>
                <c:pt idx="2">
                  <c:v>153360</c:v>
                </c:pt>
                <c:pt idx="3">
                  <c:v>162959</c:v>
                </c:pt>
                <c:pt idx="4">
                  <c:v>165204</c:v>
                </c:pt>
                <c:pt idx="5">
                  <c:v>199951</c:v>
                </c:pt>
                <c:pt idx="6">
                  <c:v>204050</c:v>
                </c:pt>
                <c:pt idx="7">
                  <c:v>205284</c:v>
                </c:pt>
                <c:pt idx="8">
                  <c:v>218623</c:v>
                </c:pt>
                <c:pt idx="9">
                  <c:v>238465</c:v>
                </c:pt>
              </c:numCache>
            </c:numRef>
          </c:val>
        </c:ser>
        <c:ser>
          <c:idx val="1"/>
          <c:order val="1"/>
          <c:tx>
            <c:strRef>
              <c:f>'TABLA 9'!$A$4</c:f>
              <c:strCache>
                <c:ptCount val="1"/>
                <c:pt idx="0">
                  <c:v>RECETAS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numRef>
              <c:f>'TABLA 9'!$K$2:$T$2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'TABLA 9'!$K$4:$T$4</c:f>
              <c:numCache>
                <c:formatCode>#,##0</c:formatCode>
                <c:ptCount val="10"/>
                <c:pt idx="0">
                  <c:v>399220</c:v>
                </c:pt>
                <c:pt idx="1">
                  <c:v>362195</c:v>
                </c:pt>
                <c:pt idx="2">
                  <c:v>318430</c:v>
                </c:pt>
                <c:pt idx="3">
                  <c:v>295951</c:v>
                </c:pt>
                <c:pt idx="4">
                  <c:v>301004</c:v>
                </c:pt>
                <c:pt idx="5">
                  <c:v>307105</c:v>
                </c:pt>
                <c:pt idx="6">
                  <c:v>328217</c:v>
                </c:pt>
                <c:pt idx="7">
                  <c:v>332790</c:v>
                </c:pt>
                <c:pt idx="8">
                  <c:v>341612</c:v>
                </c:pt>
                <c:pt idx="9">
                  <c:v>346671</c:v>
                </c:pt>
              </c:numCache>
            </c:numRef>
          </c:val>
        </c:ser>
        <c:overlap val="100"/>
        <c:axId val="74826496"/>
        <c:axId val="74828032"/>
      </c:barChart>
      <c:catAx>
        <c:axId val="74826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828032"/>
        <c:crosses val="autoZero"/>
        <c:auto val="1"/>
        <c:lblAlgn val="ctr"/>
        <c:lblOffset val="100"/>
      </c:catAx>
      <c:valAx>
        <c:axId val="74828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82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27141714824449603"/>
          <c:y val="0.15816849816849818"/>
          <c:w val="0.72858261896863785"/>
          <c:h val="0.2199821176199129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NSGRACIA 2017 - 2018 - 2019</a:t>
            </a:r>
          </a:p>
        </c:rich>
      </c:tx>
      <c:layout>
        <c:manualLayout>
          <c:xMode val="edge"/>
          <c:yMode val="edge"/>
          <c:x val="0.20619304038608077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I'!$B$15:$M$15</c:f>
              <c:numCache>
                <c:formatCode>#,##0.00\ "€"</c:formatCode>
                <c:ptCount val="12"/>
                <c:pt idx="0">
                  <c:v>181735.58</c:v>
                </c:pt>
                <c:pt idx="1">
                  <c:v>208365.69</c:v>
                </c:pt>
                <c:pt idx="2">
                  <c:v>163622.41</c:v>
                </c:pt>
                <c:pt idx="3">
                  <c:v>110357.54</c:v>
                </c:pt>
                <c:pt idx="4">
                  <c:v>243878.27</c:v>
                </c:pt>
                <c:pt idx="5">
                  <c:v>186415.88</c:v>
                </c:pt>
                <c:pt idx="6">
                  <c:v>147389.32999999999</c:v>
                </c:pt>
                <c:pt idx="7">
                  <c:v>156125.24</c:v>
                </c:pt>
                <c:pt idx="8">
                  <c:v>115094.26</c:v>
                </c:pt>
                <c:pt idx="9">
                  <c:v>161622.32</c:v>
                </c:pt>
                <c:pt idx="10">
                  <c:v>215072.66</c:v>
                </c:pt>
                <c:pt idx="11">
                  <c:v>88220.15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I'!$N$15:$Y$15</c:f>
              <c:numCache>
                <c:formatCode>#,##0.00\ "€"</c:formatCode>
                <c:ptCount val="12"/>
                <c:pt idx="0">
                  <c:v>178661.8</c:v>
                </c:pt>
                <c:pt idx="1">
                  <c:v>190444.61</c:v>
                </c:pt>
                <c:pt idx="2">
                  <c:v>162854.54</c:v>
                </c:pt>
                <c:pt idx="3">
                  <c:v>133547.31</c:v>
                </c:pt>
                <c:pt idx="4">
                  <c:v>191040.45</c:v>
                </c:pt>
                <c:pt idx="5">
                  <c:v>233503.66</c:v>
                </c:pt>
                <c:pt idx="6">
                  <c:v>257883.37</c:v>
                </c:pt>
                <c:pt idx="7">
                  <c:v>53516.08</c:v>
                </c:pt>
                <c:pt idx="8">
                  <c:v>121563.7</c:v>
                </c:pt>
                <c:pt idx="9">
                  <c:v>136566.57999999999</c:v>
                </c:pt>
                <c:pt idx="10">
                  <c:v>227005.72</c:v>
                </c:pt>
                <c:pt idx="11">
                  <c:v>104846.96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I'!$Z$15:$AK$15</c:f>
              <c:numCache>
                <c:formatCode>#,##0.00\ "€"</c:formatCode>
                <c:ptCount val="12"/>
                <c:pt idx="0">
                  <c:v>185195.65</c:v>
                </c:pt>
                <c:pt idx="1">
                  <c:v>116158.35</c:v>
                </c:pt>
                <c:pt idx="2">
                  <c:v>272079.7</c:v>
                </c:pt>
                <c:pt idx="3">
                  <c:v>120640.13</c:v>
                </c:pt>
                <c:pt idx="4">
                  <c:v>225097.64</c:v>
                </c:pt>
                <c:pt idx="5">
                  <c:v>113055.81</c:v>
                </c:pt>
                <c:pt idx="6">
                  <c:v>263561.14</c:v>
                </c:pt>
                <c:pt idx="7">
                  <c:v>56790.23</c:v>
                </c:pt>
                <c:pt idx="8">
                  <c:v>149735.6</c:v>
                </c:pt>
                <c:pt idx="9">
                  <c:v>195480.24</c:v>
                </c:pt>
                <c:pt idx="10">
                  <c:v>177456.28</c:v>
                </c:pt>
                <c:pt idx="11">
                  <c:v>165628.07999999999</c:v>
                </c:pt>
              </c:numCache>
            </c:numRef>
          </c:val>
        </c:ser>
        <c:marker val="1"/>
        <c:axId val="63169280"/>
        <c:axId val="63170816"/>
      </c:lineChart>
      <c:catAx>
        <c:axId val="631692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70816"/>
        <c:crosses val="autoZero"/>
        <c:auto val="1"/>
        <c:lblAlgn val="ctr"/>
        <c:lblOffset val="100"/>
        <c:tickLblSkip val="1"/>
        <c:tickMarkSkip val="1"/>
      </c:catAx>
      <c:valAx>
        <c:axId val="63170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69280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94416601274096"/>
          <c:y val="0.26161400425724451"/>
          <c:w val="0.32689262356051157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SERVET 2017 - 2018 - 2019</a:t>
            </a:r>
          </a:p>
        </c:rich>
      </c:tx>
      <c:layout>
        <c:manualLayout>
          <c:xMode val="edge"/>
          <c:yMode val="edge"/>
          <c:x val="0.20828944228861346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II'!$B$17:$M$17</c:f>
              <c:numCache>
                <c:formatCode>#,##0.00\ "€"</c:formatCode>
                <c:ptCount val="12"/>
                <c:pt idx="0">
                  <c:v>7202161.9100000001</c:v>
                </c:pt>
                <c:pt idx="1">
                  <c:v>6846366.04</c:v>
                </c:pt>
                <c:pt idx="2">
                  <c:v>7052781.5899999999</c:v>
                </c:pt>
                <c:pt idx="3">
                  <c:v>6841947.79</c:v>
                </c:pt>
                <c:pt idx="4">
                  <c:v>7783862.1600000001</c:v>
                </c:pt>
                <c:pt idx="5">
                  <c:v>8029256.6299999999</c:v>
                </c:pt>
                <c:pt idx="6">
                  <c:v>5672189.9900000002</c:v>
                </c:pt>
                <c:pt idx="7">
                  <c:v>7249864.2599999998</c:v>
                </c:pt>
                <c:pt idx="8">
                  <c:v>7518880.7300000004</c:v>
                </c:pt>
                <c:pt idx="9">
                  <c:v>7655520.3799999999</c:v>
                </c:pt>
                <c:pt idx="10">
                  <c:v>6907519.5999999996</c:v>
                </c:pt>
                <c:pt idx="11">
                  <c:v>5136376.59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II'!$N$17:$Y$17</c:f>
              <c:numCache>
                <c:formatCode>#,##0.00\ "€"</c:formatCode>
                <c:ptCount val="12"/>
                <c:pt idx="0">
                  <c:v>9110464.5800000001</c:v>
                </c:pt>
                <c:pt idx="1">
                  <c:v>9400990.6999999993</c:v>
                </c:pt>
                <c:pt idx="2">
                  <c:v>6057896.5300000003</c:v>
                </c:pt>
                <c:pt idx="3">
                  <c:v>7172342.8899999997</c:v>
                </c:pt>
                <c:pt idx="4">
                  <c:v>8166593.3099999996</c:v>
                </c:pt>
                <c:pt idx="5">
                  <c:v>8796197.8499999996</c:v>
                </c:pt>
                <c:pt idx="6">
                  <c:v>7264171.46</c:v>
                </c:pt>
                <c:pt idx="7">
                  <c:v>6740366.8799999999</c:v>
                </c:pt>
                <c:pt idx="8">
                  <c:v>7405198.9100000001</c:v>
                </c:pt>
                <c:pt idx="9">
                  <c:v>8822004.4100000001</c:v>
                </c:pt>
                <c:pt idx="10">
                  <c:v>7973323.7000000002</c:v>
                </c:pt>
                <c:pt idx="11">
                  <c:v>5125164.45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II'!$Z$17:$AK$17</c:f>
              <c:numCache>
                <c:formatCode>#,##0.00\ "€"</c:formatCode>
                <c:ptCount val="12"/>
                <c:pt idx="0">
                  <c:v>9161692.6500000004</c:v>
                </c:pt>
                <c:pt idx="1">
                  <c:v>7952443.1200000001</c:v>
                </c:pt>
                <c:pt idx="2">
                  <c:v>8801925.4700000007</c:v>
                </c:pt>
                <c:pt idx="3">
                  <c:v>7956835.7999999998</c:v>
                </c:pt>
                <c:pt idx="4">
                  <c:v>9311718.9800000004</c:v>
                </c:pt>
                <c:pt idx="5">
                  <c:v>8227059.3099999996</c:v>
                </c:pt>
                <c:pt idx="6">
                  <c:v>8716164.3100000005</c:v>
                </c:pt>
                <c:pt idx="7">
                  <c:v>7396082.3200000003</c:v>
                </c:pt>
                <c:pt idx="8">
                  <c:v>7752908.7699999996</c:v>
                </c:pt>
                <c:pt idx="9">
                  <c:v>9010137.5899999999</c:v>
                </c:pt>
                <c:pt idx="10">
                  <c:v>8372830.7199999997</c:v>
                </c:pt>
                <c:pt idx="11">
                  <c:v>5977615.2599999998</c:v>
                </c:pt>
              </c:numCache>
            </c:numRef>
          </c:val>
        </c:ser>
        <c:marker val="1"/>
        <c:axId val="63205760"/>
        <c:axId val="63207296"/>
      </c:lineChart>
      <c:catAx>
        <c:axId val="632057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07296"/>
        <c:crossesAt val="0"/>
        <c:auto val="1"/>
        <c:lblAlgn val="ctr"/>
        <c:lblOffset val="100"/>
        <c:tickLblSkip val="1"/>
        <c:tickMarkSkip val="1"/>
      </c:catAx>
      <c:valAx>
        <c:axId val="63207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0576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17223823478415"/>
          <c:y val="0.26161400425724451"/>
          <c:w val="0.32324865897493515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CLÍNICO 2017 - 2018 - 2019</a:t>
            </a:r>
          </a:p>
        </c:rich>
      </c:tx>
      <c:layout>
        <c:manualLayout>
          <c:xMode val="edge"/>
          <c:yMode val="edge"/>
          <c:x val="0.20828949220464163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III'!$B$19:$M$19</c:f>
              <c:numCache>
                <c:formatCode>#,##0.00\ "€"</c:formatCode>
                <c:ptCount val="12"/>
                <c:pt idx="0">
                  <c:v>3422215.54</c:v>
                </c:pt>
                <c:pt idx="1">
                  <c:v>3470923.27</c:v>
                </c:pt>
                <c:pt idx="2">
                  <c:v>3781829.3</c:v>
                </c:pt>
                <c:pt idx="3">
                  <c:v>3406151.37</c:v>
                </c:pt>
                <c:pt idx="4">
                  <c:v>3634795.59</c:v>
                </c:pt>
                <c:pt idx="5">
                  <c:v>3849541.92</c:v>
                </c:pt>
                <c:pt idx="6">
                  <c:v>4181704.52</c:v>
                </c:pt>
                <c:pt idx="7">
                  <c:v>3476726.5</c:v>
                </c:pt>
                <c:pt idx="8">
                  <c:v>3664613.37</c:v>
                </c:pt>
                <c:pt idx="9">
                  <c:v>4194763.13</c:v>
                </c:pt>
                <c:pt idx="10">
                  <c:v>4308347.6500000004</c:v>
                </c:pt>
                <c:pt idx="11">
                  <c:v>3640955.73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III'!$N$19:$Y$19</c:f>
              <c:numCache>
                <c:formatCode>#,##0.00\ "€"</c:formatCode>
                <c:ptCount val="12"/>
                <c:pt idx="0">
                  <c:v>4293737.59</c:v>
                </c:pt>
                <c:pt idx="1">
                  <c:v>3997152.5</c:v>
                </c:pt>
                <c:pt idx="2">
                  <c:v>3742687.89</c:v>
                </c:pt>
                <c:pt idx="3">
                  <c:v>4156474.4</c:v>
                </c:pt>
                <c:pt idx="4">
                  <c:v>4466548.43</c:v>
                </c:pt>
                <c:pt idx="5">
                  <c:v>4290405.5</c:v>
                </c:pt>
                <c:pt idx="6">
                  <c:v>4087162.64</c:v>
                </c:pt>
                <c:pt idx="7">
                  <c:v>3911265.87</c:v>
                </c:pt>
                <c:pt idx="8">
                  <c:v>3514375.4</c:v>
                </c:pt>
                <c:pt idx="9">
                  <c:v>4208189.28</c:v>
                </c:pt>
                <c:pt idx="10">
                  <c:v>4259528.8600000003</c:v>
                </c:pt>
                <c:pt idx="11">
                  <c:v>2983005.55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III'!$Z$19:$AK$19</c:f>
              <c:numCache>
                <c:formatCode>#,##0.00\ "€"</c:formatCode>
                <c:ptCount val="12"/>
                <c:pt idx="0">
                  <c:v>4988788.6100000003</c:v>
                </c:pt>
                <c:pt idx="1">
                  <c:v>4397662.22</c:v>
                </c:pt>
                <c:pt idx="2">
                  <c:v>4429450.34</c:v>
                </c:pt>
                <c:pt idx="3">
                  <c:v>4277564.32</c:v>
                </c:pt>
                <c:pt idx="4">
                  <c:v>4345082.9400000004</c:v>
                </c:pt>
                <c:pt idx="5">
                  <c:v>4463230.54</c:v>
                </c:pt>
                <c:pt idx="6">
                  <c:v>4614407.3899999997</c:v>
                </c:pt>
                <c:pt idx="7">
                  <c:v>4640676.92</c:v>
                </c:pt>
                <c:pt idx="8">
                  <c:v>3881713</c:v>
                </c:pt>
                <c:pt idx="9">
                  <c:v>4756844.72</c:v>
                </c:pt>
                <c:pt idx="10">
                  <c:v>4583003.3600000003</c:v>
                </c:pt>
                <c:pt idx="11">
                  <c:v>3744424.6</c:v>
                </c:pt>
              </c:numCache>
            </c:numRef>
          </c:val>
        </c:ser>
        <c:marker val="1"/>
        <c:axId val="63244160"/>
        <c:axId val="63245696"/>
      </c:lineChart>
      <c:catAx>
        <c:axId val="632441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45696"/>
        <c:crossesAt val="0"/>
        <c:auto val="1"/>
        <c:lblAlgn val="ctr"/>
        <c:lblOffset val="100"/>
        <c:tickLblSkip val="1"/>
        <c:tickMarkSkip val="1"/>
      </c:catAx>
      <c:valAx>
        <c:axId val="63245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4416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65297265775057"/>
          <c:y val="0.26161400425724451"/>
          <c:w val="0.32069559743964354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CRP ZARAGOZA 2017 - 2018 - 2019</a:t>
            </a:r>
          </a:p>
        </c:rich>
      </c:tx>
      <c:layout>
        <c:manualLayout>
          <c:xMode val="edge"/>
          <c:yMode val="edge"/>
          <c:x val="0.20828944228861346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III'!$B$18:$M$18</c:f>
              <c:numCache>
                <c:formatCode>#,##0.00\ "€"</c:formatCode>
                <c:ptCount val="12"/>
                <c:pt idx="0">
                  <c:v>79025.36</c:v>
                </c:pt>
                <c:pt idx="1">
                  <c:v>51675.12</c:v>
                </c:pt>
                <c:pt idx="2">
                  <c:v>98498.15</c:v>
                </c:pt>
                <c:pt idx="3">
                  <c:v>28199.33</c:v>
                </c:pt>
                <c:pt idx="4">
                  <c:v>66039.22</c:v>
                </c:pt>
                <c:pt idx="5">
                  <c:v>83932.479999999996</c:v>
                </c:pt>
                <c:pt idx="6">
                  <c:v>48316.58</c:v>
                </c:pt>
                <c:pt idx="7">
                  <c:v>67418.22</c:v>
                </c:pt>
                <c:pt idx="8">
                  <c:v>45166.93</c:v>
                </c:pt>
                <c:pt idx="9">
                  <c:v>53056.55</c:v>
                </c:pt>
                <c:pt idx="10">
                  <c:v>60054.77</c:v>
                </c:pt>
                <c:pt idx="11">
                  <c:v>47784.05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III'!$Z$18:$AK$18</c:f>
              <c:numCache>
                <c:formatCode>#,##0.00\ "€"</c:formatCode>
                <c:ptCount val="12"/>
                <c:pt idx="0">
                  <c:v>78830.460000000006</c:v>
                </c:pt>
                <c:pt idx="1">
                  <c:v>45970.98</c:v>
                </c:pt>
                <c:pt idx="2">
                  <c:v>68194.62</c:v>
                </c:pt>
                <c:pt idx="3">
                  <c:v>39103.96</c:v>
                </c:pt>
                <c:pt idx="4">
                  <c:v>78284.95</c:v>
                </c:pt>
                <c:pt idx="5">
                  <c:v>71625.19</c:v>
                </c:pt>
                <c:pt idx="6">
                  <c:v>24199.93</c:v>
                </c:pt>
                <c:pt idx="7">
                  <c:v>66290.570000000007</c:v>
                </c:pt>
                <c:pt idx="8">
                  <c:v>52171.21</c:v>
                </c:pt>
                <c:pt idx="9">
                  <c:v>69738.14</c:v>
                </c:pt>
                <c:pt idx="10">
                  <c:v>49424.82</c:v>
                </c:pt>
                <c:pt idx="11">
                  <c:v>47442.32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III'!$N$18:$Y$18</c:f>
              <c:numCache>
                <c:formatCode>#,##0.00\ "€"</c:formatCode>
                <c:ptCount val="12"/>
                <c:pt idx="0">
                  <c:v>80904.81</c:v>
                </c:pt>
                <c:pt idx="1">
                  <c:v>72395.7</c:v>
                </c:pt>
                <c:pt idx="2">
                  <c:v>59311.199999999997</c:v>
                </c:pt>
                <c:pt idx="3">
                  <c:v>45513.25</c:v>
                </c:pt>
                <c:pt idx="4">
                  <c:v>65124.22</c:v>
                </c:pt>
                <c:pt idx="5">
                  <c:v>34704.26</c:v>
                </c:pt>
                <c:pt idx="6">
                  <c:v>73118.8</c:v>
                </c:pt>
                <c:pt idx="7">
                  <c:v>36723.949999999997</c:v>
                </c:pt>
                <c:pt idx="8">
                  <c:v>39239.089999999997</c:v>
                </c:pt>
                <c:pt idx="9">
                  <c:v>81435.210000000006</c:v>
                </c:pt>
                <c:pt idx="10">
                  <c:v>62230.77</c:v>
                </c:pt>
                <c:pt idx="11">
                  <c:v>24351.84</c:v>
                </c:pt>
              </c:numCache>
            </c:numRef>
          </c:val>
        </c:ser>
        <c:marker val="1"/>
        <c:axId val="63288448"/>
        <c:axId val="63289984"/>
      </c:lineChart>
      <c:catAx>
        <c:axId val="63288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89984"/>
        <c:crossesAt val="0"/>
        <c:auto val="1"/>
        <c:lblAlgn val="ctr"/>
        <c:lblOffset val="100"/>
        <c:tickLblSkip val="1"/>
        <c:tickMarkSkip val="1"/>
      </c:catAx>
      <c:valAx>
        <c:axId val="63289984"/>
        <c:scaling>
          <c:orientation val="minMax"/>
          <c:max val="125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288448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17223823478415"/>
          <c:y val="0.26161400425724451"/>
          <c:w val="0.32324865897493515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SJHUESCA 2017 - 2018 - 2019</a:t>
            </a:r>
          </a:p>
        </c:rich>
      </c:tx>
      <c:layout>
        <c:manualLayout>
          <c:xMode val="edge"/>
          <c:yMode val="edge"/>
          <c:x val="0.20828952503386056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HUESCA'!$B$7:$M$7</c:f>
              <c:numCache>
                <c:formatCode>#,##0.00\ "€"</c:formatCode>
                <c:ptCount val="12"/>
                <c:pt idx="0">
                  <c:v>1699556.02</c:v>
                </c:pt>
                <c:pt idx="1">
                  <c:v>1582518.84</c:v>
                </c:pt>
                <c:pt idx="2">
                  <c:v>1386615.63</c:v>
                </c:pt>
                <c:pt idx="3">
                  <c:v>1558034.81</c:v>
                </c:pt>
                <c:pt idx="4">
                  <c:v>1677771.19</c:v>
                </c:pt>
                <c:pt idx="5">
                  <c:v>1591077.78</c:v>
                </c:pt>
                <c:pt idx="6">
                  <c:v>1514488.23</c:v>
                </c:pt>
                <c:pt idx="7">
                  <c:v>1236862.58</c:v>
                </c:pt>
                <c:pt idx="8">
                  <c:v>1367813.14</c:v>
                </c:pt>
                <c:pt idx="9">
                  <c:v>1556109.2</c:v>
                </c:pt>
                <c:pt idx="10">
                  <c:v>1703870.36</c:v>
                </c:pt>
                <c:pt idx="11">
                  <c:v>1309067.9099999999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HUESCA'!$N$7:$Y$7</c:f>
              <c:numCache>
                <c:formatCode>#,##0.00\ "€"</c:formatCode>
                <c:ptCount val="12"/>
                <c:pt idx="0">
                  <c:v>1753480.34</c:v>
                </c:pt>
                <c:pt idx="1">
                  <c:v>1652157.96</c:v>
                </c:pt>
                <c:pt idx="2">
                  <c:v>1752932.13</c:v>
                </c:pt>
                <c:pt idx="3">
                  <c:v>1610807.6</c:v>
                </c:pt>
                <c:pt idx="4">
                  <c:v>1816418.45</c:v>
                </c:pt>
                <c:pt idx="5">
                  <c:v>1477632.46</c:v>
                </c:pt>
                <c:pt idx="6">
                  <c:v>1738341.21</c:v>
                </c:pt>
                <c:pt idx="7">
                  <c:v>1454129.6</c:v>
                </c:pt>
                <c:pt idx="8">
                  <c:v>1145136.57</c:v>
                </c:pt>
                <c:pt idx="9">
                  <c:v>1261517.19</c:v>
                </c:pt>
                <c:pt idx="10">
                  <c:v>1882428.88</c:v>
                </c:pt>
                <c:pt idx="11">
                  <c:v>1175525.3799999999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HUESCA'!$Z$7:$AK$7</c:f>
              <c:numCache>
                <c:formatCode>#,##0.00\ "€"</c:formatCode>
                <c:ptCount val="12"/>
                <c:pt idx="0">
                  <c:v>2002645.69</c:v>
                </c:pt>
                <c:pt idx="1">
                  <c:v>1739556.08</c:v>
                </c:pt>
                <c:pt idx="2">
                  <c:v>1762759.54</c:v>
                </c:pt>
                <c:pt idx="3">
                  <c:v>1393318.03</c:v>
                </c:pt>
                <c:pt idx="4">
                  <c:v>2174126.3199999998</c:v>
                </c:pt>
                <c:pt idx="5">
                  <c:v>1506133.32</c:v>
                </c:pt>
                <c:pt idx="6">
                  <c:v>2124395.4700000002</c:v>
                </c:pt>
                <c:pt idx="7">
                  <c:v>1255315.08</c:v>
                </c:pt>
                <c:pt idx="8">
                  <c:v>1734047.03</c:v>
                </c:pt>
                <c:pt idx="9">
                  <c:v>1685376.16</c:v>
                </c:pt>
                <c:pt idx="10">
                  <c:v>1875630.69</c:v>
                </c:pt>
                <c:pt idx="11">
                  <c:v>1313518.6499999999</c:v>
                </c:pt>
              </c:numCache>
            </c:numRef>
          </c:val>
        </c:ser>
        <c:marker val="1"/>
        <c:axId val="62129664"/>
        <c:axId val="62131200"/>
      </c:lineChart>
      <c:catAx>
        <c:axId val="621296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31200"/>
        <c:crossesAt val="0"/>
        <c:auto val="1"/>
        <c:lblAlgn val="ctr"/>
        <c:lblOffset val="100"/>
        <c:tickLblSkip val="1"/>
        <c:tickMarkSkip val="1"/>
      </c:catAx>
      <c:valAx>
        <c:axId val="62131200"/>
        <c:scaling>
          <c:orientation val="minMax"/>
          <c:max val="28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296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31195335276966"/>
          <c:y val="0.26161400425724451"/>
          <c:w val="0.29591836734693877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JACA 2017 - 2018 - 2019</a:t>
            </a:r>
          </a:p>
        </c:rich>
      </c:tx>
      <c:layout>
        <c:manualLayout>
          <c:xMode val="edge"/>
          <c:yMode val="edge"/>
          <c:x val="0.20828944228861346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HUESCA'!$B$5:$M$5</c:f>
              <c:numCache>
                <c:formatCode>#,##0.00\ "€"</c:formatCode>
                <c:ptCount val="12"/>
                <c:pt idx="0">
                  <c:v>59529.61</c:v>
                </c:pt>
                <c:pt idx="1">
                  <c:v>74309.56</c:v>
                </c:pt>
                <c:pt idx="2">
                  <c:v>77115.740000000005</c:v>
                </c:pt>
                <c:pt idx="3">
                  <c:v>95858.03</c:v>
                </c:pt>
                <c:pt idx="4">
                  <c:v>86302.96</c:v>
                </c:pt>
                <c:pt idx="5">
                  <c:v>70293.62</c:v>
                </c:pt>
                <c:pt idx="6">
                  <c:v>107714.76</c:v>
                </c:pt>
                <c:pt idx="7">
                  <c:v>76174</c:v>
                </c:pt>
                <c:pt idx="8">
                  <c:v>87799.06</c:v>
                </c:pt>
                <c:pt idx="9">
                  <c:v>78729.16</c:v>
                </c:pt>
                <c:pt idx="10">
                  <c:v>109984.16</c:v>
                </c:pt>
                <c:pt idx="11">
                  <c:v>82712.75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HUESCA'!$Z$5:$AK$5</c:f>
              <c:numCache>
                <c:formatCode>#,##0.00\ "€"</c:formatCode>
                <c:ptCount val="12"/>
                <c:pt idx="0">
                  <c:v>73289.94</c:v>
                </c:pt>
                <c:pt idx="1">
                  <c:v>59306.1</c:v>
                </c:pt>
                <c:pt idx="2">
                  <c:v>81595.88</c:v>
                </c:pt>
                <c:pt idx="3">
                  <c:v>84891.839999999997</c:v>
                </c:pt>
                <c:pt idx="4">
                  <c:v>74993.88</c:v>
                </c:pt>
                <c:pt idx="5">
                  <c:v>113341.29</c:v>
                </c:pt>
                <c:pt idx="6">
                  <c:v>63749.03</c:v>
                </c:pt>
                <c:pt idx="7">
                  <c:v>56010.879999999997</c:v>
                </c:pt>
                <c:pt idx="8">
                  <c:v>92184.97</c:v>
                </c:pt>
                <c:pt idx="9">
                  <c:v>103042.62</c:v>
                </c:pt>
                <c:pt idx="10">
                  <c:v>67712.17</c:v>
                </c:pt>
                <c:pt idx="11">
                  <c:v>83220.55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HUESCA'!$N$5:$Y$5</c:f>
              <c:numCache>
                <c:formatCode>#,##0.00\ "€"</c:formatCode>
                <c:ptCount val="12"/>
                <c:pt idx="0">
                  <c:v>82633.899999999994</c:v>
                </c:pt>
                <c:pt idx="1">
                  <c:v>104661.48</c:v>
                </c:pt>
                <c:pt idx="2">
                  <c:v>108890.19</c:v>
                </c:pt>
                <c:pt idx="3">
                  <c:v>103839.47</c:v>
                </c:pt>
                <c:pt idx="4">
                  <c:v>101388.84</c:v>
                </c:pt>
                <c:pt idx="5">
                  <c:v>74987.64</c:v>
                </c:pt>
                <c:pt idx="6">
                  <c:v>94010.21</c:v>
                </c:pt>
                <c:pt idx="7">
                  <c:v>54567.64</c:v>
                </c:pt>
                <c:pt idx="8">
                  <c:v>76044.2</c:v>
                </c:pt>
                <c:pt idx="9">
                  <c:v>90016.65</c:v>
                </c:pt>
                <c:pt idx="10">
                  <c:v>66272.86</c:v>
                </c:pt>
                <c:pt idx="11">
                  <c:v>77081.27</c:v>
                </c:pt>
              </c:numCache>
            </c:numRef>
          </c:val>
        </c:ser>
        <c:marker val="1"/>
        <c:axId val="62190336"/>
        <c:axId val="62191872"/>
      </c:lineChart>
      <c:catAx>
        <c:axId val="621903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91872"/>
        <c:crossesAt val="0"/>
        <c:auto val="1"/>
        <c:lblAlgn val="ctr"/>
        <c:lblOffset val="100"/>
        <c:tickLblSkip val="1"/>
        <c:tickMarkSkip val="1"/>
      </c:catAx>
      <c:valAx>
        <c:axId val="62191872"/>
        <c:scaling>
          <c:orientation val="minMax"/>
          <c:max val="13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90336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17223823478415"/>
          <c:y val="0.26161400425724451"/>
          <c:w val="0.32324865897493515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SEGUIMIENTO ADQUISICIONES DE MEDICAMENTOS HOSPITALARIAS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  SCJESÚS HUESCA 2017 - 2018 - 2019</a:t>
            </a:r>
          </a:p>
        </c:rich>
      </c:tx>
      <c:layout>
        <c:manualLayout>
          <c:xMode val="edge"/>
          <c:yMode val="edge"/>
          <c:x val="0.20828944228861346"/>
          <c:y val="5.6170294889609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72915547718698"/>
          <c:y val="0.30480216793766945"/>
          <c:w val="0.80811249945108199"/>
          <c:h val="0.51247852927671289"/>
        </c:manualLayout>
      </c:layout>
      <c:lineChart>
        <c:grouping val="standard"/>
        <c:ser>
          <c:idx val="0"/>
          <c:order val="0"/>
          <c:tx>
            <c:v>2017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HUESCA'!$B$6:$M$6</c:f>
              <c:numCache>
                <c:formatCode>#,##0.00\ "€"</c:formatCode>
                <c:ptCount val="12"/>
                <c:pt idx="0">
                  <c:v>42754.41</c:v>
                </c:pt>
                <c:pt idx="1">
                  <c:v>38628.03</c:v>
                </c:pt>
                <c:pt idx="2">
                  <c:v>38295.9</c:v>
                </c:pt>
                <c:pt idx="3">
                  <c:v>33661.449999999997</c:v>
                </c:pt>
                <c:pt idx="4">
                  <c:v>43811.42</c:v>
                </c:pt>
                <c:pt idx="5">
                  <c:v>44915.58</c:v>
                </c:pt>
                <c:pt idx="6">
                  <c:v>41763.980000000003</c:v>
                </c:pt>
                <c:pt idx="7">
                  <c:v>53834.81</c:v>
                </c:pt>
                <c:pt idx="8">
                  <c:v>38565.21</c:v>
                </c:pt>
                <c:pt idx="9">
                  <c:v>43358.64</c:v>
                </c:pt>
                <c:pt idx="10">
                  <c:v>52429.42</c:v>
                </c:pt>
                <c:pt idx="11">
                  <c:v>44766.03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HUESCA'!$N$6:$Y$6</c:f>
              <c:numCache>
                <c:formatCode>#,##0.00\ "€"</c:formatCode>
                <c:ptCount val="12"/>
                <c:pt idx="0">
                  <c:v>46788.27</c:v>
                </c:pt>
                <c:pt idx="1">
                  <c:v>47775.4</c:v>
                </c:pt>
                <c:pt idx="2">
                  <c:v>48213.77</c:v>
                </c:pt>
                <c:pt idx="3">
                  <c:v>42208.94</c:v>
                </c:pt>
                <c:pt idx="4">
                  <c:v>34011.339999999997</c:v>
                </c:pt>
                <c:pt idx="5">
                  <c:v>47889.32</c:v>
                </c:pt>
                <c:pt idx="6">
                  <c:v>52988.95</c:v>
                </c:pt>
                <c:pt idx="7">
                  <c:v>47896.99</c:v>
                </c:pt>
                <c:pt idx="8">
                  <c:v>39764.480000000003</c:v>
                </c:pt>
                <c:pt idx="9">
                  <c:v>36028.51</c:v>
                </c:pt>
                <c:pt idx="10">
                  <c:v>43368.66</c:v>
                </c:pt>
                <c:pt idx="11">
                  <c:v>31778.36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'2017-2019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'2017-2019 SECTOR HUESCA'!$Z$6:$AK$6</c:f>
              <c:numCache>
                <c:formatCode>#,##0.00\ "€"</c:formatCode>
                <c:ptCount val="12"/>
                <c:pt idx="0">
                  <c:v>48628.19</c:v>
                </c:pt>
                <c:pt idx="1">
                  <c:v>44185.22</c:v>
                </c:pt>
                <c:pt idx="2">
                  <c:v>38018.76</c:v>
                </c:pt>
                <c:pt idx="3">
                  <c:v>40835</c:v>
                </c:pt>
                <c:pt idx="4">
                  <c:v>41314.22</c:v>
                </c:pt>
                <c:pt idx="5">
                  <c:v>43455.08</c:v>
                </c:pt>
                <c:pt idx="6">
                  <c:v>52607.83</c:v>
                </c:pt>
                <c:pt idx="7">
                  <c:v>40891.14</c:v>
                </c:pt>
                <c:pt idx="8">
                  <c:v>36093.68</c:v>
                </c:pt>
                <c:pt idx="9">
                  <c:v>34802.300000000003</c:v>
                </c:pt>
                <c:pt idx="10">
                  <c:v>36505.9</c:v>
                </c:pt>
                <c:pt idx="11">
                  <c:v>35186.83</c:v>
                </c:pt>
              </c:numCache>
            </c:numRef>
          </c:val>
        </c:ser>
        <c:marker val="1"/>
        <c:axId val="62238720"/>
        <c:axId val="62240256"/>
      </c:lineChart>
      <c:catAx>
        <c:axId val="622387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yy;@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40256"/>
        <c:crossesAt val="0"/>
        <c:auto val="1"/>
        <c:lblAlgn val="ctr"/>
        <c:lblOffset val="100"/>
        <c:tickLblSkip val="1"/>
        <c:tickMarkSkip val="1"/>
      </c:catAx>
      <c:valAx>
        <c:axId val="62240256"/>
        <c:scaling>
          <c:orientation val="minMax"/>
          <c:max val="90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387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17223823478415"/>
          <c:y val="0.26161400425724451"/>
          <c:w val="0.32324865897493515"/>
          <c:h val="5.3789795267844671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49" name="Line 4"/>
        <xdr:cNvSpPr>
          <a:spLocks noChangeShapeType="1"/>
        </xdr:cNvSpPr>
      </xdr:nvSpPr>
      <xdr:spPr bwMode="auto">
        <a:xfrm>
          <a:off x="5000625" y="3067050"/>
          <a:ext cx="4048125" cy="0"/>
        </a:xfrm>
        <a:prstGeom prst="line">
          <a:avLst/>
        </a:prstGeom>
        <a:noFill/>
        <a:ln w="25400">
          <a:solidFill>
            <a:srgbClr val="00808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133350</xdr:rowOff>
    </xdr:from>
    <xdr:to>
      <xdr:col>2</xdr:col>
      <xdr:colOff>485775</xdr:colOff>
      <xdr:row>19</xdr:row>
      <xdr:rowOff>152400</xdr:rowOff>
    </xdr:to>
    <xdr:pic>
      <xdr:nvPicPr>
        <xdr:cNvPr id="205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152900"/>
          <a:ext cx="19907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152400</xdr:rowOff>
    </xdr:to>
    <xdr:graphicFrame macro="">
      <xdr:nvGraphicFramePr>
        <xdr:cNvPr id="25601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152400</xdr:rowOff>
    </xdr:to>
    <xdr:graphicFrame macro="">
      <xdr:nvGraphicFramePr>
        <xdr:cNvPr id="27649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742950</xdr:colOff>
      <xdr:row>22</xdr:row>
      <xdr:rowOff>133350</xdr:rowOff>
    </xdr:to>
    <xdr:graphicFrame macro="">
      <xdr:nvGraphicFramePr>
        <xdr:cNvPr id="29697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0</xdr:rowOff>
    </xdr:from>
    <xdr:to>
      <xdr:col>12</xdr:col>
      <xdr:colOff>552450</xdr:colOff>
      <xdr:row>29</xdr:row>
      <xdr:rowOff>57150</xdr:rowOff>
    </xdr:to>
    <xdr:graphicFrame macro="">
      <xdr:nvGraphicFramePr>
        <xdr:cNvPr id="317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12</xdr:col>
      <xdr:colOff>552450</xdr:colOff>
      <xdr:row>29</xdr:row>
      <xdr:rowOff>57150</xdr:rowOff>
    </xdr:to>
    <xdr:graphicFrame macro="">
      <xdr:nvGraphicFramePr>
        <xdr:cNvPr id="3174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28575</xdr:rowOff>
    </xdr:from>
    <xdr:to>
      <xdr:col>12</xdr:col>
      <xdr:colOff>9525</xdr:colOff>
      <xdr:row>28</xdr:row>
      <xdr:rowOff>171450</xdr:rowOff>
    </xdr:to>
    <xdr:graphicFrame macro="">
      <xdr:nvGraphicFramePr>
        <xdr:cNvPr id="348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8</xdr:col>
      <xdr:colOff>981075</xdr:colOff>
      <xdr:row>24</xdr:row>
      <xdr:rowOff>47625</xdr:rowOff>
    </xdr:to>
    <xdr:graphicFrame macro="">
      <xdr:nvGraphicFramePr>
        <xdr:cNvPr id="3686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180975</xdr:rowOff>
    </xdr:from>
    <xdr:to>
      <xdr:col>8</xdr:col>
      <xdr:colOff>981075</xdr:colOff>
      <xdr:row>24</xdr:row>
      <xdr:rowOff>47625</xdr:rowOff>
    </xdr:to>
    <xdr:graphicFrame macro="">
      <xdr:nvGraphicFramePr>
        <xdr:cNvPr id="368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7</xdr:col>
      <xdr:colOff>571500</xdr:colOff>
      <xdr:row>29</xdr:row>
      <xdr:rowOff>180975</xdr:rowOff>
    </xdr:to>
    <xdr:graphicFrame macro="">
      <xdr:nvGraphicFramePr>
        <xdr:cNvPr id="399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28575</xdr:rowOff>
    </xdr:from>
    <xdr:to>
      <xdr:col>7</xdr:col>
      <xdr:colOff>571500</xdr:colOff>
      <xdr:row>29</xdr:row>
      <xdr:rowOff>180975</xdr:rowOff>
    </xdr:to>
    <xdr:graphicFrame macro="">
      <xdr:nvGraphicFramePr>
        <xdr:cNvPr id="3993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12</xdr:row>
      <xdr:rowOff>142875</xdr:rowOff>
    </xdr:from>
    <xdr:to>
      <xdr:col>6</xdr:col>
      <xdr:colOff>123825</xdr:colOff>
      <xdr:row>31</xdr:row>
      <xdr:rowOff>19050</xdr:rowOff>
    </xdr:to>
    <xdr:graphicFrame macro="">
      <xdr:nvGraphicFramePr>
        <xdr:cNvPr id="10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381000</xdr:colOff>
      <xdr:row>12</xdr:row>
      <xdr:rowOff>0</xdr:rowOff>
    </xdr:from>
    <xdr:to>
      <xdr:col>17</xdr:col>
      <xdr:colOff>104775</xdr:colOff>
      <xdr:row>30</xdr:row>
      <xdr:rowOff>38100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962025</xdr:colOff>
      <xdr:row>12</xdr:row>
      <xdr:rowOff>142875</xdr:rowOff>
    </xdr:from>
    <xdr:to>
      <xdr:col>6</xdr:col>
      <xdr:colOff>123825</xdr:colOff>
      <xdr:row>31</xdr:row>
      <xdr:rowOff>19050</xdr:rowOff>
    </xdr:to>
    <xdr:graphicFrame macro="">
      <xdr:nvGraphicFramePr>
        <xdr:cNvPr id="102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381000</xdr:colOff>
      <xdr:row>12</xdr:row>
      <xdr:rowOff>0</xdr:rowOff>
    </xdr:from>
    <xdr:to>
      <xdr:col>17</xdr:col>
      <xdr:colOff>104775</xdr:colOff>
      <xdr:row>30</xdr:row>
      <xdr:rowOff>38100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190500</xdr:colOff>
      <xdr:row>20</xdr:row>
      <xdr:rowOff>152400</xdr:rowOff>
    </xdr:to>
    <xdr:graphicFrame macro="">
      <xdr:nvGraphicFramePr>
        <xdr:cNvPr id="307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161925</xdr:colOff>
      <xdr:row>20</xdr:row>
      <xdr:rowOff>142875</xdr:rowOff>
    </xdr:to>
    <xdr:graphicFrame macro="">
      <xdr:nvGraphicFramePr>
        <xdr:cNvPr id="5121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0</xdr:row>
      <xdr:rowOff>0</xdr:rowOff>
    </xdr:from>
    <xdr:to>
      <xdr:col>15</xdr:col>
      <xdr:colOff>266700</xdr:colOff>
      <xdr:row>20</xdr:row>
      <xdr:rowOff>142875</xdr:rowOff>
    </xdr:to>
    <xdr:graphicFrame macro="">
      <xdr:nvGraphicFramePr>
        <xdr:cNvPr id="512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257175</xdr:colOff>
      <xdr:row>20</xdr:row>
      <xdr:rowOff>142875</xdr:rowOff>
    </xdr:to>
    <xdr:graphicFrame macro="">
      <xdr:nvGraphicFramePr>
        <xdr:cNvPr id="819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0</xdr:row>
      <xdr:rowOff>0</xdr:rowOff>
    </xdr:from>
    <xdr:to>
      <xdr:col>15</xdr:col>
      <xdr:colOff>552450</xdr:colOff>
      <xdr:row>20</xdr:row>
      <xdr:rowOff>142875</xdr:rowOff>
    </xdr:to>
    <xdr:graphicFrame macro="">
      <xdr:nvGraphicFramePr>
        <xdr:cNvPr id="10241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20</xdr:row>
      <xdr:rowOff>142875</xdr:rowOff>
    </xdr:to>
    <xdr:graphicFrame macro="">
      <xdr:nvGraphicFramePr>
        <xdr:cNvPr id="1024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0</xdr:rowOff>
    </xdr:from>
    <xdr:to>
      <xdr:col>24</xdr:col>
      <xdr:colOff>304800</xdr:colOff>
      <xdr:row>20</xdr:row>
      <xdr:rowOff>142875</xdr:rowOff>
    </xdr:to>
    <xdr:graphicFrame macro="">
      <xdr:nvGraphicFramePr>
        <xdr:cNvPr id="1331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771525</xdr:colOff>
      <xdr:row>0</xdr:row>
      <xdr:rowOff>0</xdr:rowOff>
    </xdr:from>
    <xdr:to>
      <xdr:col>15</xdr:col>
      <xdr:colOff>504825</xdr:colOff>
      <xdr:row>20</xdr:row>
      <xdr:rowOff>142875</xdr:rowOff>
    </xdr:to>
    <xdr:graphicFrame macro="">
      <xdr:nvGraphicFramePr>
        <xdr:cNvPr id="13314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20</xdr:row>
      <xdr:rowOff>142875</xdr:rowOff>
    </xdr:to>
    <xdr:graphicFrame macro="">
      <xdr:nvGraphicFramePr>
        <xdr:cNvPr id="13315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0</xdr:row>
      <xdr:rowOff>0</xdr:rowOff>
    </xdr:from>
    <xdr:to>
      <xdr:col>24</xdr:col>
      <xdr:colOff>314325</xdr:colOff>
      <xdr:row>20</xdr:row>
      <xdr:rowOff>142875</xdr:rowOff>
    </xdr:to>
    <xdr:graphicFrame macro="">
      <xdr:nvGraphicFramePr>
        <xdr:cNvPr id="17409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0</xdr:row>
      <xdr:rowOff>0</xdr:rowOff>
    </xdr:from>
    <xdr:to>
      <xdr:col>15</xdr:col>
      <xdr:colOff>257175</xdr:colOff>
      <xdr:row>20</xdr:row>
      <xdr:rowOff>142875</xdr:rowOff>
    </xdr:to>
    <xdr:graphicFrame macro="">
      <xdr:nvGraphicFramePr>
        <xdr:cNvPr id="17410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20</xdr:row>
      <xdr:rowOff>152400</xdr:rowOff>
    </xdr:to>
    <xdr:graphicFrame macro="">
      <xdr:nvGraphicFramePr>
        <xdr:cNvPr id="17411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152400</xdr:rowOff>
    </xdr:to>
    <xdr:graphicFrame macro="">
      <xdr:nvGraphicFramePr>
        <xdr:cNvPr id="21505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152400</xdr:rowOff>
    </xdr:to>
    <xdr:graphicFrame macro="">
      <xdr:nvGraphicFramePr>
        <xdr:cNvPr id="2355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E9"/>
  <sheetViews>
    <sheetView tabSelected="1" workbookViewId="0">
      <selection activeCell="D17" sqref="D17"/>
    </sheetView>
  </sheetViews>
  <sheetFormatPr baseColWidth="10" defaultRowHeight="15"/>
  <cols>
    <col min="1" max="3" width="11.42578125" style="186"/>
    <col min="4" max="4" width="40.7109375" style="186" customWidth="1"/>
    <col min="5" max="5" width="60.7109375" style="186" customWidth="1"/>
    <col min="6" max="16384" width="11.42578125" style="186"/>
  </cols>
  <sheetData>
    <row r="2" spans="5:5">
      <c r="E2" s="186" t="s">
        <v>210</v>
      </c>
    </row>
    <row r="9" spans="5:5" ht="121.5" customHeight="1">
      <c r="E9" s="187" t="s">
        <v>218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7109375" style="134" bestFit="1" customWidth="1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6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8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8" s="161" customFormat="1"/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5703125" style="134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6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8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8" s="161" customFormat="1"/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7109375" style="134" bestFit="1" customWidth="1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6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8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8" s="161" customFormat="1"/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7109375" style="134" bestFit="1" customWidth="1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6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8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8" s="161" customFormat="1"/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64"/>
  <sheetViews>
    <sheetView workbookViewId="0">
      <selection sqref="A1:IV65536"/>
    </sheetView>
  </sheetViews>
  <sheetFormatPr baseColWidth="10" defaultColWidth="11.5703125" defaultRowHeight="15"/>
  <cols>
    <col min="1" max="1" width="11.5703125" style="133"/>
    <col min="2" max="2" width="21.5703125" style="133" customWidth="1"/>
    <col min="3" max="43" width="11.5703125" style="133"/>
    <col min="44" max="44" width="19.42578125" style="134" customWidth="1"/>
    <col min="45" max="16384" width="11.5703125" style="134"/>
  </cols>
  <sheetData>
    <row r="1" spans="1:44" s="168" customFormat="1">
      <c r="A1" s="167" t="s">
        <v>150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s="168" customFormat="1">
      <c r="A2" s="163" t="s">
        <v>151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168" customFormat="1">
      <c r="A3" s="155" t="s">
        <v>135</v>
      </c>
      <c r="B3" s="156" t="s">
        <v>81</v>
      </c>
      <c r="C3" s="156" t="s">
        <v>82</v>
      </c>
      <c r="D3" s="156" t="s">
        <v>83</v>
      </c>
      <c r="E3" s="156" t="s">
        <v>46</v>
      </c>
      <c r="F3" s="156" t="s">
        <v>47</v>
      </c>
      <c r="G3" s="156" t="s">
        <v>48</v>
      </c>
      <c r="H3" s="156" t="s">
        <v>49</v>
      </c>
      <c r="I3" s="156" t="s">
        <v>50</v>
      </c>
      <c r="J3" s="156" t="s">
        <v>51</v>
      </c>
      <c r="K3" s="156" t="s">
        <v>52</v>
      </c>
      <c r="L3" s="156" t="s">
        <v>53</v>
      </c>
      <c r="M3" s="156" t="s">
        <v>54</v>
      </c>
      <c r="N3" s="156" t="s">
        <v>55</v>
      </c>
      <c r="O3" s="156" t="s">
        <v>56</v>
      </c>
      <c r="P3" s="156" t="s">
        <v>57</v>
      </c>
      <c r="Q3" s="156" t="s">
        <v>2</v>
      </c>
      <c r="R3" s="156" t="s">
        <v>3</v>
      </c>
      <c r="S3" s="156" t="s">
        <v>4</v>
      </c>
      <c r="T3" s="156" t="s">
        <v>5</v>
      </c>
      <c r="U3" s="156" t="s">
        <v>6</v>
      </c>
      <c r="V3" s="156" t="s">
        <v>7</v>
      </c>
      <c r="W3" s="156" t="s">
        <v>8</v>
      </c>
      <c r="X3" s="156" t="s">
        <v>9</v>
      </c>
      <c r="Y3" s="156" t="s">
        <v>10</v>
      </c>
      <c r="Z3" s="156" t="s">
        <v>11</v>
      </c>
      <c r="AA3" s="156" t="s">
        <v>12</v>
      </c>
      <c r="AB3" s="156" t="s">
        <v>13</v>
      </c>
      <c r="AC3" s="156" t="s">
        <v>108</v>
      </c>
      <c r="AD3" s="156" t="s">
        <v>109</v>
      </c>
      <c r="AE3" s="156" t="s">
        <v>110</v>
      </c>
      <c r="AF3" s="156" t="s">
        <v>111</v>
      </c>
      <c r="AG3" s="156" t="s">
        <v>112</v>
      </c>
      <c r="AH3" s="156" t="s">
        <v>113</v>
      </c>
      <c r="AI3" s="156" t="s">
        <v>114</v>
      </c>
      <c r="AJ3" s="156" t="s">
        <v>115</v>
      </c>
      <c r="AK3" s="156" t="s">
        <v>116</v>
      </c>
      <c r="AL3" s="156" t="s">
        <v>117</v>
      </c>
      <c r="AM3" s="156" t="s">
        <v>118</v>
      </c>
      <c r="AN3" s="156" t="s">
        <v>119</v>
      </c>
      <c r="AO3" s="156" t="s">
        <v>167</v>
      </c>
      <c r="AP3" s="156" t="s">
        <v>168</v>
      </c>
      <c r="AQ3" s="156" t="s">
        <v>169</v>
      </c>
      <c r="AR3" s="163"/>
    </row>
    <row r="4" spans="1:44" s="168" customFormat="1">
      <c r="A4" s="158" t="s">
        <v>17</v>
      </c>
      <c r="B4" s="159">
        <v>45169.47</v>
      </c>
      <c r="C4" s="159">
        <v>36685.18</v>
      </c>
      <c r="D4" s="159">
        <v>46198.59</v>
      </c>
      <c r="E4" s="159">
        <v>62237.79</v>
      </c>
      <c r="F4" s="159">
        <v>36848.9</v>
      </c>
      <c r="G4" s="159">
        <v>39140.949999999997</v>
      </c>
      <c r="H4" s="159">
        <v>62543.11</v>
      </c>
      <c r="I4" s="159">
        <v>52785.42</v>
      </c>
      <c r="J4" s="159">
        <v>26647.01</v>
      </c>
      <c r="K4" s="159">
        <v>49842.65</v>
      </c>
      <c r="L4" s="159">
        <v>44845.87</v>
      </c>
      <c r="M4" s="159">
        <v>27396.16</v>
      </c>
      <c r="N4" s="159">
        <v>38941.760000000002</v>
      </c>
      <c r="O4" s="159">
        <v>34459.75</v>
      </c>
      <c r="P4" s="159">
        <v>56809.13</v>
      </c>
      <c r="Q4" s="159">
        <v>5930.96</v>
      </c>
      <c r="R4" s="159">
        <v>45251.74</v>
      </c>
      <c r="S4" s="159">
        <v>21086.16</v>
      </c>
      <c r="T4" s="159">
        <v>35900.9</v>
      </c>
      <c r="U4" s="159">
        <v>52159.94</v>
      </c>
      <c r="V4" s="159">
        <v>58727.519999999997</v>
      </c>
      <c r="W4" s="159">
        <v>42550.91</v>
      </c>
      <c r="X4" s="159">
        <v>22903.62</v>
      </c>
      <c r="Y4" s="159">
        <v>20510.150000000001</v>
      </c>
      <c r="Z4" s="159">
        <v>5514.74</v>
      </c>
      <c r="AA4" s="159">
        <v>56296.58</v>
      </c>
      <c r="AB4" s="159">
        <v>57361.94</v>
      </c>
      <c r="AC4" s="159">
        <v>56637.279999999999</v>
      </c>
      <c r="AD4" s="159">
        <v>15401.85</v>
      </c>
      <c r="AE4" s="159">
        <v>11531.22</v>
      </c>
      <c r="AF4" s="159">
        <v>54996.74</v>
      </c>
      <c r="AG4" s="159">
        <v>10024.290000000001</v>
      </c>
      <c r="AH4" s="159">
        <v>11936.67</v>
      </c>
      <c r="AI4" s="159">
        <v>10526.37</v>
      </c>
      <c r="AJ4" s="159">
        <v>8473.5300000000007</v>
      </c>
      <c r="AK4" s="159">
        <v>11134.36</v>
      </c>
      <c r="AL4" s="159">
        <v>10549.74</v>
      </c>
      <c r="AM4" s="159">
        <v>8913.48</v>
      </c>
      <c r="AN4" s="159">
        <v>14801.3</v>
      </c>
      <c r="AO4" s="169"/>
      <c r="AP4" s="169"/>
      <c r="AQ4" s="169"/>
      <c r="AR4" s="163"/>
    </row>
    <row r="5" spans="1:44" s="168" customFormat="1">
      <c r="A5" s="158" t="s">
        <v>18</v>
      </c>
      <c r="B5" s="159">
        <v>79272.679999999993</v>
      </c>
      <c r="C5" s="159">
        <v>95928.26</v>
      </c>
      <c r="D5" s="159">
        <v>106072.22</v>
      </c>
      <c r="E5" s="159">
        <v>59529.61</v>
      </c>
      <c r="F5" s="159">
        <v>74309.56</v>
      </c>
      <c r="G5" s="159">
        <v>77115.740000000005</v>
      </c>
      <c r="H5" s="159">
        <v>95858.03</v>
      </c>
      <c r="I5" s="159">
        <v>86302.96</v>
      </c>
      <c r="J5" s="159">
        <v>70293.62</v>
      </c>
      <c r="K5" s="159">
        <v>107714.76</v>
      </c>
      <c r="L5" s="159">
        <v>76174</v>
      </c>
      <c r="M5" s="159">
        <v>87799.06</v>
      </c>
      <c r="N5" s="159">
        <v>78729.16</v>
      </c>
      <c r="O5" s="159">
        <v>109984.16</v>
      </c>
      <c r="P5" s="159">
        <v>82712.75</v>
      </c>
      <c r="Q5" s="159">
        <v>82633.899999999994</v>
      </c>
      <c r="R5" s="159">
        <v>104661.48</v>
      </c>
      <c r="S5" s="159">
        <v>108890.19</v>
      </c>
      <c r="T5" s="159">
        <v>103839.47</v>
      </c>
      <c r="U5" s="159">
        <v>101388.84</v>
      </c>
      <c r="V5" s="159">
        <v>74987.64</v>
      </c>
      <c r="W5" s="159">
        <v>94010.21</v>
      </c>
      <c r="X5" s="159">
        <v>54567.64</v>
      </c>
      <c r="Y5" s="159">
        <v>76044.2</v>
      </c>
      <c r="Z5" s="159">
        <v>90016.65</v>
      </c>
      <c r="AA5" s="159">
        <v>66272.86</v>
      </c>
      <c r="AB5" s="159">
        <v>77081.27</v>
      </c>
      <c r="AC5" s="159">
        <v>73289.94</v>
      </c>
      <c r="AD5" s="159">
        <v>59306.1</v>
      </c>
      <c r="AE5" s="159">
        <v>81595.88</v>
      </c>
      <c r="AF5" s="159">
        <v>84891.839999999997</v>
      </c>
      <c r="AG5" s="159">
        <v>74993.88</v>
      </c>
      <c r="AH5" s="159">
        <v>113341.29</v>
      </c>
      <c r="AI5" s="159">
        <v>63749.03</v>
      </c>
      <c r="AJ5" s="159">
        <v>56010.879999999997</v>
      </c>
      <c r="AK5" s="159">
        <v>92184.97</v>
      </c>
      <c r="AL5" s="159">
        <v>103042.62</v>
      </c>
      <c r="AM5" s="159">
        <v>67712.17</v>
      </c>
      <c r="AN5" s="159">
        <v>83220.55</v>
      </c>
      <c r="AO5" s="169"/>
      <c r="AP5" s="169"/>
      <c r="AQ5" s="169"/>
      <c r="AR5" s="163"/>
    </row>
    <row r="6" spans="1:44" s="168" customFormat="1">
      <c r="A6" s="158" t="s">
        <v>136</v>
      </c>
      <c r="B6" s="159">
        <v>40743.9</v>
      </c>
      <c r="C6" s="159">
        <v>41246.93</v>
      </c>
      <c r="D6" s="159">
        <v>33210.86</v>
      </c>
      <c r="E6" s="159">
        <v>42754.41</v>
      </c>
      <c r="F6" s="159">
        <v>38628.03</v>
      </c>
      <c r="G6" s="159">
        <v>38295.9</v>
      </c>
      <c r="H6" s="159">
        <v>33661.449999999997</v>
      </c>
      <c r="I6" s="159">
        <v>43811.42</v>
      </c>
      <c r="J6" s="159">
        <v>44915.58</v>
      </c>
      <c r="K6" s="159">
        <v>41763.980000000003</v>
      </c>
      <c r="L6" s="159">
        <v>53834.81</v>
      </c>
      <c r="M6" s="159">
        <v>38565.21</v>
      </c>
      <c r="N6" s="159">
        <v>43358.64</v>
      </c>
      <c r="O6" s="159">
        <v>52429.42</v>
      </c>
      <c r="P6" s="159">
        <v>44766.03</v>
      </c>
      <c r="Q6" s="159">
        <v>46788.27</v>
      </c>
      <c r="R6" s="159">
        <v>47775.4</v>
      </c>
      <c r="S6" s="159">
        <v>48213.77</v>
      </c>
      <c r="T6" s="159">
        <v>42208.94</v>
      </c>
      <c r="U6" s="159">
        <v>34011.339999999997</v>
      </c>
      <c r="V6" s="159">
        <v>47889.32</v>
      </c>
      <c r="W6" s="159">
        <v>52988.95</v>
      </c>
      <c r="X6" s="159">
        <v>47896.99</v>
      </c>
      <c r="Y6" s="159">
        <v>39764.480000000003</v>
      </c>
      <c r="Z6" s="159">
        <v>36028.51</v>
      </c>
      <c r="AA6" s="159">
        <v>43368.66</v>
      </c>
      <c r="AB6" s="159">
        <v>31778.36</v>
      </c>
      <c r="AC6" s="159">
        <v>48628.19</v>
      </c>
      <c r="AD6" s="159">
        <v>44185.22</v>
      </c>
      <c r="AE6" s="159">
        <v>38018.76</v>
      </c>
      <c r="AF6" s="159">
        <v>40835</v>
      </c>
      <c r="AG6" s="159">
        <v>41314.22</v>
      </c>
      <c r="AH6" s="159">
        <v>43455.08</v>
      </c>
      <c r="AI6" s="159">
        <v>52607.83</v>
      </c>
      <c r="AJ6" s="159">
        <v>40891.14</v>
      </c>
      <c r="AK6" s="159">
        <v>36093.68</v>
      </c>
      <c r="AL6" s="159">
        <v>34802.300000000003</v>
      </c>
      <c r="AM6" s="159">
        <v>36505.9</v>
      </c>
      <c r="AN6" s="159">
        <v>35186.83</v>
      </c>
      <c r="AO6" s="169"/>
      <c r="AP6" s="169"/>
      <c r="AQ6" s="169"/>
      <c r="AR6" s="163"/>
    </row>
    <row r="7" spans="1:44" s="168" customFormat="1">
      <c r="A7" s="158" t="s">
        <v>124</v>
      </c>
      <c r="B7" s="159">
        <v>1149359.46</v>
      </c>
      <c r="C7" s="159">
        <v>1096835.8600000001</v>
      </c>
      <c r="D7" s="159">
        <v>1185097.48</v>
      </c>
      <c r="E7" s="159">
        <v>1699556.02</v>
      </c>
      <c r="F7" s="159">
        <v>1582518.84</v>
      </c>
      <c r="G7" s="159">
        <v>1386615.63</v>
      </c>
      <c r="H7" s="159">
        <v>1558034.81</v>
      </c>
      <c r="I7" s="159">
        <v>1677771.19</v>
      </c>
      <c r="J7" s="159">
        <v>1591077.78</v>
      </c>
      <c r="K7" s="159">
        <v>1514488.23</v>
      </c>
      <c r="L7" s="159">
        <v>1236862.58</v>
      </c>
      <c r="M7" s="159">
        <v>1367813.14</v>
      </c>
      <c r="N7" s="159">
        <v>1556109.2</v>
      </c>
      <c r="O7" s="159">
        <v>1703870.36</v>
      </c>
      <c r="P7" s="159">
        <v>1309067.9099999999</v>
      </c>
      <c r="Q7" s="159">
        <v>1753480.34</v>
      </c>
      <c r="R7" s="159">
        <v>1652157.96</v>
      </c>
      <c r="S7" s="159">
        <v>1752932.13</v>
      </c>
      <c r="T7" s="159">
        <v>1610807.6</v>
      </c>
      <c r="U7" s="159">
        <v>1816418.45</v>
      </c>
      <c r="V7" s="159">
        <v>1477632.46</v>
      </c>
      <c r="W7" s="159">
        <v>1738341.21</v>
      </c>
      <c r="X7" s="159">
        <v>1454129.6</v>
      </c>
      <c r="Y7" s="159">
        <v>1145136.57</v>
      </c>
      <c r="Z7" s="159">
        <v>1261517.19</v>
      </c>
      <c r="AA7" s="159">
        <v>1882428.88</v>
      </c>
      <c r="AB7" s="159">
        <v>1175525.3799999999</v>
      </c>
      <c r="AC7" s="159">
        <v>2002645.69</v>
      </c>
      <c r="AD7" s="159">
        <v>1739556.08</v>
      </c>
      <c r="AE7" s="159">
        <v>1762759.54</v>
      </c>
      <c r="AF7" s="159">
        <v>1393318.03</v>
      </c>
      <c r="AG7" s="159">
        <v>2174126.3199999998</v>
      </c>
      <c r="AH7" s="159">
        <v>1506133.32</v>
      </c>
      <c r="AI7" s="159">
        <v>2124395.4700000002</v>
      </c>
      <c r="AJ7" s="159">
        <v>1255315.08</v>
      </c>
      <c r="AK7" s="159">
        <v>1734047.03</v>
      </c>
      <c r="AL7" s="159">
        <v>1685376.16</v>
      </c>
      <c r="AM7" s="159">
        <v>1875630.69</v>
      </c>
      <c r="AN7" s="159">
        <v>1313518.6499999999</v>
      </c>
      <c r="AO7" s="169"/>
      <c r="AP7" s="169"/>
      <c r="AQ7" s="169"/>
      <c r="AR7" s="163"/>
    </row>
    <row r="8" spans="1:44" s="168" customFormat="1">
      <c r="A8" s="158" t="s">
        <v>21</v>
      </c>
      <c r="B8" s="159">
        <v>1591155.66</v>
      </c>
      <c r="C8" s="159">
        <v>1592783.59</v>
      </c>
      <c r="D8" s="159">
        <v>1233838.29</v>
      </c>
      <c r="E8" s="159">
        <v>925537.42</v>
      </c>
      <c r="F8" s="159">
        <v>951178.02</v>
      </c>
      <c r="G8" s="159">
        <v>1265108.18</v>
      </c>
      <c r="H8" s="159">
        <v>1059107.06</v>
      </c>
      <c r="I8" s="159">
        <v>1280041.4099999999</v>
      </c>
      <c r="J8" s="159">
        <v>1391614.82</v>
      </c>
      <c r="K8" s="159">
        <v>1220016.3400000001</v>
      </c>
      <c r="L8" s="159">
        <v>1351454.08</v>
      </c>
      <c r="M8" s="159">
        <v>1205077.98</v>
      </c>
      <c r="N8" s="159">
        <v>1396088</v>
      </c>
      <c r="O8" s="159">
        <v>1362195.13</v>
      </c>
      <c r="P8" s="159">
        <v>1185291.78</v>
      </c>
      <c r="Q8" s="159">
        <v>1365021.67</v>
      </c>
      <c r="R8" s="159">
        <v>1120450.3700000001</v>
      </c>
      <c r="S8" s="159">
        <v>1099454.82</v>
      </c>
      <c r="T8" s="159">
        <v>1112531.1399999999</v>
      </c>
      <c r="U8" s="159">
        <v>1334562.6100000001</v>
      </c>
      <c r="V8" s="159">
        <v>1296723.52</v>
      </c>
      <c r="W8" s="159">
        <v>1502023.71</v>
      </c>
      <c r="X8" s="159">
        <v>1340171.47</v>
      </c>
      <c r="Y8" s="159">
        <v>1316218.1100000001</v>
      </c>
      <c r="Z8" s="159">
        <v>1319174.94</v>
      </c>
      <c r="AA8" s="159">
        <v>1278906.25</v>
      </c>
      <c r="AB8" s="159">
        <v>1282312.78</v>
      </c>
      <c r="AC8" s="159">
        <v>1269502.43</v>
      </c>
      <c r="AD8" s="159">
        <v>1344260.53</v>
      </c>
      <c r="AE8" s="159">
        <v>1368742.93</v>
      </c>
      <c r="AF8" s="159">
        <v>1400705.04</v>
      </c>
      <c r="AG8" s="159">
        <v>1631280.53</v>
      </c>
      <c r="AH8" s="159">
        <v>1433229.49</v>
      </c>
      <c r="AI8" s="159">
        <v>1753562.56</v>
      </c>
      <c r="AJ8" s="159">
        <v>1205144.06</v>
      </c>
      <c r="AK8" s="159">
        <v>1437926.59</v>
      </c>
      <c r="AL8" s="159">
        <v>1443495.27</v>
      </c>
      <c r="AM8" s="159">
        <v>1314054</v>
      </c>
      <c r="AN8" s="159">
        <v>1637109.86</v>
      </c>
      <c r="AO8" s="169"/>
      <c r="AP8" s="169"/>
      <c r="AQ8" s="169"/>
      <c r="AR8" s="163"/>
    </row>
    <row r="9" spans="1:44" s="168" customFormat="1">
      <c r="A9" s="158" t="s">
        <v>22</v>
      </c>
      <c r="B9" s="159">
        <v>26094.38</v>
      </c>
      <c r="C9" s="159">
        <v>26578.01</v>
      </c>
      <c r="D9" s="159">
        <v>19297.16</v>
      </c>
      <c r="E9" s="159">
        <v>23643.47</v>
      </c>
      <c r="F9" s="159">
        <v>17736.09</v>
      </c>
      <c r="G9" s="159">
        <v>30032.42</v>
      </c>
      <c r="H9" s="159">
        <v>27475.62</v>
      </c>
      <c r="I9" s="159">
        <v>24855.03</v>
      </c>
      <c r="J9" s="159">
        <v>25045.21</v>
      </c>
      <c r="K9" s="159">
        <v>28893.599999999999</v>
      </c>
      <c r="L9" s="159">
        <v>36707.31</v>
      </c>
      <c r="M9" s="159">
        <v>21873.9</v>
      </c>
      <c r="N9" s="159">
        <v>21323.51</v>
      </c>
      <c r="O9" s="159">
        <v>30497.279999999999</v>
      </c>
      <c r="P9" s="159">
        <v>27192.65</v>
      </c>
      <c r="Q9" s="159">
        <v>16945.2</v>
      </c>
      <c r="R9" s="159">
        <v>33549.25</v>
      </c>
      <c r="S9" s="159">
        <v>25916.99</v>
      </c>
      <c r="T9" s="159">
        <v>34620.86</v>
      </c>
      <c r="U9" s="159">
        <v>33843.54</v>
      </c>
      <c r="V9" s="159">
        <v>37871.919999999998</v>
      </c>
      <c r="W9" s="159">
        <v>28130.62</v>
      </c>
      <c r="X9" s="159">
        <v>44255.18</v>
      </c>
      <c r="Y9" s="159">
        <v>38905.29</v>
      </c>
      <c r="Z9" s="159">
        <v>29793.53</v>
      </c>
      <c r="AA9" s="159">
        <v>29201.87</v>
      </c>
      <c r="AB9" s="159">
        <v>32336.22</v>
      </c>
      <c r="AC9" s="159">
        <v>36152.269999999997</v>
      </c>
      <c r="AD9" s="159">
        <v>15007.24</v>
      </c>
      <c r="AE9" s="159">
        <v>30585.39</v>
      </c>
      <c r="AF9" s="159">
        <v>26928.86</v>
      </c>
      <c r="AG9" s="159">
        <v>28716.97</v>
      </c>
      <c r="AH9" s="159">
        <v>32208.27</v>
      </c>
      <c r="AI9" s="159">
        <v>43210.46</v>
      </c>
      <c r="AJ9" s="159">
        <v>23843.5</v>
      </c>
      <c r="AK9" s="159">
        <v>41816.230000000003</v>
      </c>
      <c r="AL9" s="159">
        <v>24149.26</v>
      </c>
      <c r="AM9" s="159">
        <v>33645.660000000003</v>
      </c>
      <c r="AN9" s="159">
        <v>28057.98</v>
      </c>
      <c r="AO9" s="169"/>
      <c r="AP9" s="169"/>
      <c r="AQ9" s="169"/>
      <c r="AR9" s="163"/>
    </row>
    <row r="10" spans="1:44" s="168" customFormat="1">
      <c r="A10" s="158" t="s">
        <v>137</v>
      </c>
      <c r="B10" s="159">
        <v>8924.2199999999993</v>
      </c>
      <c r="C10" s="159">
        <v>11680.98</v>
      </c>
      <c r="D10" s="159">
        <v>8183.43</v>
      </c>
      <c r="E10" s="159">
        <v>11671.31</v>
      </c>
      <c r="F10" s="159">
        <v>9140.23</v>
      </c>
      <c r="G10" s="159">
        <v>11303.7</v>
      </c>
      <c r="H10" s="159">
        <v>10900.94</v>
      </c>
      <c r="I10" s="159">
        <v>11863.34</v>
      </c>
      <c r="J10" s="159">
        <v>13376.46</v>
      </c>
      <c r="K10" s="159">
        <v>13090.24</v>
      </c>
      <c r="L10" s="159">
        <v>13605.96</v>
      </c>
      <c r="M10" s="159">
        <v>13043.89</v>
      </c>
      <c r="N10" s="159">
        <v>20233.18</v>
      </c>
      <c r="O10" s="159">
        <v>13604.97</v>
      </c>
      <c r="P10" s="159">
        <v>14613.24</v>
      </c>
      <c r="Q10" s="159">
        <v>21048</v>
      </c>
      <c r="R10" s="159">
        <v>13413.46</v>
      </c>
      <c r="S10" s="159">
        <v>17694.46</v>
      </c>
      <c r="T10" s="159">
        <v>20069.34</v>
      </c>
      <c r="U10" s="159">
        <v>10407.67</v>
      </c>
      <c r="V10" s="159">
        <v>13678.19</v>
      </c>
      <c r="W10" s="159">
        <v>14932.41</v>
      </c>
      <c r="X10" s="159">
        <v>10516.18</v>
      </c>
      <c r="Y10" s="159">
        <v>13721.34</v>
      </c>
      <c r="Z10" s="159">
        <v>16838.16</v>
      </c>
      <c r="AA10" s="159">
        <v>13737.4</v>
      </c>
      <c r="AB10" s="159">
        <v>11601.41</v>
      </c>
      <c r="AC10" s="159">
        <v>15227.07</v>
      </c>
      <c r="AD10" s="159">
        <v>12780.56</v>
      </c>
      <c r="AE10" s="159">
        <v>16709.259999999998</v>
      </c>
      <c r="AF10" s="159">
        <v>16629.62</v>
      </c>
      <c r="AG10" s="159">
        <v>16165.71</v>
      </c>
      <c r="AH10" s="159">
        <v>13859.89</v>
      </c>
      <c r="AI10" s="159">
        <v>19577.900000000001</v>
      </c>
      <c r="AJ10" s="159">
        <v>14133.54</v>
      </c>
      <c r="AK10" s="159">
        <v>16821.849999999999</v>
      </c>
      <c r="AL10" s="159">
        <v>19323.11</v>
      </c>
      <c r="AM10" s="159">
        <v>11527.9</v>
      </c>
      <c r="AN10" s="159">
        <v>17967.11</v>
      </c>
      <c r="AO10" s="169"/>
      <c r="AP10" s="169"/>
      <c r="AQ10" s="169"/>
      <c r="AR10" s="163"/>
    </row>
    <row r="11" spans="1:44" s="168" customFormat="1">
      <c r="A11" s="158" t="s">
        <v>125</v>
      </c>
      <c r="B11" s="159">
        <v>38320.35</v>
      </c>
      <c r="C11" s="159">
        <v>38128.74</v>
      </c>
      <c r="D11" s="159">
        <v>32761.9</v>
      </c>
      <c r="E11" s="159">
        <v>43586.11</v>
      </c>
      <c r="F11" s="159">
        <v>30444.52</v>
      </c>
      <c r="G11" s="159">
        <v>34405.33</v>
      </c>
      <c r="H11" s="159">
        <v>34361.69</v>
      </c>
      <c r="I11" s="159">
        <v>30331.37</v>
      </c>
      <c r="J11" s="159">
        <v>33207.01</v>
      </c>
      <c r="K11" s="159">
        <v>30228</v>
      </c>
      <c r="L11" s="159">
        <v>29347.119999999999</v>
      </c>
      <c r="M11" s="159">
        <v>31649.06</v>
      </c>
      <c r="N11" s="159">
        <v>37671</v>
      </c>
      <c r="O11" s="159">
        <v>37926</v>
      </c>
      <c r="P11" s="159">
        <v>35601</v>
      </c>
      <c r="Q11" s="159">
        <v>34705</v>
      </c>
      <c r="R11" s="159">
        <v>32738</v>
      </c>
      <c r="S11" s="159">
        <v>33944</v>
      </c>
      <c r="T11" s="159">
        <v>31875</v>
      </c>
      <c r="U11" s="159">
        <v>34183</v>
      </c>
      <c r="V11" s="159">
        <v>29991</v>
      </c>
      <c r="W11" s="159">
        <v>28716</v>
      </c>
      <c r="X11" s="159">
        <v>33099</v>
      </c>
      <c r="Y11" s="159">
        <v>26037</v>
      </c>
      <c r="Z11" s="159">
        <v>34089</v>
      </c>
      <c r="AA11" s="159">
        <v>33614</v>
      </c>
      <c r="AB11" s="159">
        <v>31914</v>
      </c>
      <c r="AC11" s="159">
        <v>38600.49</v>
      </c>
      <c r="AD11" s="159">
        <v>35446.82</v>
      </c>
      <c r="AE11" s="159">
        <v>31351.47</v>
      </c>
      <c r="AF11" s="159">
        <v>33790.69</v>
      </c>
      <c r="AG11" s="159">
        <v>33420.57</v>
      </c>
      <c r="AH11" s="159">
        <v>27384.86</v>
      </c>
      <c r="AI11" s="159">
        <v>32376.080000000002</v>
      </c>
      <c r="AJ11" s="159">
        <v>32816.089999999997</v>
      </c>
      <c r="AK11" s="159">
        <v>31367.83</v>
      </c>
      <c r="AL11" s="159">
        <v>36671.480000000003</v>
      </c>
      <c r="AM11" s="159">
        <v>33593.25</v>
      </c>
      <c r="AN11" s="159">
        <v>30237.08</v>
      </c>
      <c r="AO11" s="169"/>
      <c r="AP11" s="169"/>
      <c r="AQ11" s="169"/>
      <c r="AR11" s="163"/>
    </row>
    <row r="12" spans="1:44" s="168" customFormat="1">
      <c r="A12" s="158" t="s">
        <v>26</v>
      </c>
      <c r="B12" s="159">
        <v>722311.5</v>
      </c>
      <c r="C12" s="159">
        <v>810324.93</v>
      </c>
      <c r="D12" s="159">
        <v>759422</v>
      </c>
      <c r="E12" s="159">
        <v>791901.57</v>
      </c>
      <c r="F12" s="159">
        <v>734055.87</v>
      </c>
      <c r="G12" s="159">
        <v>856700.45</v>
      </c>
      <c r="H12" s="159">
        <v>726937.59999999998</v>
      </c>
      <c r="I12" s="159">
        <v>801373.36</v>
      </c>
      <c r="J12" s="159">
        <v>845505.32</v>
      </c>
      <c r="K12" s="159">
        <v>861170.35</v>
      </c>
      <c r="L12" s="159">
        <v>868063.8</v>
      </c>
      <c r="M12" s="159">
        <v>931930.42</v>
      </c>
      <c r="N12" s="159">
        <v>877602.06</v>
      </c>
      <c r="O12" s="159">
        <v>912403.66</v>
      </c>
      <c r="P12" s="159">
        <v>680292.56</v>
      </c>
      <c r="Q12" s="159">
        <v>894856.1</v>
      </c>
      <c r="R12" s="159">
        <v>920460.06</v>
      </c>
      <c r="S12" s="159">
        <v>803853.42</v>
      </c>
      <c r="T12" s="159">
        <v>835284.72</v>
      </c>
      <c r="U12" s="159">
        <v>855667.75</v>
      </c>
      <c r="V12" s="159">
        <v>837621.39</v>
      </c>
      <c r="W12" s="159">
        <v>776713.61</v>
      </c>
      <c r="X12" s="159">
        <v>782116.01</v>
      </c>
      <c r="Y12" s="159">
        <v>757299.69</v>
      </c>
      <c r="Z12" s="159">
        <v>813760.92</v>
      </c>
      <c r="AA12" s="159">
        <v>808579.86</v>
      </c>
      <c r="AB12" s="159">
        <v>823006.17</v>
      </c>
      <c r="AC12" s="159">
        <v>938241.33</v>
      </c>
      <c r="AD12" s="159">
        <v>780963.72</v>
      </c>
      <c r="AE12" s="159">
        <v>832663.51</v>
      </c>
      <c r="AF12" s="159">
        <v>885299.37</v>
      </c>
      <c r="AG12" s="159">
        <v>909426.51</v>
      </c>
      <c r="AH12" s="159">
        <v>871210.01</v>
      </c>
      <c r="AI12" s="159">
        <v>1056899.53</v>
      </c>
      <c r="AJ12" s="159">
        <v>924718.4</v>
      </c>
      <c r="AK12" s="159">
        <v>872063.9</v>
      </c>
      <c r="AL12" s="159">
        <v>954973.97</v>
      </c>
      <c r="AM12" s="159">
        <v>878833.71</v>
      </c>
      <c r="AN12" s="159">
        <v>886551.68</v>
      </c>
      <c r="AO12" s="169"/>
      <c r="AP12" s="169"/>
      <c r="AQ12" s="169"/>
      <c r="AR12" s="163"/>
    </row>
    <row r="13" spans="1:44" s="168" customFormat="1">
      <c r="A13" s="158" t="s">
        <v>27</v>
      </c>
      <c r="B13" s="159">
        <v>8971.15</v>
      </c>
      <c r="C13" s="159">
        <v>32589.8</v>
      </c>
      <c r="D13" s="159">
        <v>63752.81</v>
      </c>
      <c r="E13" s="159">
        <v>31937.71</v>
      </c>
      <c r="F13" s="159">
        <v>37266.31</v>
      </c>
      <c r="G13" s="159">
        <v>45909.84</v>
      </c>
      <c r="H13" s="159">
        <v>41424.46</v>
      </c>
      <c r="I13" s="159">
        <v>49812.12</v>
      </c>
      <c r="J13" s="159">
        <v>40952.370000000003</v>
      </c>
      <c r="K13" s="159">
        <v>44127.4</v>
      </c>
      <c r="L13" s="159">
        <v>50656.47</v>
      </c>
      <c r="M13" s="159">
        <v>20281.900000000001</v>
      </c>
      <c r="N13" s="159">
        <v>38553.51</v>
      </c>
      <c r="O13" s="159">
        <v>65070.61</v>
      </c>
      <c r="P13" s="159">
        <v>30466.37</v>
      </c>
      <c r="Q13" s="159">
        <v>27829.03</v>
      </c>
      <c r="R13" s="159">
        <v>43618.66</v>
      </c>
      <c r="S13" s="159">
        <v>43472.66</v>
      </c>
      <c r="T13" s="159">
        <v>38759.279999999999</v>
      </c>
      <c r="U13" s="159">
        <v>40701.730000000003</v>
      </c>
      <c r="V13" s="159">
        <v>46886.03</v>
      </c>
      <c r="W13" s="159">
        <v>39338.81</v>
      </c>
      <c r="X13" s="159">
        <v>37425.86</v>
      </c>
      <c r="Y13" s="159">
        <v>49020.04</v>
      </c>
      <c r="Z13" s="159">
        <v>42397.51</v>
      </c>
      <c r="AA13" s="159">
        <v>27268.3</v>
      </c>
      <c r="AB13" s="159">
        <v>47127.91</v>
      </c>
      <c r="AC13" s="159">
        <v>43543.92</v>
      </c>
      <c r="AD13" s="159">
        <v>55638.66</v>
      </c>
      <c r="AE13" s="159">
        <v>46764.68</v>
      </c>
      <c r="AF13" s="159">
        <v>32255.21</v>
      </c>
      <c r="AG13" s="159">
        <v>67310</v>
      </c>
      <c r="AH13" s="159">
        <v>36031.29</v>
      </c>
      <c r="AI13" s="159">
        <v>46452.79</v>
      </c>
      <c r="AJ13" s="159">
        <v>47905.03</v>
      </c>
      <c r="AK13" s="159">
        <v>48468.67</v>
      </c>
      <c r="AL13" s="159">
        <v>54008.85</v>
      </c>
      <c r="AM13" s="159">
        <v>39957.19</v>
      </c>
      <c r="AN13" s="159">
        <v>56358.37</v>
      </c>
      <c r="AO13" s="169"/>
      <c r="AP13" s="169"/>
      <c r="AQ13" s="169"/>
      <c r="AR13" s="163"/>
    </row>
    <row r="14" spans="1:44" s="168" customFormat="1">
      <c r="A14" s="158" t="s">
        <v>28</v>
      </c>
      <c r="B14" s="159">
        <v>494094.53</v>
      </c>
      <c r="C14" s="159">
        <v>570183.71</v>
      </c>
      <c r="D14" s="159">
        <v>548611.07999999996</v>
      </c>
      <c r="E14" s="159">
        <v>602309.84</v>
      </c>
      <c r="F14" s="159">
        <v>618357.62</v>
      </c>
      <c r="G14" s="159">
        <v>762370.18</v>
      </c>
      <c r="H14" s="159">
        <v>514111.28</v>
      </c>
      <c r="I14" s="159">
        <v>699179.14</v>
      </c>
      <c r="J14" s="159">
        <v>667127.74</v>
      </c>
      <c r="K14" s="159">
        <v>676882.48</v>
      </c>
      <c r="L14" s="159">
        <v>739628.93</v>
      </c>
      <c r="M14" s="159">
        <v>668171.05000000005</v>
      </c>
      <c r="N14" s="159">
        <v>604292.82999999996</v>
      </c>
      <c r="O14" s="159">
        <v>708664.14</v>
      </c>
      <c r="P14" s="159">
        <v>815459.25</v>
      </c>
      <c r="Q14" s="159">
        <v>629906.6</v>
      </c>
      <c r="R14" s="159">
        <v>735359.85</v>
      </c>
      <c r="S14" s="159">
        <v>626335.99</v>
      </c>
      <c r="T14" s="159">
        <v>705511.09</v>
      </c>
      <c r="U14" s="159">
        <v>753118.76</v>
      </c>
      <c r="V14" s="159">
        <v>684786.42</v>
      </c>
      <c r="W14" s="159">
        <v>703409.83</v>
      </c>
      <c r="X14" s="159">
        <v>790582.39</v>
      </c>
      <c r="Y14" s="159">
        <v>608538.49</v>
      </c>
      <c r="Z14" s="159">
        <v>729658.4</v>
      </c>
      <c r="AA14" s="159">
        <v>708515.69</v>
      </c>
      <c r="AB14" s="159">
        <v>984284.56</v>
      </c>
      <c r="AC14" s="159">
        <v>723342.87</v>
      </c>
      <c r="AD14" s="159">
        <v>400154.82</v>
      </c>
      <c r="AE14" s="159">
        <v>832989.07</v>
      </c>
      <c r="AF14" s="159">
        <v>920389.67</v>
      </c>
      <c r="AG14" s="159">
        <v>970616.31</v>
      </c>
      <c r="AH14" s="159">
        <v>729570.55</v>
      </c>
      <c r="AI14" s="159">
        <v>902596.82</v>
      </c>
      <c r="AJ14" s="159">
        <v>643617.6</v>
      </c>
      <c r="AK14" s="159">
        <v>715272.62</v>
      </c>
      <c r="AL14" s="159">
        <v>839328.08</v>
      </c>
      <c r="AM14" s="159">
        <v>820024.43</v>
      </c>
      <c r="AN14" s="159">
        <v>878478.88</v>
      </c>
      <c r="AO14" s="169"/>
      <c r="AP14" s="169"/>
      <c r="AQ14" s="169"/>
      <c r="AR14" s="163"/>
    </row>
    <row r="15" spans="1:44" s="168" customFormat="1">
      <c r="A15" s="158" t="s">
        <v>138</v>
      </c>
      <c r="B15" s="159">
        <v>193166.97</v>
      </c>
      <c r="C15" s="159">
        <v>104815.02</v>
      </c>
      <c r="D15" s="159">
        <v>109424.01</v>
      </c>
      <c r="E15" s="159">
        <v>181735.58</v>
      </c>
      <c r="F15" s="159">
        <v>208365.69</v>
      </c>
      <c r="G15" s="159">
        <v>163622.41</v>
      </c>
      <c r="H15" s="159">
        <v>110357.54</v>
      </c>
      <c r="I15" s="159">
        <v>243878.27</v>
      </c>
      <c r="J15" s="159">
        <v>186415.88</v>
      </c>
      <c r="K15" s="159">
        <v>147389.32999999999</v>
      </c>
      <c r="L15" s="159">
        <v>156125.24</v>
      </c>
      <c r="M15" s="159">
        <v>115094.26</v>
      </c>
      <c r="N15" s="159">
        <v>161622.32</v>
      </c>
      <c r="O15" s="159">
        <v>215072.66</v>
      </c>
      <c r="P15" s="159">
        <v>88220.15</v>
      </c>
      <c r="Q15" s="159">
        <v>178661.8</v>
      </c>
      <c r="R15" s="159">
        <v>190444.61</v>
      </c>
      <c r="S15" s="159">
        <v>162854.54</v>
      </c>
      <c r="T15" s="159">
        <v>133547.31</v>
      </c>
      <c r="U15" s="159">
        <v>191040.45</v>
      </c>
      <c r="V15" s="159">
        <v>233503.66</v>
      </c>
      <c r="W15" s="159">
        <v>257883.37</v>
      </c>
      <c r="X15" s="159">
        <v>53516.08</v>
      </c>
      <c r="Y15" s="159">
        <v>121563.7</v>
      </c>
      <c r="Z15" s="159">
        <v>136566.57999999999</v>
      </c>
      <c r="AA15" s="159">
        <v>227005.72</v>
      </c>
      <c r="AB15" s="159">
        <v>104846.96</v>
      </c>
      <c r="AC15" s="159">
        <v>185195.65</v>
      </c>
      <c r="AD15" s="159">
        <v>116158.35</v>
      </c>
      <c r="AE15" s="159">
        <v>272079.7</v>
      </c>
      <c r="AF15" s="159">
        <v>120640.13</v>
      </c>
      <c r="AG15" s="159">
        <v>225097.64</v>
      </c>
      <c r="AH15" s="159">
        <v>113055.81</v>
      </c>
      <c r="AI15" s="159">
        <v>263561.14</v>
      </c>
      <c r="AJ15" s="159">
        <v>56790.23</v>
      </c>
      <c r="AK15" s="159">
        <v>149735.6</v>
      </c>
      <c r="AL15" s="159">
        <v>195480.24</v>
      </c>
      <c r="AM15" s="159">
        <v>177456.28</v>
      </c>
      <c r="AN15" s="159">
        <v>165628.07999999999</v>
      </c>
      <c r="AO15" s="169"/>
      <c r="AP15" s="169"/>
      <c r="AQ15" s="169"/>
      <c r="AR15" s="163"/>
    </row>
    <row r="16" spans="1:44" s="168" customFormat="1">
      <c r="A16" s="158" t="s">
        <v>30</v>
      </c>
      <c r="B16" s="159">
        <v>939228.3</v>
      </c>
      <c r="C16" s="159">
        <v>892653.88</v>
      </c>
      <c r="D16" s="159">
        <v>1145377.56</v>
      </c>
      <c r="E16" s="159">
        <v>1281628.69</v>
      </c>
      <c r="F16" s="159">
        <v>1167473.23</v>
      </c>
      <c r="G16" s="159">
        <v>1053325.25</v>
      </c>
      <c r="H16" s="159">
        <v>848348.56</v>
      </c>
      <c r="I16" s="159">
        <v>1180805.28</v>
      </c>
      <c r="J16" s="159">
        <v>1225943.8799999999</v>
      </c>
      <c r="K16" s="159">
        <v>1345694.48</v>
      </c>
      <c r="L16" s="159">
        <v>1098616.51</v>
      </c>
      <c r="M16" s="159">
        <v>1049702.29</v>
      </c>
      <c r="N16" s="159">
        <v>1091959.05</v>
      </c>
      <c r="O16" s="159">
        <v>1008460.33</v>
      </c>
      <c r="P16" s="159">
        <v>1202033.3</v>
      </c>
      <c r="Q16" s="159">
        <v>949325.52</v>
      </c>
      <c r="R16" s="159">
        <v>1130855.27</v>
      </c>
      <c r="S16" s="159">
        <v>1146808.3999999999</v>
      </c>
      <c r="T16" s="159">
        <v>1176219</v>
      </c>
      <c r="U16" s="159">
        <v>1158339.6200000001</v>
      </c>
      <c r="V16" s="159">
        <v>1262602.56</v>
      </c>
      <c r="W16" s="159">
        <v>1189614.03</v>
      </c>
      <c r="X16" s="159">
        <v>1145171.49</v>
      </c>
      <c r="Y16" s="159">
        <v>937670.79</v>
      </c>
      <c r="Z16" s="159">
        <v>1261112.26</v>
      </c>
      <c r="AA16" s="159">
        <v>1201491.33</v>
      </c>
      <c r="AB16" s="159">
        <v>1099001.48</v>
      </c>
      <c r="AC16" s="159">
        <v>1382038.32</v>
      </c>
      <c r="AD16" s="159">
        <v>1153497.69</v>
      </c>
      <c r="AE16" s="159">
        <v>1195834.8999999999</v>
      </c>
      <c r="AF16" s="159">
        <v>1303860.67</v>
      </c>
      <c r="AG16" s="159">
        <v>1492532.76</v>
      </c>
      <c r="AH16" s="159">
        <v>1388742.15</v>
      </c>
      <c r="AI16" s="159">
        <v>1536509.5</v>
      </c>
      <c r="AJ16" s="159">
        <v>1363920.25</v>
      </c>
      <c r="AK16" s="159">
        <v>1086189.31</v>
      </c>
      <c r="AL16" s="159">
        <v>1570039.53</v>
      </c>
      <c r="AM16" s="159">
        <v>1189135.45</v>
      </c>
      <c r="AN16" s="159">
        <v>1513259.01</v>
      </c>
      <c r="AO16" s="169"/>
      <c r="AP16" s="169"/>
      <c r="AQ16" s="169"/>
      <c r="AR16" s="163"/>
    </row>
    <row r="17" spans="1:44" s="168" customFormat="1">
      <c r="A17" s="158" t="s">
        <v>31</v>
      </c>
      <c r="B17" s="159">
        <v>6491981.9800000004</v>
      </c>
      <c r="C17" s="159">
        <v>7303896.75</v>
      </c>
      <c r="D17" s="159">
        <v>6138571.7800000003</v>
      </c>
      <c r="E17" s="159">
        <v>7202161.9100000001</v>
      </c>
      <c r="F17" s="159">
        <v>6846366.04</v>
      </c>
      <c r="G17" s="159">
        <v>7052781.5899999999</v>
      </c>
      <c r="H17" s="159">
        <v>6841947.79</v>
      </c>
      <c r="I17" s="159">
        <v>7783862.1600000001</v>
      </c>
      <c r="J17" s="159">
        <v>8029256.6299999999</v>
      </c>
      <c r="K17" s="159">
        <v>5672189.9900000002</v>
      </c>
      <c r="L17" s="159">
        <v>7249864.2599999998</v>
      </c>
      <c r="M17" s="159">
        <v>7518880.7300000004</v>
      </c>
      <c r="N17" s="159">
        <v>7655520.3799999999</v>
      </c>
      <c r="O17" s="159">
        <v>6907519.5999999996</v>
      </c>
      <c r="P17" s="159">
        <v>5136376.59</v>
      </c>
      <c r="Q17" s="159">
        <v>9110464.5800000001</v>
      </c>
      <c r="R17" s="159">
        <v>9400990.6999999993</v>
      </c>
      <c r="S17" s="159">
        <v>6057896.5300000003</v>
      </c>
      <c r="T17" s="159">
        <v>7172342.8899999997</v>
      </c>
      <c r="U17" s="159">
        <v>8166593.3099999996</v>
      </c>
      <c r="V17" s="159">
        <v>8796197.8499999996</v>
      </c>
      <c r="W17" s="159">
        <v>7264171.46</v>
      </c>
      <c r="X17" s="159">
        <v>6740366.8799999999</v>
      </c>
      <c r="Y17" s="159">
        <v>7405198.9100000001</v>
      </c>
      <c r="Z17" s="159">
        <v>8822004.4100000001</v>
      </c>
      <c r="AA17" s="159">
        <v>7973323.7000000002</v>
      </c>
      <c r="AB17" s="159">
        <v>5125164.45</v>
      </c>
      <c r="AC17" s="159">
        <v>9161692.6500000004</v>
      </c>
      <c r="AD17" s="159">
        <v>7952443.1200000001</v>
      </c>
      <c r="AE17" s="159">
        <v>8801925.4700000007</v>
      </c>
      <c r="AF17" s="159">
        <v>7956835.7999999998</v>
      </c>
      <c r="AG17" s="159">
        <v>9311718.9800000004</v>
      </c>
      <c r="AH17" s="159">
        <v>8227059.3099999996</v>
      </c>
      <c r="AI17" s="159">
        <v>8716164.3100000005</v>
      </c>
      <c r="AJ17" s="159">
        <v>7396082.3200000003</v>
      </c>
      <c r="AK17" s="159">
        <v>7752908.7699999996</v>
      </c>
      <c r="AL17" s="159">
        <v>9010137.5899999999</v>
      </c>
      <c r="AM17" s="159">
        <v>8372830.7199999997</v>
      </c>
      <c r="AN17" s="159">
        <v>5977615.2599999998</v>
      </c>
      <c r="AO17" s="169"/>
      <c r="AP17" s="169"/>
      <c r="AQ17" s="169"/>
      <c r="AR17" s="163"/>
    </row>
    <row r="18" spans="1:44" s="168" customFormat="1">
      <c r="A18" s="158" t="s">
        <v>139</v>
      </c>
      <c r="B18" s="159">
        <v>61984.85</v>
      </c>
      <c r="C18" s="159">
        <v>37300.33</v>
      </c>
      <c r="D18" s="159">
        <v>49187.45</v>
      </c>
      <c r="E18" s="159">
        <v>79025.36</v>
      </c>
      <c r="F18" s="159">
        <v>51675.12</v>
      </c>
      <c r="G18" s="159">
        <v>98498.15</v>
      </c>
      <c r="H18" s="159">
        <v>28199.33</v>
      </c>
      <c r="I18" s="159">
        <v>66039.22</v>
      </c>
      <c r="J18" s="159">
        <v>83932.479999999996</v>
      </c>
      <c r="K18" s="159">
        <v>48316.58</v>
      </c>
      <c r="L18" s="159">
        <v>67418.22</v>
      </c>
      <c r="M18" s="159">
        <v>45166.93</v>
      </c>
      <c r="N18" s="159">
        <v>53056.55</v>
      </c>
      <c r="O18" s="159">
        <v>60054.77</v>
      </c>
      <c r="P18" s="159">
        <v>47784.05</v>
      </c>
      <c r="Q18" s="159">
        <v>80904.81</v>
      </c>
      <c r="R18" s="159">
        <v>72395.7</v>
      </c>
      <c r="S18" s="159">
        <v>59311.199999999997</v>
      </c>
      <c r="T18" s="159">
        <v>45513.25</v>
      </c>
      <c r="U18" s="159">
        <v>65124.22</v>
      </c>
      <c r="V18" s="159">
        <v>34704.26</v>
      </c>
      <c r="W18" s="159">
        <v>73118.8</v>
      </c>
      <c r="X18" s="159">
        <v>36723.949999999997</v>
      </c>
      <c r="Y18" s="159">
        <v>39239.089999999997</v>
      </c>
      <c r="Z18" s="159">
        <v>81435.210000000006</v>
      </c>
      <c r="AA18" s="159">
        <v>62230.77</v>
      </c>
      <c r="AB18" s="159">
        <v>24351.84</v>
      </c>
      <c r="AC18" s="159">
        <v>78830.460000000006</v>
      </c>
      <c r="AD18" s="159">
        <v>45970.98</v>
      </c>
      <c r="AE18" s="159">
        <v>68194.62</v>
      </c>
      <c r="AF18" s="159">
        <v>39103.96</v>
      </c>
      <c r="AG18" s="159">
        <v>78284.95</v>
      </c>
      <c r="AH18" s="159">
        <v>71625.19</v>
      </c>
      <c r="AI18" s="159">
        <v>24199.93</v>
      </c>
      <c r="AJ18" s="159">
        <v>66290.570000000007</v>
      </c>
      <c r="AK18" s="159">
        <v>52171.21</v>
      </c>
      <c r="AL18" s="159">
        <v>69738.14</v>
      </c>
      <c r="AM18" s="159">
        <v>49424.82</v>
      </c>
      <c r="AN18" s="159">
        <v>47442.32</v>
      </c>
      <c r="AO18" s="169"/>
      <c r="AP18" s="169"/>
      <c r="AQ18" s="169"/>
      <c r="AR18" s="163"/>
    </row>
    <row r="19" spans="1:44" s="168" customFormat="1">
      <c r="A19" s="158" t="s">
        <v>126</v>
      </c>
      <c r="B19" s="159">
        <v>3762832.13</v>
      </c>
      <c r="C19" s="159">
        <v>3107987.21</v>
      </c>
      <c r="D19" s="159">
        <v>3581968.89</v>
      </c>
      <c r="E19" s="159">
        <v>3422215.54</v>
      </c>
      <c r="F19" s="159">
        <v>3470923.27</v>
      </c>
      <c r="G19" s="159">
        <v>3781829.3</v>
      </c>
      <c r="H19" s="159">
        <v>3406151.37</v>
      </c>
      <c r="I19" s="159">
        <v>3634795.59</v>
      </c>
      <c r="J19" s="159">
        <v>3849541.92</v>
      </c>
      <c r="K19" s="159">
        <v>4181704.52</v>
      </c>
      <c r="L19" s="159">
        <v>3476726.5</v>
      </c>
      <c r="M19" s="159">
        <v>3664613.37</v>
      </c>
      <c r="N19" s="159">
        <v>4194763.13</v>
      </c>
      <c r="O19" s="159">
        <v>4308347.6500000004</v>
      </c>
      <c r="P19" s="159">
        <v>3640955.73</v>
      </c>
      <c r="Q19" s="159">
        <v>4293737.59</v>
      </c>
      <c r="R19" s="159">
        <v>3997152.5</v>
      </c>
      <c r="S19" s="159">
        <v>3742687.89</v>
      </c>
      <c r="T19" s="159">
        <v>4156474.4</v>
      </c>
      <c r="U19" s="159">
        <v>4466548.43</v>
      </c>
      <c r="V19" s="159">
        <v>4290405.5</v>
      </c>
      <c r="W19" s="159">
        <v>4087162.64</v>
      </c>
      <c r="X19" s="159">
        <v>3911265.87</v>
      </c>
      <c r="Y19" s="159">
        <v>3514375.4</v>
      </c>
      <c r="Z19" s="159">
        <v>4208189.28</v>
      </c>
      <c r="AA19" s="159">
        <v>4259528.8600000003</v>
      </c>
      <c r="AB19" s="159">
        <v>2983005.55</v>
      </c>
      <c r="AC19" s="159">
        <v>4988788.6100000003</v>
      </c>
      <c r="AD19" s="159">
        <v>4397662.22</v>
      </c>
      <c r="AE19" s="159">
        <v>4429450.34</v>
      </c>
      <c r="AF19" s="159">
        <v>4277564.32</v>
      </c>
      <c r="AG19" s="159">
        <v>4345082.9400000004</v>
      </c>
      <c r="AH19" s="159">
        <v>4463230.54</v>
      </c>
      <c r="AI19" s="159">
        <v>4614407.3899999997</v>
      </c>
      <c r="AJ19" s="159">
        <v>4640676.92</v>
      </c>
      <c r="AK19" s="159">
        <v>3881713</v>
      </c>
      <c r="AL19" s="159">
        <v>4756844.72</v>
      </c>
      <c r="AM19" s="159">
        <v>4583003.3600000003</v>
      </c>
      <c r="AN19" s="159">
        <v>3744424.6</v>
      </c>
      <c r="AO19" s="169"/>
      <c r="AP19" s="169"/>
      <c r="AQ19" s="169"/>
      <c r="AR19" s="163"/>
    </row>
    <row r="20" spans="1:44" s="168" customFormat="1">
      <c r="A20" s="158" t="s">
        <v>34</v>
      </c>
      <c r="B20" s="159">
        <v>447834.3</v>
      </c>
      <c r="C20" s="159">
        <v>471594</v>
      </c>
      <c r="D20" s="159">
        <v>766935.94</v>
      </c>
      <c r="E20" s="159">
        <v>300130.53000000003</v>
      </c>
      <c r="F20" s="159">
        <v>514654.74</v>
      </c>
      <c r="G20" s="159">
        <v>443892.14</v>
      </c>
      <c r="H20" s="159">
        <v>376443.88</v>
      </c>
      <c r="I20" s="159">
        <v>510114.7</v>
      </c>
      <c r="J20" s="159">
        <v>452200.21</v>
      </c>
      <c r="K20" s="159">
        <v>501749.84</v>
      </c>
      <c r="L20" s="159">
        <v>435861</v>
      </c>
      <c r="M20" s="159">
        <v>513986.97</v>
      </c>
      <c r="N20" s="159">
        <v>475534.67</v>
      </c>
      <c r="O20" s="159">
        <v>480793.68</v>
      </c>
      <c r="P20" s="159">
        <v>806971.77</v>
      </c>
      <c r="Q20" s="159">
        <v>437655.93</v>
      </c>
      <c r="R20" s="159">
        <v>345800</v>
      </c>
      <c r="S20" s="159">
        <v>456978.84</v>
      </c>
      <c r="T20" s="159">
        <v>543228.13</v>
      </c>
      <c r="U20" s="159">
        <v>479756.17</v>
      </c>
      <c r="V20" s="159">
        <v>581430.67000000004</v>
      </c>
      <c r="W20" s="159">
        <v>565120.43000000005</v>
      </c>
      <c r="X20" s="159">
        <v>676700.51</v>
      </c>
      <c r="Y20" s="159">
        <v>445927.89</v>
      </c>
      <c r="Z20" s="159">
        <v>498567.18</v>
      </c>
      <c r="AA20" s="159">
        <v>501173.01</v>
      </c>
      <c r="AB20" s="159">
        <v>610214.44999999995</v>
      </c>
      <c r="AC20" s="159">
        <v>721213.96</v>
      </c>
      <c r="AD20" s="159">
        <v>278665.65000000002</v>
      </c>
      <c r="AE20" s="159">
        <v>811533.76</v>
      </c>
      <c r="AF20" s="159">
        <v>409954.44</v>
      </c>
      <c r="AG20" s="159">
        <v>676844.78</v>
      </c>
      <c r="AH20" s="159">
        <v>342178.13</v>
      </c>
      <c r="AI20" s="159">
        <v>738969.45</v>
      </c>
      <c r="AJ20" s="159">
        <v>568373.43000000005</v>
      </c>
      <c r="AK20" s="159">
        <v>490642.19</v>
      </c>
      <c r="AL20" s="159">
        <v>508732.76</v>
      </c>
      <c r="AM20" s="159">
        <v>475590.82</v>
      </c>
      <c r="AN20" s="159">
        <v>496181.66</v>
      </c>
      <c r="AO20" s="169"/>
      <c r="AP20" s="169"/>
      <c r="AQ20" s="169"/>
      <c r="AR20" s="163"/>
    </row>
    <row r="21" spans="1:44" s="168" customFormat="1">
      <c r="A21" s="158" t="s">
        <v>140</v>
      </c>
      <c r="B21" s="159">
        <v>759.84</v>
      </c>
      <c r="C21" s="159">
        <v>12989.21</v>
      </c>
      <c r="D21" s="159">
        <v>15953.63</v>
      </c>
      <c r="E21" s="159">
        <v>635.23</v>
      </c>
      <c r="F21" s="159">
        <v>10148.89</v>
      </c>
      <c r="G21" s="159">
        <v>15111.73</v>
      </c>
      <c r="H21" s="159">
        <v>6467.73</v>
      </c>
      <c r="I21" s="159">
        <v>7049.36</v>
      </c>
      <c r="J21" s="159">
        <v>9878.94</v>
      </c>
      <c r="K21" s="159">
        <v>10101.030000000001</v>
      </c>
      <c r="L21" s="159">
        <v>10575.3</v>
      </c>
      <c r="M21" s="159">
        <v>10432.450000000001</v>
      </c>
      <c r="N21" s="159">
        <v>6760.3</v>
      </c>
      <c r="O21" s="159">
        <v>15407.72</v>
      </c>
      <c r="P21" s="159">
        <v>5703.07</v>
      </c>
      <c r="Q21" s="159">
        <v>10093.459999999999</v>
      </c>
      <c r="R21" s="159">
        <v>12093.36</v>
      </c>
      <c r="S21" s="159">
        <v>10960.12</v>
      </c>
      <c r="T21" s="159">
        <v>10800.27</v>
      </c>
      <c r="U21" s="159">
        <v>8094.9</v>
      </c>
      <c r="V21" s="159">
        <v>10310.99</v>
      </c>
      <c r="W21" s="159">
        <v>17095.54</v>
      </c>
      <c r="X21" s="159">
        <v>14284.15</v>
      </c>
      <c r="Y21" s="159">
        <v>13746.39</v>
      </c>
      <c r="Z21" s="159">
        <v>11683.32</v>
      </c>
      <c r="AA21" s="159">
        <v>9895.42</v>
      </c>
      <c r="AB21" s="159">
        <v>15732.54</v>
      </c>
      <c r="AC21" s="159">
        <v>20076.45</v>
      </c>
      <c r="AD21" s="159">
        <v>28130.76</v>
      </c>
      <c r="AE21" s="159">
        <v>5542.79</v>
      </c>
      <c r="AF21" s="159">
        <v>8289.41</v>
      </c>
      <c r="AG21" s="159">
        <v>12058.4</v>
      </c>
      <c r="AH21" s="159">
        <v>1365.55</v>
      </c>
      <c r="AI21" s="159">
        <v>3453.17</v>
      </c>
      <c r="AJ21" s="159">
        <v>3837.16</v>
      </c>
      <c r="AK21" s="159">
        <v>3929.38</v>
      </c>
      <c r="AL21" s="159">
        <v>13617.93</v>
      </c>
      <c r="AM21" s="159">
        <v>2830.96</v>
      </c>
      <c r="AN21" s="159">
        <v>4167.9799999999996</v>
      </c>
      <c r="AO21" s="169"/>
      <c r="AP21" s="169"/>
      <c r="AQ21" s="169"/>
      <c r="AR21" s="163"/>
    </row>
    <row r="22" spans="1:44" s="168" customFormat="1">
      <c r="A22" s="158" t="s">
        <v>89</v>
      </c>
      <c r="B22" s="162">
        <v>16102205.670000002</v>
      </c>
      <c r="C22" s="162">
        <v>16284202.390000001</v>
      </c>
      <c r="D22" s="162">
        <v>15843865.080000002</v>
      </c>
      <c r="E22" s="162">
        <v>16762198.1</v>
      </c>
      <c r="F22" s="162">
        <v>16400090.969999999</v>
      </c>
      <c r="G22" s="162">
        <v>17156058.890000001</v>
      </c>
      <c r="H22" s="162">
        <v>15782332.250000002</v>
      </c>
      <c r="I22" s="162">
        <v>18184671.34</v>
      </c>
      <c r="J22" s="162">
        <v>18586932.860000003</v>
      </c>
      <c r="K22" s="162">
        <v>16495363.799999999</v>
      </c>
      <c r="L22" s="162">
        <v>16996367.960000005</v>
      </c>
      <c r="M22" s="162">
        <v>17331478.77</v>
      </c>
      <c r="N22" s="162">
        <v>18325271.470000003</v>
      </c>
      <c r="O22" s="162">
        <v>17997629.879999999</v>
      </c>
      <c r="P22" s="162">
        <v>15185657.530000001</v>
      </c>
      <c r="Q22" s="162">
        <v>19939988.760000002</v>
      </c>
      <c r="R22" s="162">
        <v>19899168.369999997</v>
      </c>
      <c r="S22" s="162">
        <v>16219292.110000001</v>
      </c>
      <c r="T22" s="162">
        <v>17809533.589999996</v>
      </c>
      <c r="U22" s="162">
        <v>19601960.73</v>
      </c>
      <c r="V22" s="162">
        <v>19815950.900000002</v>
      </c>
      <c r="W22" s="162">
        <v>18475322.539999999</v>
      </c>
      <c r="X22" s="162">
        <v>17195692.870000001</v>
      </c>
      <c r="Y22" s="162">
        <v>16568917.530000003</v>
      </c>
      <c r="Z22" s="162">
        <v>19398347.790000003</v>
      </c>
      <c r="AA22" s="162">
        <v>19182839.160000004</v>
      </c>
      <c r="AB22" s="162">
        <v>14516647.27</v>
      </c>
      <c r="AC22" s="162">
        <v>21783647.580000002</v>
      </c>
      <c r="AD22" s="162">
        <v>18475230.370000001</v>
      </c>
      <c r="AE22" s="162">
        <v>20638273.290000003</v>
      </c>
      <c r="AF22" s="162">
        <v>19006288.800000004</v>
      </c>
      <c r="AG22" s="162">
        <v>22099015.760000002</v>
      </c>
      <c r="AH22" s="162">
        <v>19425617.399999999</v>
      </c>
      <c r="AI22" s="162">
        <v>22003219.73</v>
      </c>
      <c r="AJ22" s="162">
        <v>18348839.73</v>
      </c>
      <c r="AK22" s="162">
        <v>18454487.190000001</v>
      </c>
      <c r="AL22" s="162">
        <v>21330311.75</v>
      </c>
      <c r="AM22" s="162">
        <v>19970670.790000003</v>
      </c>
      <c r="AN22" s="162">
        <v>16930207.199999999</v>
      </c>
      <c r="AO22" s="162"/>
      <c r="AP22" s="162"/>
      <c r="AQ22" s="162"/>
      <c r="AR22" s="176"/>
    </row>
    <row r="23" spans="1:44" s="168" customFormat="1">
      <c r="A23" s="158" t="s">
        <v>37</v>
      </c>
      <c r="B23" s="159">
        <v>759.84</v>
      </c>
      <c r="C23" s="159">
        <v>12989.21</v>
      </c>
      <c r="D23" s="159">
        <v>15953.63</v>
      </c>
      <c r="E23" s="159">
        <v>635.23</v>
      </c>
      <c r="F23" s="159">
        <v>10148.89</v>
      </c>
      <c r="G23" s="159">
        <v>15111.73</v>
      </c>
      <c r="H23" s="159">
        <v>6467.73</v>
      </c>
      <c r="I23" s="159">
        <v>7049.36</v>
      </c>
      <c r="J23" s="159">
        <v>9878.94</v>
      </c>
      <c r="K23" s="159">
        <v>10101.030000000001</v>
      </c>
      <c r="L23" s="159">
        <v>10575.3</v>
      </c>
      <c r="M23" s="159">
        <v>10432.450000000001</v>
      </c>
      <c r="N23" s="159">
        <v>6760.3</v>
      </c>
      <c r="O23" s="159">
        <v>15407.72</v>
      </c>
      <c r="P23" s="159">
        <v>5703.07</v>
      </c>
      <c r="Q23" s="159">
        <v>10093.459999999999</v>
      </c>
      <c r="R23" s="159">
        <v>12093.36</v>
      </c>
      <c r="S23" s="159">
        <v>10960.12</v>
      </c>
      <c r="T23" s="159">
        <v>10800.27</v>
      </c>
      <c r="U23" s="159">
        <v>8094.9</v>
      </c>
      <c r="V23" s="159">
        <v>10310.99</v>
      </c>
      <c r="W23" s="159">
        <v>17095.54</v>
      </c>
      <c r="X23" s="159">
        <v>14284.15</v>
      </c>
      <c r="Y23" s="159">
        <v>13746.39</v>
      </c>
      <c r="Z23" s="159">
        <v>11683.32</v>
      </c>
      <c r="AA23" s="159">
        <v>9895.42</v>
      </c>
      <c r="AB23" s="159">
        <v>15732.54</v>
      </c>
      <c r="AC23" s="159">
        <v>20076.45</v>
      </c>
      <c r="AD23" s="159">
        <v>28130.76</v>
      </c>
      <c r="AE23" s="159">
        <v>5542.79</v>
      </c>
      <c r="AF23" s="159">
        <v>8289.41</v>
      </c>
      <c r="AG23" s="159">
        <v>12058.4</v>
      </c>
      <c r="AH23" s="159">
        <v>1365.55</v>
      </c>
      <c r="AI23" s="159">
        <v>3453.17</v>
      </c>
      <c r="AJ23" s="159">
        <v>3837.16</v>
      </c>
      <c r="AK23" s="159">
        <v>3929.38</v>
      </c>
      <c r="AL23" s="159">
        <v>13617.93</v>
      </c>
      <c r="AM23" s="159">
        <v>2830.96</v>
      </c>
      <c r="AN23" s="159">
        <v>4167.9799999999996</v>
      </c>
      <c r="AO23" s="159"/>
      <c r="AP23" s="159"/>
      <c r="AQ23" s="159"/>
      <c r="AR23" s="163"/>
    </row>
    <row r="24" spans="1:44" s="168" customFormat="1">
      <c r="A24" s="158" t="s">
        <v>38</v>
      </c>
      <c r="B24" s="159">
        <v>1314545.51</v>
      </c>
      <c r="C24" s="159">
        <v>1270696.23</v>
      </c>
      <c r="D24" s="159">
        <v>1370579.15</v>
      </c>
      <c r="E24" s="159">
        <v>1864077.83</v>
      </c>
      <c r="F24" s="159">
        <v>1732305.33</v>
      </c>
      <c r="G24" s="159">
        <v>1541168.22</v>
      </c>
      <c r="H24" s="159">
        <v>1750097.4000000001</v>
      </c>
      <c r="I24" s="159">
        <v>1860670.9899999998</v>
      </c>
      <c r="J24" s="159">
        <v>1732933.99</v>
      </c>
      <c r="K24" s="159">
        <v>1713809.6199999999</v>
      </c>
      <c r="L24" s="159">
        <v>1411717.2600000002</v>
      </c>
      <c r="M24" s="159">
        <v>1521573.5699999998</v>
      </c>
      <c r="N24" s="159">
        <v>1717138.76</v>
      </c>
      <c r="O24" s="159">
        <v>1900743.6900000002</v>
      </c>
      <c r="P24" s="159">
        <v>1493355.8199999998</v>
      </c>
      <c r="Q24" s="159">
        <v>1888833.4700000002</v>
      </c>
      <c r="R24" s="159">
        <v>1849846.58</v>
      </c>
      <c r="S24" s="159">
        <v>1931122.25</v>
      </c>
      <c r="T24" s="159">
        <v>1792756.9100000001</v>
      </c>
      <c r="U24" s="159">
        <v>2003978.5699999998</v>
      </c>
      <c r="V24" s="159">
        <v>1659236.94</v>
      </c>
      <c r="W24" s="159">
        <v>1927891.28</v>
      </c>
      <c r="X24" s="159">
        <v>1579497.85</v>
      </c>
      <c r="Y24" s="159">
        <v>1281455.4000000001</v>
      </c>
      <c r="Z24" s="159">
        <v>1393077.0899999999</v>
      </c>
      <c r="AA24" s="159">
        <v>2048366.98</v>
      </c>
      <c r="AB24" s="159">
        <v>1341746.95</v>
      </c>
      <c r="AC24" s="159">
        <v>2181201.1</v>
      </c>
      <c r="AD24" s="159">
        <v>1858449.25</v>
      </c>
      <c r="AE24" s="159">
        <v>1893905.4000000001</v>
      </c>
      <c r="AF24" s="159">
        <v>1574041.61</v>
      </c>
      <c r="AG24" s="159">
        <v>2300458.71</v>
      </c>
      <c r="AH24" s="159">
        <v>1674866.36</v>
      </c>
      <c r="AI24" s="159">
        <v>2251278.7000000002</v>
      </c>
      <c r="AJ24" s="159">
        <v>1360690.6300000001</v>
      </c>
      <c r="AK24" s="159">
        <v>1873460.04</v>
      </c>
      <c r="AL24" s="159">
        <v>1833770.8199999998</v>
      </c>
      <c r="AM24" s="159">
        <v>1988762.24</v>
      </c>
      <c r="AN24" s="159">
        <v>1446727.3299999998</v>
      </c>
      <c r="AO24" s="159"/>
      <c r="AP24" s="159"/>
      <c r="AQ24" s="159"/>
      <c r="AR24" s="163"/>
    </row>
    <row r="25" spans="1:44" s="168" customFormat="1">
      <c r="A25" s="158" t="s">
        <v>39</v>
      </c>
      <c r="C25" s="159">
        <v>1592783.59</v>
      </c>
      <c r="D25" s="159">
        <v>1233838.29</v>
      </c>
      <c r="E25" s="159">
        <v>925537.42</v>
      </c>
      <c r="F25" s="159">
        <v>951178.02</v>
      </c>
      <c r="G25" s="159">
        <v>1265108.18</v>
      </c>
      <c r="H25" s="159">
        <v>1059107.06</v>
      </c>
      <c r="I25" s="159">
        <v>1280041.4099999999</v>
      </c>
      <c r="J25" s="159">
        <v>1391614.82</v>
      </c>
      <c r="K25" s="159">
        <v>1220016.3400000001</v>
      </c>
      <c r="L25" s="159">
        <v>1351454.08</v>
      </c>
      <c r="M25" s="159">
        <v>1205077.98</v>
      </c>
      <c r="N25" s="159">
        <v>1396088</v>
      </c>
      <c r="O25" s="159">
        <v>1362195.13</v>
      </c>
      <c r="P25" s="159">
        <v>1185291.78</v>
      </c>
      <c r="Q25" s="159">
        <v>1365021.67</v>
      </c>
      <c r="R25" s="159">
        <v>1120450.3700000001</v>
      </c>
      <c r="S25" s="159">
        <v>1099454.82</v>
      </c>
      <c r="T25" s="159">
        <v>1112531.1399999999</v>
      </c>
      <c r="U25" s="159">
        <v>1334562.6100000001</v>
      </c>
      <c r="V25" s="159">
        <v>1296723.52</v>
      </c>
      <c r="W25" s="159">
        <v>1502023.71</v>
      </c>
      <c r="X25" s="159">
        <v>1340171.47</v>
      </c>
      <c r="Y25" s="159">
        <v>1316218.1100000001</v>
      </c>
      <c r="Z25" s="159">
        <v>1319174.94</v>
      </c>
      <c r="AA25" s="159">
        <v>1278906.25</v>
      </c>
      <c r="AB25" s="159">
        <v>1282312.78</v>
      </c>
      <c r="AC25" s="159">
        <v>1269502.43</v>
      </c>
      <c r="AD25" s="159">
        <v>1344260.53</v>
      </c>
      <c r="AE25" s="159">
        <v>1368742.93</v>
      </c>
      <c r="AF25" s="159">
        <v>1400705.04</v>
      </c>
      <c r="AG25" s="159">
        <v>1631280.53</v>
      </c>
      <c r="AH25" s="159">
        <v>1433229.49</v>
      </c>
      <c r="AI25" s="159">
        <v>1753562.56</v>
      </c>
      <c r="AJ25" s="159">
        <v>1205144.06</v>
      </c>
      <c r="AK25" s="159">
        <v>1437926.59</v>
      </c>
      <c r="AL25" s="159">
        <v>1443495.27</v>
      </c>
      <c r="AM25" s="159">
        <v>1314054</v>
      </c>
      <c r="AN25" s="159">
        <v>1637109.86</v>
      </c>
      <c r="AO25" s="159"/>
      <c r="AP25" s="159"/>
      <c r="AQ25" s="159"/>
      <c r="AR25" s="163"/>
    </row>
    <row r="26" spans="1:44" s="168" customFormat="1">
      <c r="A26" s="158" t="s">
        <v>40</v>
      </c>
      <c r="B26" s="159">
        <v>795650.45</v>
      </c>
      <c r="C26" s="159">
        <v>886712.66</v>
      </c>
      <c r="D26" s="159">
        <v>819664.49</v>
      </c>
      <c r="E26" s="159">
        <v>870802.46</v>
      </c>
      <c r="F26" s="159">
        <v>791376.71</v>
      </c>
      <c r="G26" s="159">
        <v>932441.89999999991</v>
      </c>
      <c r="H26" s="159">
        <v>799675.85</v>
      </c>
      <c r="I26" s="159">
        <v>868423.1</v>
      </c>
      <c r="J26" s="159">
        <v>917134</v>
      </c>
      <c r="K26" s="159">
        <v>933382.19</v>
      </c>
      <c r="L26" s="159">
        <v>947724.19000000006</v>
      </c>
      <c r="M26" s="159">
        <v>998497.27</v>
      </c>
      <c r="N26" s="159">
        <v>956829.75</v>
      </c>
      <c r="O26" s="159">
        <v>994431.91</v>
      </c>
      <c r="P26" s="159">
        <v>757699.45000000007</v>
      </c>
      <c r="Q26" s="159">
        <v>967554.29999999993</v>
      </c>
      <c r="R26" s="159">
        <v>1000160.77</v>
      </c>
      <c r="S26" s="159">
        <v>881408.87</v>
      </c>
      <c r="T26" s="159">
        <v>921849.91999999993</v>
      </c>
      <c r="U26" s="159">
        <v>934101.96</v>
      </c>
      <c r="V26" s="159">
        <v>919162.5</v>
      </c>
      <c r="W26" s="159">
        <v>848492.64</v>
      </c>
      <c r="X26" s="159">
        <v>869986.37</v>
      </c>
      <c r="Y26" s="159">
        <v>835963.32</v>
      </c>
      <c r="Z26" s="159">
        <v>894481.6100000001</v>
      </c>
      <c r="AA26" s="159">
        <v>885133.13</v>
      </c>
      <c r="AB26" s="159">
        <v>898857.8</v>
      </c>
      <c r="AC26" s="159">
        <v>1028221.1599999999</v>
      </c>
      <c r="AD26" s="159">
        <v>844198.34</v>
      </c>
      <c r="AE26" s="159">
        <v>911309.63</v>
      </c>
      <c r="AF26" s="159">
        <v>962648.54</v>
      </c>
      <c r="AG26" s="159">
        <v>987729.76</v>
      </c>
      <c r="AH26" s="159">
        <v>944663.03</v>
      </c>
      <c r="AI26" s="159">
        <v>1152063.97</v>
      </c>
      <c r="AJ26" s="159">
        <v>995511.53</v>
      </c>
      <c r="AK26" s="159">
        <v>962069.81</v>
      </c>
      <c r="AL26" s="159">
        <v>1035117.82</v>
      </c>
      <c r="AM26" s="159">
        <v>957600.52</v>
      </c>
      <c r="AN26" s="159">
        <v>962813.85000000009</v>
      </c>
      <c r="AO26" s="159"/>
      <c r="AP26" s="159"/>
      <c r="AQ26" s="159"/>
      <c r="AR26" s="163"/>
    </row>
    <row r="27" spans="1:44" s="168" customFormat="1">
      <c r="A27" s="158" t="s">
        <v>41</v>
      </c>
      <c r="B27" s="159">
        <v>503065.68000000005</v>
      </c>
      <c r="C27" s="159">
        <v>602773.51</v>
      </c>
      <c r="D27" s="159">
        <v>612363.8899999999</v>
      </c>
      <c r="E27" s="159">
        <v>634247.54999999993</v>
      </c>
      <c r="F27" s="159">
        <v>655623.92999999993</v>
      </c>
      <c r="G27" s="159">
        <v>808280.02</v>
      </c>
      <c r="H27" s="159">
        <v>555535.74</v>
      </c>
      <c r="I27" s="159">
        <v>748991.26</v>
      </c>
      <c r="J27" s="159">
        <v>708080.11</v>
      </c>
      <c r="K27" s="159">
        <v>721009.88</v>
      </c>
      <c r="L27" s="159">
        <v>790285.4</v>
      </c>
      <c r="M27" s="159">
        <v>688452.95000000007</v>
      </c>
      <c r="N27" s="159">
        <v>642846.34</v>
      </c>
      <c r="O27" s="159">
        <v>773734.75</v>
      </c>
      <c r="P27" s="159">
        <v>845925.62</v>
      </c>
      <c r="Q27" s="159">
        <v>657735.63</v>
      </c>
      <c r="R27" s="159">
        <v>778978.51</v>
      </c>
      <c r="S27" s="159">
        <v>669808.65</v>
      </c>
      <c r="T27" s="159">
        <v>744270.37</v>
      </c>
      <c r="U27" s="159">
        <v>793820.49</v>
      </c>
      <c r="V27" s="159">
        <v>731672.45000000007</v>
      </c>
      <c r="W27" s="159">
        <v>742748.6399999999</v>
      </c>
      <c r="X27" s="159">
        <v>828008.25</v>
      </c>
      <c r="Y27" s="159">
        <v>657558.53</v>
      </c>
      <c r="Z27" s="159">
        <v>772055.91</v>
      </c>
      <c r="AA27" s="159">
        <v>735783.99</v>
      </c>
      <c r="AB27" s="159">
        <v>1031412.4700000001</v>
      </c>
      <c r="AC27" s="159">
        <v>766886.79</v>
      </c>
      <c r="AD27" s="159">
        <v>455793.48</v>
      </c>
      <c r="AE27" s="159">
        <v>879753.75</v>
      </c>
      <c r="AF27" s="159">
        <v>952644.88</v>
      </c>
      <c r="AG27" s="159">
        <v>1037926.31</v>
      </c>
      <c r="AH27" s="159">
        <v>765601.84000000008</v>
      </c>
      <c r="AI27" s="159">
        <v>949049.61</v>
      </c>
      <c r="AJ27" s="159">
        <v>691522.63</v>
      </c>
      <c r="AK27" s="159">
        <v>763741.29</v>
      </c>
      <c r="AL27" s="159">
        <v>893336.92999999993</v>
      </c>
      <c r="AM27" s="159">
        <v>859981.62000000011</v>
      </c>
      <c r="AN27" s="159">
        <v>934837.25</v>
      </c>
      <c r="AO27" s="159"/>
      <c r="AP27" s="159"/>
      <c r="AQ27" s="159"/>
      <c r="AR27" s="163"/>
    </row>
    <row r="28" spans="1:44" s="168" customFormat="1">
      <c r="A28" s="158" t="s">
        <v>144</v>
      </c>
      <c r="B28" s="159">
        <v>1132395.27</v>
      </c>
      <c r="C28" s="159">
        <v>997468.9</v>
      </c>
      <c r="D28" s="159">
        <v>1254801.57</v>
      </c>
      <c r="E28" s="159">
        <v>1463364.27</v>
      </c>
      <c r="F28" s="159">
        <v>1375838.92</v>
      </c>
      <c r="G28" s="159">
        <v>1216947.6599999999</v>
      </c>
      <c r="H28" s="159">
        <v>958706.10000000009</v>
      </c>
      <c r="I28" s="159">
        <v>1424683.55</v>
      </c>
      <c r="J28" s="159">
        <v>1412359.7599999998</v>
      </c>
      <c r="K28" s="159">
        <v>1493083.81</v>
      </c>
      <c r="L28" s="159">
        <v>1254741.75</v>
      </c>
      <c r="M28" s="159">
        <v>1164796.55</v>
      </c>
      <c r="N28" s="159">
        <v>1253581.3700000001</v>
      </c>
      <c r="O28" s="159">
        <v>1223532.99</v>
      </c>
      <c r="P28" s="159">
        <v>1290253.45</v>
      </c>
      <c r="Q28" s="159">
        <v>1127987.32</v>
      </c>
      <c r="R28" s="159">
        <v>1321299.8799999999</v>
      </c>
      <c r="S28" s="159">
        <v>1309662.94</v>
      </c>
      <c r="T28" s="159">
        <v>1309766.31</v>
      </c>
      <c r="U28" s="159">
        <v>1349380.07</v>
      </c>
      <c r="V28" s="159">
        <v>1496106.22</v>
      </c>
      <c r="W28" s="159">
        <v>1447497.4</v>
      </c>
      <c r="X28" s="159">
        <v>1198687.57</v>
      </c>
      <c r="Y28" s="159">
        <v>1059234.49</v>
      </c>
      <c r="Z28" s="159">
        <v>1397678.84</v>
      </c>
      <c r="AA28" s="159">
        <v>1428497.05</v>
      </c>
      <c r="AB28" s="159">
        <v>1203848.44</v>
      </c>
      <c r="AC28" s="159">
        <v>1567233.97</v>
      </c>
      <c r="AD28" s="159">
        <v>1269656.04</v>
      </c>
      <c r="AE28" s="159">
        <v>1467914.5999999999</v>
      </c>
      <c r="AF28" s="159">
        <v>1424500.7999999998</v>
      </c>
      <c r="AG28" s="159">
        <v>1717630.4</v>
      </c>
      <c r="AH28" s="159">
        <v>1501797.96</v>
      </c>
      <c r="AI28" s="159">
        <v>1800070.6400000001</v>
      </c>
      <c r="AJ28" s="159">
        <v>1420710.48</v>
      </c>
      <c r="AK28" s="159">
        <v>1235924.9100000001</v>
      </c>
      <c r="AL28" s="159">
        <v>1765519.77</v>
      </c>
      <c r="AM28" s="159">
        <v>1366591.73</v>
      </c>
      <c r="AN28" s="159">
        <v>1678887.09</v>
      </c>
      <c r="AO28" s="159"/>
      <c r="AP28" s="159"/>
      <c r="AQ28" s="159"/>
      <c r="AR28" s="163"/>
    </row>
    <row r="29" spans="1:44" s="168" customFormat="1">
      <c r="A29" s="158" t="s">
        <v>146</v>
      </c>
      <c r="B29" s="159">
        <v>6491981.9800000004</v>
      </c>
      <c r="C29" s="159">
        <v>7303896.75</v>
      </c>
      <c r="D29" s="159">
        <v>6138571.7800000003</v>
      </c>
      <c r="E29" s="159">
        <v>7202161.9100000001</v>
      </c>
      <c r="F29" s="159">
        <v>6846366.04</v>
      </c>
      <c r="G29" s="159">
        <v>7052781.5899999999</v>
      </c>
      <c r="H29" s="159">
        <v>6841947.79</v>
      </c>
      <c r="I29" s="159">
        <v>7783862.1600000001</v>
      </c>
      <c r="J29" s="159">
        <v>8029256.6299999999</v>
      </c>
      <c r="K29" s="159">
        <v>5672189.9900000002</v>
      </c>
      <c r="L29" s="159">
        <v>7249864.2599999998</v>
      </c>
      <c r="M29" s="159">
        <v>7518880.7300000004</v>
      </c>
      <c r="N29" s="159">
        <v>7655520.3799999999</v>
      </c>
      <c r="O29" s="159">
        <v>6907519.5999999996</v>
      </c>
      <c r="P29" s="159">
        <v>5136376.59</v>
      </c>
      <c r="Q29" s="159">
        <v>9110464.5800000001</v>
      </c>
      <c r="R29" s="159">
        <v>9400990.6999999993</v>
      </c>
      <c r="S29" s="159">
        <v>6057896.5300000003</v>
      </c>
      <c r="T29" s="159">
        <v>7172342.8899999997</v>
      </c>
      <c r="U29" s="159">
        <v>8166593.3099999996</v>
      </c>
      <c r="V29" s="159">
        <v>8796197.8499999996</v>
      </c>
      <c r="W29" s="159">
        <v>7264171.46</v>
      </c>
      <c r="X29" s="159">
        <v>6740366.8799999999</v>
      </c>
      <c r="Y29" s="159">
        <v>7405198.9100000001</v>
      </c>
      <c r="Z29" s="159">
        <v>8822004.4100000001</v>
      </c>
      <c r="AA29" s="159">
        <v>7973323.7000000002</v>
      </c>
      <c r="AB29" s="159">
        <v>5125164.45</v>
      </c>
      <c r="AC29" s="159">
        <v>9161692.6500000004</v>
      </c>
      <c r="AD29" s="159">
        <v>7952443.1200000001</v>
      </c>
      <c r="AE29" s="159">
        <v>8801925.4700000007</v>
      </c>
      <c r="AF29" s="159">
        <v>7956835.7999999998</v>
      </c>
      <c r="AG29" s="159">
        <v>9311718.9800000004</v>
      </c>
      <c r="AH29" s="159">
        <v>8227059.3099999996</v>
      </c>
      <c r="AI29" s="159">
        <v>8716164.3100000005</v>
      </c>
      <c r="AJ29" s="159">
        <v>7396082.3200000003</v>
      </c>
      <c r="AK29" s="159">
        <v>7752908.7699999996</v>
      </c>
      <c r="AL29" s="159">
        <v>9010137.5899999999</v>
      </c>
      <c r="AM29" s="159">
        <v>8372830.7199999997</v>
      </c>
      <c r="AN29" s="159">
        <v>5977615.2599999998</v>
      </c>
      <c r="AO29" s="159"/>
      <c r="AP29" s="159"/>
      <c r="AQ29" s="159"/>
      <c r="AR29" s="163"/>
    </row>
    <row r="30" spans="1:44" s="168" customFormat="1">
      <c r="A30" s="158" t="s">
        <v>145</v>
      </c>
      <c r="B30" s="159">
        <v>3824816.98</v>
      </c>
      <c r="C30" s="159">
        <v>3145287.54</v>
      </c>
      <c r="D30" s="159">
        <v>3631156.3400000003</v>
      </c>
      <c r="E30" s="159">
        <v>3501240.9</v>
      </c>
      <c r="F30" s="159">
        <v>3522598.39</v>
      </c>
      <c r="G30" s="159">
        <v>3880327.4499999997</v>
      </c>
      <c r="H30" s="159">
        <v>3434350.7</v>
      </c>
      <c r="I30" s="159">
        <v>3700834.81</v>
      </c>
      <c r="J30" s="159">
        <v>3933474.4</v>
      </c>
      <c r="K30" s="159">
        <v>4230021.0999999996</v>
      </c>
      <c r="L30" s="159">
        <v>3544144.72</v>
      </c>
      <c r="M30" s="159">
        <v>3709780.3000000003</v>
      </c>
      <c r="N30" s="159">
        <v>4247819.68</v>
      </c>
      <c r="O30" s="159">
        <v>4368402.42</v>
      </c>
      <c r="P30" s="159">
        <v>3688739.78</v>
      </c>
      <c r="Q30" s="159">
        <v>4374642.3999999994</v>
      </c>
      <c r="R30" s="159">
        <v>4069548.2</v>
      </c>
      <c r="S30" s="159">
        <v>3801999.0900000003</v>
      </c>
      <c r="T30" s="159">
        <v>4201987.6500000004</v>
      </c>
      <c r="U30" s="159">
        <v>4531672.6499999994</v>
      </c>
      <c r="V30" s="159">
        <v>4325109.7599999998</v>
      </c>
      <c r="W30" s="159">
        <v>4160281.44</v>
      </c>
      <c r="X30" s="159">
        <v>3947989.8200000003</v>
      </c>
      <c r="Y30" s="159">
        <v>3553614.4899999998</v>
      </c>
      <c r="Z30" s="159">
        <v>4289624.49</v>
      </c>
      <c r="AA30" s="159">
        <v>4321759.63</v>
      </c>
      <c r="AB30" s="159">
        <v>3007357.3899999997</v>
      </c>
      <c r="AC30" s="159">
        <v>5067619.07</v>
      </c>
      <c r="AD30" s="159">
        <v>4443633.2</v>
      </c>
      <c r="AE30" s="159">
        <v>4497644.96</v>
      </c>
      <c r="AF30" s="159">
        <v>4316668.28</v>
      </c>
      <c r="AG30" s="159">
        <v>4423367.8900000006</v>
      </c>
      <c r="AH30" s="159">
        <v>4534855.7300000004</v>
      </c>
      <c r="AI30" s="159">
        <v>4638607.3199999994</v>
      </c>
      <c r="AJ30" s="159">
        <v>4706967.49</v>
      </c>
      <c r="AK30" s="159">
        <v>3933884.21</v>
      </c>
      <c r="AL30" s="159">
        <v>4826582.8599999994</v>
      </c>
      <c r="AM30" s="159">
        <v>4632428.1800000006</v>
      </c>
      <c r="AN30" s="159">
        <v>3791866.92</v>
      </c>
      <c r="AO30" s="159"/>
      <c r="AP30" s="159"/>
      <c r="AQ30" s="159"/>
      <c r="AR30" s="163"/>
    </row>
    <row r="31" spans="1:44" s="168" customFormat="1">
      <c r="A31" s="158" t="s">
        <v>45</v>
      </c>
      <c r="B31" s="159">
        <v>447834.3</v>
      </c>
      <c r="C31" s="159">
        <v>471594</v>
      </c>
      <c r="D31" s="159">
        <v>766935.94</v>
      </c>
      <c r="E31" s="159">
        <v>300130.53000000003</v>
      </c>
      <c r="F31" s="159">
        <v>514654.74</v>
      </c>
      <c r="G31" s="159">
        <v>443892.14</v>
      </c>
      <c r="H31" s="159">
        <v>376443.88</v>
      </c>
      <c r="I31" s="159">
        <v>510114.7</v>
      </c>
      <c r="J31" s="159">
        <v>452200.21</v>
      </c>
      <c r="K31" s="159">
        <v>501749.84</v>
      </c>
      <c r="L31" s="159">
        <v>435861</v>
      </c>
      <c r="M31" s="159">
        <v>513986.97</v>
      </c>
      <c r="N31" s="159">
        <v>475534.67</v>
      </c>
      <c r="O31" s="159">
        <v>480793.68</v>
      </c>
      <c r="P31" s="159">
        <v>806971.77</v>
      </c>
      <c r="Q31" s="159">
        <v>437655.93</v>
      </c>
      <c r="R31" s="159">
        <v>345800</v>
      </c>
      <c r="S31" s="159">
        <v>456978.84</v>
      </c>
      <c r="T31" s="159">
        <v>543228.13</v>
      </c>
      <c r="U31" s="159">
        <v>479756.17</v>
      </c>
      <c r="V31" s="159">
        <v>581430.67000000004</v>
      </c>
      <c r="W31" s="159">
        <v>565120.43000000005</v>
      </c>
      <c r="X31" s="159">
        <v>676700.51</v>
      </c>
      <c r="Y31" s="159">
        <v>445927.89</v>
      </c>
      <c r="Z31" s="159">
        <v>498567.18</v>
      </c>
      <c r="AA31" s="159">
        <v>501173.01</v>
      </c>
      <c r="AB31" s="159">
        <v>610214.44999999995</v>
      </c>
      <c r="AC31" s="159">
        <v>721213.96</v>
      </c>
      <c r="AD31" s="159">
        <v>278665.65000000002</v>
      </c>
      <c r="AE31" s="159">
        <v>811533.76</v>
      </c>
      <c r="AF31" s="159">
        <v>409954.44</v>
      </c>
      <c r="AG31" s="159">
        <v>676844.78</v>
      </c>
      <c r="AH31" s="159">
        <v>342178.13</v>
      </c>
      <c r="AI31" s="159">
        <v>738969.45</v>
      </c>
      <c r="AJ31" s="159">
        <v>568373.43000000005</v>
      </c>
      <c r="AK31" s="159">
        <v>490642.19</v>
      </c>
      <c r="AL31" s="159">
        <v>508732.76</v>
      </c>
      <c r="AM31" s="159">
        <v>475590.82</v>
      </c>
      <c r="AN31" s="159">
        <v>496181.66</v>
      </c>
      <c r="AO31" s="159"/>
      <c r="AP31" s="159"/>
      <c r="AQ31" s="159"/>
      <c r="AR31" s="163"/>
    </row>
    <row r="32" spans="1:44" s="168" customFormat="1">
      <c r="A32" s="158" t="s">
        <v>89</v>
      </c>
      <c r="B32" s="162">
        <v>16102205.670000002</v>
      </c>
      <c r="C32" s="162">
        <v>16284202.390000001</v>
      </c>
      <c r="D32" s="162">
        <v>15843865.08</v>
      </c>
      <c r="E32" s="162">
        <v>16762198.1</v>
      </c>
      <c r="F32" s="162">
        <v>16400090.970000001</v>
      </c>
      <c r="G32" s="162">
        <v>17156058.890000001</v>
      </c>
      <c r="H32" s="162">
        <v>15782332.250000002</v>
      </c>
      <c r="I32" s="162">
        <v>18184671.34</v>
      </c>
      <c r="J32" s="162">
        <v>18586932.859999999</v>
      </c>
      <c r="K32" s="162">
        <v>16495363.800000001</v>
      </c>
      <c r="L32" s="162">
        <v>16996367.960000001</v>
      </c>
      <c r="M32" s="162">
        <v>17331478.77</v>
      </c>
      <c r="N32" s="162">
        <v>18325271.470000003</v>
      </c>
      <c r="O32" s="162">
        <v>17997629.880000003</v>
      </c>
      <c r="P32" s="162">
        <v>15185657.529999999</v>
      </c>
      <c r="Q32" s="162">
        <v>19939988.759999998</v>
      </c>
      <c r="R32" s="162">
        <v>19899168.370000001</v>
      </c>
      <c r="S32" s="162">
        <v>16219292.109999999</v>
      </c>
      <c r="T32" s="162">
        <v>17809533.59</v>
      </c>
      <c r="U32" s="162">
        <v>19601960.73</v>
      </c>
      <c r="V32" s="162">
        <v>19815950.899999999</v>
      </c>
      <c r="W32" s="162">
        <v>18475322.539999999</v>
      </c>
      <c r="X32" s="162">
        <v>17195692.870000001</v>
      </c>
      <c r="Y32" s="162">
        <v>16568917.530000001</v>
      </c>
      <c r="Z32" s="162">
        <v>19398347.789999999</v>
      </c>
      <c r="AA32" s="162">
        <v>19182839.16</v>
      </c>
      <c r="AB32" s="162">
        <v>14516647.27</v>
      </c>
      <c r="AC32" s="162">
        <v>21784023.230000004</v>
      </c>
      <c r="AD32" s="162">
        <v>18476590.229999997</v>
      </c>
      <c r="AE32" s="162">
        <v>20637498.950000003</v>
      </c>
      <c r="AF32" s="162">
        <v>19008374.420000002</v>
      </c>
      <c r="AG32" s="162">
        <v>22098422.580000002</v>
      </c>
      <c r="AH32" s="162">
        <v>19423941.960000001</v>
      </c>
      <c r="AI32" s="162">
        <v>22010165</v>
      </c>
      <c r="AJ32" s="162">
        <v>18350572.59</v>
      </c>
      <c r="AK32" s="162">
        <v>18454487.190000001</v>
      </c>
      <c r="AL32" s="162">
        <v>21330311.75</v>
      </c>
      <c r="AM32" s="162">
        <v>19970670.789999999</v>
      </c>
      <c r="AN32" s="162">
        <v>16930207.199999999</v>
      </c>
      <c r="AO32" s="162"/>
      <c r="AP32" s="162"/>
      <c r="AQ32" s="162"/>
      <c r="AR32" s="163"/>
    </row>
    <row r="33" spans="1:44" s="168" customFormat="1">
      <c r="A33" s="158" t="s">
        <v>149</v>
      </c>
      <c r="B33" s="158"/>
      <c r="C33" s="158"/>
      <c r="D33" s="158"/>
      <c r="E33" s="158" t="s">
        <v>46</v>
      </c>
      <c r="F33" s="158" t="s">
        <v>47</v>
      </c>
      <c r="G33" s="158" t="s">
        <v>48</v>
      </c>
      <c r="H33" s="171">
        <v>42826</v>
      </c>
      <c r="I33" s="171">
        <v>42856</v>
      </c>
      <c r="J33" s="171">
        <v>42887</v>
      </c>
      <c r="K33" s="171">
        <v>42917</v>
      </c>
      <c r="L33" s="171">
        <v>42948</v>
      </c>
      <c r="M33" s="171">
        <v>42979</v>
      </c>
      <c r="N33" s="171">
        <v>43009</v>
      </c>
      <c r="O33" s="171">
        <v>43040</v>
      </c>
      <c r="P33" s="171">
        <v>43070</v>
      </c>
      <c r="Q33" s="171">
        <v>43101</v>
      </c>
      <c r="R33" s="171">
        <v>43132</v>
      </c>
      <c r="S33" s="171">
        <v>43160</v>
      </c>
      <c r="T33" s="171">
        <v>43191</v>
      </c>
      <c r="U33" s="171">
        <v>43221</v>
      </c>
      <c r="V33" s="171">
        <v>43252</v>
      </c>
      <c r="W33" s="171">
        <v>43282</v>
      </c>
      <c r="X33" s="171">
        <v>43313</v>
      </c>
      <c r="Y33" s="171">
        <v>43344</v>
      </c>
      <c r="Z33" s="171">
        <v>43374</v>
      </c>
      <c r="AA33" s="171">
        <v>43405</v>
      </c>
      <c r="AB33" s="171">
        <v>43435</v>
      </c>
      <c r="AC33" s="171">
        <v>43466</v>
      </c>
      <c r="AD33" s="171">
        <v>43497</v>
      </c>
      <c r="AE33" s="171">
        <v>43525</v>
      </c>
      <c r="AF33" s="171">
        <v>43556</v>
      </c>
      <c r="AG33" s="171">
        <v>43586</v>
      </c>
      <c r="AH33" s="171">
        <v>43617</v>
      </c>
      <c r="AI33" s="171">
        <v>43647</v>
      </c>
      <c r="AJ33" s="171">
        <v>43678</v>
      </c>
      <c r="AK33" s="171">
        <v>43709</v>
      </c>
      <c r="AL33" s="171">
        <v>43739</v>
      </c>
      <c r="AM33" s="171">
        <v>43770</v>
      </c>
      <c r="AN33" s="171">
        <v>43800</v>
      </c>
      <c r="AO33" s="158"/>
      <c r="AP33" s="158"/>
      <c r="AQ33" s="158"/>
      <c r="AR33" s="158" t="s">
        <v>149</v>
      </c>
    </row>
    <row r="34" spans="1:44" s="168" customFormat="1">
      <c r="A34" s="158" t="s">
        <v>17</v>
      </c>
      <c r="B34" s="158"/>
      <c r="C34" s="158"/>
      <c r="D34" s="158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>
        <v>-0.17929999999999999</v>
      </c>
      <c r="Z34" s="173">
        <v>-0.2334</v>
      </c>
      <c r="AA34" s="173">
        <v>-0.1883</v>
      </c>
      <c r="AB34" s="173">
        <v>-0.2034</v>
      </c>
      <c r="AC34" s="173">
        <v>-2.7000000000000001E-3</v>
      </c>
      <c r="AD34" s="173">
        <v>-8.1600000000000006E-2</v>
      </c>
      <c r="AE34" s="173">
        <v>-6.6500000000000004E-2</v>
      </c>
      <c r="AF34" s="173">
        <v>3.3399999999999999E-2</v>
      </c>
      <c r="AG34" s="173">
        <v>-6.0999999999999999E-2</v>
      </c>
      <c r="AH34" s="173">
        <v>-0.22420000000000001</v>
      </c>
      <c r="AI34" s="173">
        <v>-0.28100000000000003</v>
      </c>
      <c r="AJ34" s="174">
        <v>-0.27800000000000002</v>
      </c>
      <c r="AK34" s="174">
        <v>-0.28810000000000002</v>
      </c>
      <c r="AL34" s="174">
        <v>-0.21640000000000001</v>
      </c>
      <c r="AM34" s="174">
        <v>-0.36859999999999998</v>
      </c>
      <c r="AN34" s="174">
        <v>-0.4698</v>
      </c>
      <c r="AO34" s="175"/>
      <c r="AP34" s="175"/>
      <c r="AQ34" s="175"/>
      <c r="AR34" s="158" t="s">
        <v>17</v>
      </c>
    </row>
    <row r="35" spans="1:44" s="168" customFormat="1">
      <c r="A35" s="158" t="s">
        <v>18</v>
      </c>
      <c r="B35" s="158"/>
      <c r="C35" s="158"/>
      <c r="D35" s="158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3">
        <v>5.5199999999999999E-2</v>
      </c>
      <c r="Z35" s="173">
        <v>6.6900000000000001E-2</v>
      </c>
      <c r="AA35" s="173">
        <v>9.7999999999999997E-3</v>
      </c>
      <c r="AB35" s="173">
        <v>2.7699999999999999E-2</v>
      </c>
      <c r="AC35" s="173">
        <v>-4.4000000000000003E-3</v>
      </c>
      <c r="AD35" s="173">
        <v>-7.5700000000000003E-2</v>
      </c>
      <c r="AE35" s="173">
        <v>-0.12759999999999999</v>
      </c>
      <c r="AF35" s="173">
        <v>-0.1512</v>
      </c>
      <c r="AG35" s="173">
        <v>-0.18640000000000001</v>
      </c>
      <c r="AH35" s="173">
        <v>-0.1555</v>
      </c>
      <c r="AI35" s="173">
        <v>-0.1724</v>
      </c>
      <c r="AJ35" s="174">
        <v>-0.15459999999999999</v>
      </c>
      <c r="AK35" s="174">
        <v>-0.1303</v>
      </c>
      <c r="AL35" s="174">
        <v>-0.1273</v>
      </c>
      <c r="AM35" s="174">
        <v>-8.9300000000000004E-2</v>
      </c>
      <c r="AN35" s="174">
        <v>-7.8399999999999997E-2</v>
      </c>
      <c r="AO35" s="175"/>
      <c r="AP35" s="175"/>
      <c r="AQ35" s="175"/>
      <c r="AR35" s="158" t="s">
        <v>18</v>
      </c>
    </row>
    <row r="36" spans="1:44" s="168" customFormat="1">
      <c r="A36" s="158" t="s">
        <v>136</v>
      </c>
      <c r="B36" s="158"/>
      <c r="C36" s="158"/>
      <c r="D36" s="158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3">
        <v>0.1153</v>
      </c>
      <c r="Z36" s="173">
        <v>9.4600000000000004E-2</v>
      </c>
      <c r="AA36" s="173">
        <v>5.2400000000000002E-2</v>
      </c>
      <c r="AB36" s="173">
        <v>3.7000000000000002E-3</v>
      </c>
      <c r="AC36" s="173">
        <v>-5.0000000000000001E-4</v>
      </c>
      <c r="AD36" s="173">
        <v>-2.4500000000000001E-2</v>
      </c>
      <c r="AE36" s="173">
        <v>-6.13E-2</v>
      </c>
      <c r="AF36" s="173">
        <v>-7.85E-2</v>
      </c>
      <c r="AG36" s="173">
        <v>-4.8099999999999997E-2</v>
      </c>
      <c r="AH36" s="173">
        <v>-6.1600000000000002E-2</v>
      </c>
      <c r="AI36" s="173">
        <v>-8.1299999999999997E-2</v>
      </c>
      <c r="AJ36" s="174">
        <v>-8.4099999999999994E-2</v>
      </c>
      <c r="AK36" s="174">
        <v>-9.2799999999999994E-2</v>
      </c>
      <c r="AL36" s="174">
        <v>-8.2799999999999999E-2</v>
      </c>
      <c r="AM36" s="174">
        <v>-8.0100000000000005E-2</v>
      </c>
      <c r="AN36" s="174">
        <v>-5.0500000000000003E-2</v>
      </c>
      <c r="AO36" s="175"/>
      <c r="AP36" s="175"/>
      <c r="AQ36" s="175"/>
      <c r="AR36" s="158" t="s">
        <v>136</v>
      </c>
    </row>
    <row r="37" spans="1:44" s="168" customFormat="1">
      <c r="A37" s="158" t="s">
        <v>124</v>
      </c>
      <c r="B37" s="158"/>
      <c r="C37" s="158"/>
      <c r="D37" s="158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>
        <v>0.1129</v>
      </c>
      <c r="Z37" s="173">
        <v>7.0099999999999996E-2</v>
      </c>
      <c r="AA37" s="173">
        <v>4.3999999999999997E-2</v>
      </c>
      <c r="AB37" s="173">
        <v>2.9499999999999998E-2</v>
      </c>
      <c r="AC37" s="173">
        <v>4.0099999999999997E-2</v>
      </c>
      <c r="AD37" s="173">
        <v>4.1000000000000002E-2</v>
      </c>
      <c r="AE37" s="173">
        <v>2.1100000000000001E-2</v>
      </c>
      <c r="AF37" s="173">
        <v>6.6E-3</v>
      </c>
      <c r="AG37" s="173">
        <v>1.8100000000000002E-2</v>
      </c>
      <c r="AH37" s="173">
        <v>2.58E-2</v>
      </c>
      <c r="AI37" s="173">
        <v>3.4099999999999998E-2</v>
      </c>
      <c r="AJ37" s="174">
        <v>1.2E-2</v>
      </c>
      <c r="AK37" s="174">
        <v>5.4899999999999997E-2</v>
      </c>
      <c r="AL37" s="174">
        <v>9.4200000000000006E-2</v>
      </c>
      <c r="AM37" s="174">
        <v>8.3500000000000005E-2</v>
      </c>
      <c r="AN37" s="174">
        <v>9.8599999999999993E-2</v>
      </c>
      <c r="AO37" s="175"/>
      <c r="AP37" s="175"/>
      <c r="AQ37" s="175"/>
      <c r="AR37" s="158" t="s">
        <v>124</v>
      </c>
    </row>
    <row r="38" spans="1:44" s="168" customFormat="1">
      <c r="A38" s="158" t="s">
        <v>21</v>
      </c>
      <c r="B38" s="158"/>
      <c r="C38" s="158"/>
      <c r="D38" s="158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3">
        <v>2.41E-2</v>
      </c>
      <c r="Z38" s="173">
        <v>3.2399999999999998E-2</v>
      </c>
      <c r="AA38" s="173">
        <v>4.2999999999999997E-2</v>
      </c>
      <c r="AB38" s="173">
        <v>5.3100000000000001E-2</v>
      </c>
      <c r="AC38" s="173">
        <v>1.6E-2</v>
      </c>
      <c r="AD38" s="173">
        <v>1.9400000000000001E-2</v>
      </c>
      <c r="AE38" s="173">
        <v>4.8500000000000001E-2</v>
      </c>
      <c r="AF38" s="173">
        <v>6.3899999999999998E-2</v>
      </c>
      <c r="AG38" s="173">
        <v>7.9699999999999993E-2</v>
      </c>
      <c r="AH38" s="173">
        <v>9.5500000000000002E-2</v>
      </c>
      <c r="AI38" s="173">
        <v>9.1800000000000007E-2</v>
      </c>
      <c r="AJ38" s="174">
        <v>8.3799999999999999E-2</v>
      </c>
      <c r="AK38" s="174">
        <v>8.3900000000000002E-2</v>
      </c>
      <c r="AL38" s="174">
        <v>9.74E-2</v>
      </c>
      <c r="AM38" s="174">
        <v>0.1057</v>
      </c>
      <c r="AN38" s="174">
        <v>0.12180000000000001</v>
      </c>
      <c r="AO38" s="175"/>
      <c r="AP38" s="175"/>
      <c r="AQ38" s="175"/>
      <c r="AR38" s="158" t="s">
        <v>21</v>
      </c>
    </row>
    <row r="39" spans="1:44" s="168" customFormat="1">
      <c r="A39" s="158" t="s">
        <v>22</v>
      </c>
      <c r="B39" s="158"/>
      <c r="C39" s="158"/>
      <c r="D39" s="158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3">
        <v>0.21029999999999999</v>
      </c>
      <c r="Z39" s="173">
        <v>0.25719999999999998</v>
      </c>
      <c r="AA39" s="173">
        <v>0.23699999999999999</v>
      </c>
      <c r="AB39" s="173">
        <v>0.2223</v>
      </c>
      <c r="AC39" s="173">
        <v>0.31109999999999999</v>
      </c>
      <c r="AD39" s="173">
        <v>0.19</v>
      </c>
      <c r="AE39" s="173">
        <v>0.21990000000000001</v>
      </c>
      <c r="AF39" s="173">
        <v>0.16980000000000001</v>
      </c>
      <c r="AG39" s="173">
        <v>0.12330000000000001</v>
      </c>
      <c r="AH39" s="173">
        <v>6.5799999999999997E-2</v>
      </c>
      <c r="AI39" s="173">
        <v>0.1114</v>
      </c>
      <c r="AJ39" s="174">
        <v>3.0499999999999999E-2</v>
      </c>
      <c r="AK39" s="174">
        <v>-8.6999999999999994E-3</v>
      </c>
      <c r="AL39" s="174">
        <v>-4.5499999999999999E-2</v>
      </c>
      <c r="AM39" s="174">
        <v>-3.0599999999999999E-2</v>
      </c>
      <c r="AN39" s="174">
        <v>-5.4600000000000003E-2</v>
      </c>
      <c r="AO39" s="175"/>
      <c r="AP39" s="175"/>
      <c r="AQ39" s="175"/>
      <c r="AR39" s="158" t="s">
        <v>22</v>
      </c>
    </row>
    <row r="40" spans="1:44" s="168" customFormat="1">
      <c r="A40" s="158" t="s">
        <v>137</v>
      </c>
      <c r="B40" s="158"/>
      <c r="C40" s="158"/>
      <c r="D40" s="158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3">
        <v>0.34470000000000001</v>
      </c>
      <c r="Z40" s="173">
        <v>0.21909999999999999</v>
      </c>
      <c r="AA40" s="173">
        <v>0.20430000000000001</v>
      </c>
      <c r="AB40" s="173">
        <v>0.1356</v>
      </c>
      <c r="AC40" s="173">
        <v>3.6299999999999999E-2</v>
      </c>
      <c r="AD40" s="173">
        <v>6.4999999999999997E-3</v>
      </c>
      <c r="AE40" s="173">
        <v>-3.5499999999999997E-2</v>
      </c>
      <c r="AF40" s="173">
        <v>-0.1017</v>
      </c>
      <c r="AG40" s="173">
        <v>-6.3299999999999995E-2</v>
      </c>
      <c r="AH40" s="173">
        <v>-6.3899999999999998E-2</v>
      </c>
      <c r="AI40" s="173">
        <v>-4.82E-2</v>
      </c>
      <c r="AJ40" s="174">
        <v>-1.24E-2</v>
      </c>
      <c r="AK40" s="174">
        <v>8.0000000000000004E-4</v>
      </c>
      <c r="AL40" s="174">
        <v>3.3399999999999999E-2</v>
      </c>
      <c r="AM40" s="174">
        <v>2.0400000000000001E-2</v>
      </c>
      <c r="AN40" s="174">
        <v>7.3499999999999996E-2</v>
      </c>
      <c r="AO40" s="175"/>
      <c r="AP40" s="175"/>
      <c r="AQ40" s="175"/>
      <c r="AR40" s="158" t="s">
        <v>137</v>
      </c>
    </row>
    <row r="41" spans="1:44" s="168" customFormat="1">
      <c r="A41" s="158" t="s">
        <v>125</v>
      </c>
      <c r="B41" s="158"/>
      <c r="C41" s="158"/>
      <c r="D41" s="158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>
        <v>-2.53E-2</v>
      </c>
      <c r="Z41" s="173">
        <v>-3.2500000000000001E-2</v>
      </c>
      <c r="AA41" s="173">
        <v>-4.2700000000000002E-2</v>
      </c>
      <c r="AB41" s="173">
        <v>-5.8400000000000001E-2</v>
      </c>
      <c r="AC41" s="173">
        <v>-2.7699999999999999E-2</v>
      </c>
      <c r="AD41" s="173">
        <v>-2.6499999999999999E-2</v>
      </c>
      <c r="AE41" s="173">
        <v>-3.1800000000000002E-2</v>
      </c>
      <c r="AF41" s="173">
        <v>-2.1000000000000001E-2</v>
      </c>
      <c r="AG41" s="173">
        <v>-3.2300000000000002E-2</v>
      </c>
      <c r="AH41" s="173">
        <v>-3.1E-2</v>
      </c>
      <c r="AI41" s="173">
        <v>-1.8100000000000002E-2</v>
      </c>
      <c r="AJ41" s="174">
        <v>-2.8000000000000001E-2</v>
      </c>
      <c r="AK41" s="174">
        <v>-8.0000000000000004E-4</v>
      </c>
      <c r="AL41" s="174">
        <v>1.49E-2</v>
      </c>
      <c r="AM41" s="174">
        <v>2.6100000000000002E-2</v>
      </c>
      <c r="AN41" s="174">
        <v>3.1600000000000003E-2</v>
      </c>
      <c r="AO41" s="175"/>
      <c r="AP41" s="175"/>
      <c r="AQ41" s="175"/>
      <c r="AR41" s="158" t="s">
        <v>125</v>
      </c>
    </row>
    <row r="42" spans="1:44" s="168" customFormat="1">
      <c r="A42" s="158" t="s">
        <v>26</v>
      </c>
      <c r="B42" s="158"/>
      <c r="C42" s="158"/>
      <c r="D42" s="158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3">
        <v>2.3099999999999999E-2</v>
      </c>
      <c r="Z42" s="173">
        <v>5.0000000000000001E-4</v>
      </c>
      <c r="AA42" s="173">
        <v>-2.01E-2</v>
      </c>
      <c r="AB42" s="173">
        <v>2.2000000000000001E-3</v>
      </c>
      <c r="AC42" s="173">
        <v>-3.8E-3</v>
      </c>
      <c r="AD42" s="173">
        <v>-3.5799999999999998E-2</v>
      </c>
      <c r="AE42" s="173">
        <v>-2.7900000000000001E-2</v>
      </c>
      <c r="AF42" s="173">
        <v>-3.3300000000000003E-2</v>
      </c>
      <c r="AG42" s="173">
        <v>-3.32E-2</v>
      </c>
      <c r="AH42" s="173">
        <v>-2.92E-2</v>
      </c>
      <c r="AI42" s="173">
        <v>6.3E-3</v>
      </c>
      <c r="AJ42" s="174">
        <v>2.9000000000000001E-2</v>
      </c>
      <c r="AK42" s="174">
        <v>5.8700000000000002E-2</v>
      </c>
      <c r="AL42" s="174">
        <v>7.9799999999999996E-2</v>
      </c>
      <c r="AM42" s="174">
        <v>9.8500000000000004E-2</v>
      </c>
      <c r="AN42" s="174">
        <v>8.9099999999999999E-2</v>
      </c>
      <c r="AO42" s="175"/>
      <c r="AP42" s="175"/>
      <c r="AQ42" s="175"/>
      <c r="AR42" s="158" t="s">
        <v>26</v>
      </c>
    </row>
    <row r="43" spans="1:44" s="168" customFormat="1">
      <c r="A43" s="158" t="s">
        <v>27</v>
      </c>
      <c r="B43" s="158"/>
      <c r="C43" s="158"/>
      <c r="D43" s="158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3">
        <v>7.1499999999999994E-2</v>
      </c>
      <c r="Z43" s="173">
        <v>1.55E-2</v>
      </c>
      <c r="AA43" s="173">
        <v>-0.1181</v>
      </c>
      <c r="AB43" s="173">
        <v>-2.5399999999999999E-2</v>
      </c>
      <c r="AC43" s="173">
        <v>1.46E-2</v>
      </c>
      <c r="AD43" s="173">
        <v>2.58E-2</v>
      </c>
      <c r="AE43" s="173">
        <v>3.7499999999999999E-2</v>
      </c>
      <c r="AF43" s="173">
        <v>2.9899999999999999E-2</v>
      </c>
      <c r="AG43" s="173">
        <v>0.1042</v>
      </c>
      <c r="AH43" s="173">
        <v>6.8699999999999997E-2</v>
      </c>
      <c r="AI43" s="173">
        <v>9.3899999999999997E-2</v>
      </c>
      <c r="AJ43" s="174">
        <v>0.1467</v>
      </c>
      <c r="AK43" s="174">
        <v>7.9899999999999999E-2</v>
      </c>
      <c r="AL43" s="174">
        <v>9.4600000000000004E-2</v>
      </c>
      <c r="AM43" s="174">
        <v>0.2104</v>
      </c>
      <c r="AN43" s="174">
        <v>0.18779999999999999</v>
      </c>
      <c r="AO43" s="175"/>
      <c r="AP43" s="175"/>
      <c r="AQ43" s="175"/>
      <c r="AR43" s="158" t="s">
        <v>27</v>
      </c>
    </row>
    <row r="44" spans="1:44" s="168" customFormat="1">
      <c r="A44" s="158" t="s">
        <v>28</v>
      </c>
      <c r="B44" s="158"/>
      <c r="C44" s="158"/>
      <c r="D44" s="158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3">
        <v>0.1065</v>
      </c>
      <c r="Z44" s="173">
        <v>0.1069</v>
      </c>
      <c r="AA44" s="173">
        <v>8.7300000000000003E-2</v>
      </c>
      <c r="AB44" s="173">
        <v>7.22E-2</v>
      </c>
      <c r="AC44" s="173">
        <v>8.0100000000000005E-2</v>
      </c>
      <c r="AD44" s="173">
        <v>2.4E-2</v>
      </c>
      <c r="AE44" s="173">
        <v>6.6799999999999998E-2</v>
      </c>
      <c r="AF44" s="173">
        <v>6.8099999999999994E-2</v>
      </c>
      <c r="AG44" s="173">
        <v>8.72E-2</v>
      </c>
      <c r="AH44" s="173">
        <v>9.0300000000000005E-2</v>
      </c>
      <c r="AI44" s="173">
        <v>0.1106</v>
      </c>
      <c r="AJ44" s="174">
        <v>8.6499999999999994E-2</v>
      </c>
      <c r="AK44" s="174">
        <v>0.107</v>
      </c>
      <c r="AL44" s="174">
        <v>0.1036</v>
      </c>
      <c r="AM44" s="174">
        <v>0.1167</v>
      </c>
      <c r="AN44" s="174">
        <v>8.2699999999999996E-2</v>
      </c>
      <c r="AO44" s="175"/>
      <c r="AP44" s="175"/>
      <c r="AQ44" s="175"/>
      <c r="AR44" s="158" t="s">
        <v>28</v>
      </c>
    </row>
    <row r="45" spans="1:44" s="168" customFormat="1">
      <c r="A45" s="158" t="s">
        <v>138</v>
      </c>
      <c r="B45" s="158"/>
      <c r="C45" s="158"/>
      <c r="D45" s="158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3">
        <v>3.5200000000000002E-2</v>
      </c>
      <c r="Z45" s="173">
        <v>3.9199999999999999E-2</v>
      </c>
      <c r="AA45" s="173">
        <v>-1.2200000000000001E-2</v>
      </c>
      <c r="AB45" s="173">
        <v>6.7999999999999996E-3</v>
      </c>
      <c r="AC45" s="173">
        <v>1.17E-2</v>
      </c>
      <c r="AD45" s="173">
        <v>-1.7000000000000001E-2</v>
      </c>
      <c r="AE45" s="173">
        <v>3.9199999999999999E-2</v>
      </c>
      <c r="AF45" s="173">
        <v>2.0500000000000001E-2</v>
      </c>
      <c r="AG45" s="173">
        <v>6.6199999999999995E-2</v>
      </c>
      <c r="AH45" s="173">
        <v>-2.0299999999999999E-2</v>
      </c>
      <c r="AI45" s="173">
        <v>-6.9500000000000006E-2</v>
      </c>
      <c r="AJ45" s="174">
        <v>-1.9599999999999999E-2</v>
      </c>
      <c r="AK45" s="174">
        <v>-8.6999999999999994E-3</v>
      </c>
      <c r="AL45" s="174">
        <v>3.4000000000000002E-2</v>
      </c>
      <c r="AM45" s="174">
        <v>2.7000000000000001E-3</v>
      </c>
      <c r="AN45" s="174">
        <v>2.4799999999999999E-2</v>
      </c>
      <c r="AO45" s="175"/>
      <c r="AP45" s="175"/>
      <c r="AQ45" s="175"/>
      <c r="AR45" s="158" t="s">
        <v>138</v>
      </c>
    </row>
    <row r="46" spans="1:44" s="168" customFormat="1">
      <c r="A46" s="158" t="s">
        <v>30</v>
      </c>
      <c r="B46" s="158"/>
      <c r="C46" s="158"/>
      <c r="D46" s="158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>
        <v>1.29E-2</v>
      </c>
      <c r="Z46" s="173">
        <v>1.4E-2</v>
      </c>
      <c r="AA46" s="173">
        <v>1.9599999999999999E-2</v>
      </c>
      <c r="AB46" s="173">
        <v>7.7000000000000002E-3</v>
      </c>
      <c r="AC46" s="173">
        <v>6.5699999999999995E-2</v>
      </c>
      <c r="AD46" s="173">
        <v>7.0400000000000004E-2</v>
      </c>
      <c r="AE46" s="173">
        <v>6.6600000000000006E-2</v>
      </c>
      <c r="AF46" s="173">
        <v>5.0299999999999997E-2</v>
      </c>
      <c r="AG46" s="173">
        <v>7.6600000000000001E-2</v>
      </c>
      <c r="AH46" s="173">
        <v>8.3000000000000004E-2</v>
      </c>
      <c r="AI46" s="173">
        <v>0.12130000000000001</v>
      </c>
      <c r="AJ46" s="174">
        <v>0.1336</v>
      </c>
      <c r="AK46" s="174">
        <v>0.1542</v>
      </c>
      <c r="AL46" s="174">
        <v>0.16250000000000001</v>
      </c>
      <c r="AM46" s="174">
        <v>0.14530000000000001</v>
      </c>
      <c r="AN46" s="174">
        <v>0.18429999999999999</v>
      </c>
      <c r="AO46" s="175"/>
      <c r="AP46" s="175"/>
      <c r="AQ46" s="175"/>
      <c r="AR46" s="158" t="s">
        <v>30</v>
      </c>
    </row>
    <row r="47" spans="1:44" s="168" customFormat="1">
      <c r="A47" s="158" t="s">
        <v>31</v>
      </c>
      <c r="B47" s="158"/>
      <c r="C47" s="158"/>
      <c r="D47" s="158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3">
        <v>6.7500000000000004E-2</v>
      </c>
      <c r="Z47" s="173">
        <v>6.6600000000000006E-2</v>
      </c>
      <c r="AA47" s="173">
        <v>8.4199999999999997E-2</v>
      </c>
      <c r="AB47" s="173">
        <v>9.7000000000000003E-2</v>
      </c>
      <c r="AC47" s="173">
        <v>7.3200000000000001E-2</v>
      </c>
      <c r="AD47" s="173">
        <v>2.58E-2</v>
      </c>
      <c r="AE47" s="173">
        <v>6.8900000000000003E-2</v>
      </c>
      <c r="AF47" s="173">
        <v>7.3800000000000004E-2</v>
      </c>
      <c r="AG47" s="173">
        <v>8.2100000000000006E-2</v>
      </c>
      <c r="AH47" s="173">
        <v>6.6400000000000001E-2</v>
      </c>
      <c r="AI47" s="173">
        <v>6.3700000000000007E-2</v>
      </c>
      <c r="AJ47" s="174">
        <v>7.6999999999999999E-2</v>
      </c>
      <c r="AK47" s="174">
        <v>8.2199999999999995E-2</v>
      </c>
      <c r="AL47" s="174">
        <v>7.0400000000000004E-2</v>
      </c>
      <c r="AM47" s="174">
        <v>6.2300000000000001E-2</v>
      </c>
      <c r="AN47" s="174">
        <v>7.17E-2</v>
      </c>
      <c r="AO47" s="175"/>
      <c r="AP47" s="175"/>
      <c r="AQ47" s="175"/>
      <c r="AR47" s="158" t="s">
        <v>31</v>
      </c>
    </row>
    <row r="48" spans="1:44" s="168" customFormat="1">
      <c r="A48" s="158" t="s">
        <v>139</v>
      </c>
      <c r="B48" s="158"/>
      <c r="C48" s="158"/>
      <c r="D48" s="158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3">
        <v>-6.8099999999999994E-2</v>
      </c>
      <c r="Z48" s="173">
        <v>-1.6299999999999999E-2</v>
      </c>
      <c r="AA48" s="173">
        <v>-4.3900000000000002E-2</v>
      </c>
      <c r="AB48" s="173">
        <v>-7.4200000000000002E-2</v>
      </c>
      <c r="AC48" s="173">
        <v>-7.9399999999999998E-2</v>
      </c>
      <c r="AD48" s="173">
        <v>-0.14000000000000001</v>
      </c>
      <c r="AE48" s="173">
        <v>-8.0199999999999994E-2</v>
      </c>
      <c r="AF48" s="173">
        <v>-0.1108</v>
      </c>
      <c r="AG48" s="173">
        <v>-9.1600000000000001E-2</v>
      </c>
      <c r="AH48" s="173">
        <v>2.8500000000000001E-2</v>
      </c>
      <c r="AI48" s="173">
        <v>-7.7200000000000005E-2</v>
      </c>
      <c r="AJ48" s="174">
        <v>8.8000000000000005E-3</v>
      </c>
      <c r="AK48" s="174">
        <v>3.7100000000000001E-2</v>
      </c>
      <c r="AL48" s="174">
        <v>-2.1999999999999999E-2</v>
      </c>
      <c r="AM48" s="174">
        <v>-4.3400000000000001E-2</v>
      </c>
      <c r="AN48" s="174">
        <v>2.4E-2</v>
      </c>
      <c r="AO48" s="175"/>
      <c r="AP48" s="175"/>
      <c r="AQ48" s="175"/>
      <c r="AR48" s="158" t="s">
        <v>139</v>
      </c>
    </row>
    <row r="49" spans="1:44" s="168" customFormat="1">
      <c r="A49" s="158" t="s">
        <v>126</v>
      </c>
      <c r="B49" s="158"/>
      <c r="C49" s="158"/>
      <c r="D49" s="158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3">
        <v>0.12139999999999999</v>
      </c>
      <c r="Z49" s="173">
        <v>0.11070000000000001</v>
      </c>
      <c r="AA49" s="173">
        <v>7.9899999999999999E-2</v>
      </c>
      <c r="AB49" s="173">
        <v>6.3899999999999998E-2</v>
      </c>
      <c r="AC49" s="173">
        <v>5.8900000000000001E-2</v>
      </c>
      <c r="AD49" s="173">
        <v>5.5500000000000001E-2</v>
      </c>
      <c r="AE49" s="173">
        <v>7.1199999999999999E-2</v>
      </c>
      <c r="AF49" s="173">
        <v>5.67E-2</v>
      </c>
      <c r="AG49" s="173">
        <v>3.5799999999999998E-2</v>
      </c>
      <c r="AH49" s="173">
        <v>0.03</v>
      </c>
      <c r="AI49" s="173">
        <v>4.2900000000000001E-2</v>
      </c>
      <c r="AJ49" s="174">
        <v>4.8599999999999997E-2</v>
      </c>
      <c r="AK49" s="174">
        <v>5.9400000000000001E-2</v>
      </c>
      <c r="AL49" s="174">
        <v>7.0400000000000004E-2</v>
      </c>
      <c r="AM49" s="174">
        <v>7.8100000000000003E-2</v>
      </c>
      <c r="AN49" s="174">
        <v>0.10879999999999999</v>
      </c>
      <c r="AO49" s="175"/>
      <c r="AP49" s="175"/>
      <c r="AQ49" s="175"/>
      <c r="AR49" s="158" t="s">
        <v>126</v>
      </c>
    </row>
    <row r="50" spans="1:44" s="168" customFormat="1">
      <c r="A50" s="158" t="s">
        <v>34</v>
      </c>
      <c r="B50" s="158"/>
      <c r="C50" s="158"/>
      <c r="D50" s="158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3">
        <v>9.7699999999999995E-2</v>
      </c>
      <c r="Z50" s="173">
        <v>9.64E-2</v>
      </c>
      <c r="AA50" s="173">
        <v>9.8199999999999996E-2</v>
      </c>
      <c r="AB50" s="173">
        <v>5.6800000000000003E-2</v>
      </c>
      <c r="AC50" s="173">
        <v>0.08</v>
      </c>
      <c r="AD50" s="173">
        <v>0.1</v>
      </c>
      <c r="AE50" s="173">
        <v>0.15870000000000001</v>
      </c>
      <c r="AF50" s="173">
        <v>0.10390000000000001</v>
      </c>
      <c r="AG50" s="173">
        <v>0.14280000000000001</v>
      </c>
      <c r="AH50" s="173">
        <v>7.8899999999999998E-2</v>
      </c>
      <c r="AI50" s="173">
        <v>9.6199999999999994E-2</v>
      </c>
      <c r="AJ50" s="174">
        <v>3.7699999999999997E-2</v>
      </c>
      <c r="AK50" s="174">
        <v>5.6000000000000001E-2</v>
      </c>
      <c r="AL50" s="174">
        <v>5.3699999999999998E-2</v>
      </c>
      <c r="AM50" s="174">
        <v>4.6300000000000001E-2</v>
      </c>
      <c r="AN50" s="174">
        <v>6.13E-2</v>
      </c>
      <c r="AO50" s="175"/>
      <c r="AP50" s="175"/>
      <c r="AQ50" s="175"/>
      <c r="AR50" s="158" t="s">
        <v>34</v>
      </c>
    </row>
    <row r="51" spans="1:44" s="168" customFormat="1">
      <c r="A51" s="158" t="s">
        <v>140</v>
      </c>
      <c r="B51" s="158"/>
      <c r="C51" s="158"/>
      <c r="D51" s="158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3">
        <v>0.2293</v>
      </c>
      <c r="Z51" s="173">
        <v>0.2082</v>
      </c>
      <c r="AA51" s="173">
        <v>0.13700000000000001</v>
      </c>
      <c r="AB51" s="173">
        <v>0.33729999999999999</v>
      </c>
      <c r="AC51" s="173">
        <v>0.31459999999999999</v>
      </c>
      <c r="AD51" s="173">
        <v>0.42730000000000001</v>
      </c>
      <c r="AE51" s="173">
        <v>0.43169999999999997</v>
      </c>
      <c r="AF51" s="173">
        <v>0.35899999999999999</v>
      </c>
      <c r="AG51" s="173">
        <v>0.38</v>
      </c>
      <c r="AH51" s="173">
        <v>0.3014</v>
      </c>
      <c r="AI51" s="173">
        <v>0.1241</v>
      </c>
      <c r="AJ51" s="174">
        <v>1.34E-2</v>
      </c>
      <c r="AK51" s="174">
        <v>-8.3900000000000002E-2</v>
      </c>
      <c r="AL51" s="174">
        <v>-0.1023</v>
      </c>
      <c r="AM51" s="174">
        <v>-0.11799999999999999</v>
      </c>
      <c r="AN51" s="174">
        <v>-0.25890000000000002</v>
      </c>
      <c r="AO51" s="175"/>
      <c r="AP51" s="175"/>
      <c r="AQ51" s="175"/>
      <c r="AR51" s="158" t="s">
        <v>140</v>
      </c>
    </row>
    <row r="52" spans="1:44" s="170" customFormat="1">
      <c r="A52" s="158" t="s">
        <v>89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>
        <v>7.4800000000000005E-2</v>
      </c>
      <c r="Z52" s="158">
        <v>6.8400000000000002E-2</v>
      </c>
      <c r="AA52" s="158">
        <v>6.5199999999999994E-2</v>
      </c>
      <c r="AB52" s="158">
        <v>6.54E-2</v>
      </c>
      <c r="AC52" s="158">
        <v>5.8000000000000003E-2</v>
      </c>
      <c r="AD52" s="158">
        <v>3.3799999999999997E-2</v>
      </c>
      <c r="AE52" s="158">
        <v>5.9299999999999999E-2</v>
      </c>
      <c r="AF52" s="158">
        <v>5.4899999999999997E-2</v>
      </c>
      <c r="AG52" s="158">
        <v>5.96E-2</v>
      </c>
      <c r="AH52" s="158">
        <v>5.1700000000000003E-2</v>
      </c>
      <c r="AI52" s="158">
        <v>5.8299999999999998E-2</v>
      </c>
      <c r="AJ52" s="158">
        <v>6.2700000000000006E-2</v>
      </c>
      <c r="AK52" s="158">
        <v>7.51E-2</v>
      </c>
      <c r="AL52" s="158">
        <v>7.8700000000000006E-2</v>
      </c>
      <c r="AM52" s="158">
        <v>7.6399999999999996E-2</v>
      </c>
      <c r="AN52" s="158">
        <v>9.0800000000000006E-2</v>
      </c>
      <c r="AO52" s="158"/>
      <c r="AP52" s="158"/>
      <c r="AQ52" s="158"/>
      <c r="AR52" s="158" t="s">
        <v>89</v>
      </c>
    </row>
    <row r="53" spans="1:44" s="168" customFormat="1">
      <c r="A53" s="158" t="s">
        <v>140</v>
      </c>
      <c r="B53" s="158"/>
      <c r="C53" s="158"/>
      <c r="D53" s="158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73">
        <v>0.33729999999999999</v>
      </c>
      <c r="AC53" s="173">
        <v>0.31459999999999999</v>
      </c>
      <c r="AD53" s="173">
        <v>0.42730000000000001</v>
      </c>
      <c r="AE53" s="173">
        <v>0.43169999999999997</v>
      </c>
      <c r="AF53" s="173">
        <v>0.35899999999999999</v>
      </c>
      <c r="AG53" s="173">
        <v>0.38</v>
      </c>
      <c r="AH53" s="173">
        <v>0.3014</v>
      </c>
      <c r="AI53" s="173">
        <v>0.1241</v>
      </c>
      <c r="AJ53" s="174">
        <v>1.34E-2</v>
      </c>
      <c r="AK53" s="174">
        <v>-8.3900000000000002E-2</v>
      </c>
      <c r="AL53" s="174">
        <v>-0.1023</v>
      </c>
      <c r="AM53" s="174">
        <v>-0.11799999999999999</v>
      </c>
      <c r="AN53" s="174">
        <v>-0.25890000000000002</v>
      </c>
      <c r="AO53" s="175"/>
      <c r="AP53" s="175"/>
      <c r="AQ53" s="175"/>
      <c r="AR53" s="158" t="s">
        <v>37</v>
      </c>
    </row>
    <row r="54" spans="1:44" s="168" customFormat="1">
      <c r="A54" s="158" t="s">
        <v>38</v>
      </c>
      <c r="B54" s="158"/>
      <c r="C54" s="158"/>
      <c r="D54" s="158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73">
        <v>2.2599999999999999E-2</v>
      </c>
      <c r="AC54" s="173">
        <v>3.5799999999999998E-2</v>
      </c>
      <c r="AD54" s="173">
        <v>3.0300000000000001E-2</v>
      </c>
      <c r="AE54" s="173">
        <v>9.1000000000000004E-3</v>
      </c>
      <c r="AF54" s="173">
        <v>-3.3999999999999998E-3</v>
      </c>
      <c r="AG54" s="173">
        <v>3.8999999999999998E-3</v>
      </c>
      <c r="AH54" s="173">
        <v>8.2000000000000007E-3</v>
      </c>
      <c r="AI54" s="173">
        <v>1.3299999999999999E-2</v>
      </c>
      <c r="AJ54" s="174">
        <v>-5.0000000000000001E-3</v>
      </c>
      <c r="AK54" s="174">
        <v>3.4500000000000003E-2</v>
      </c>
      <c r="AL54" s="174">
        <v>7.1999999999999995E-2</v>
      </c>
      <c r="AM54" s="174">
        <v>6.1499999999999999E-2</v>
      </c>
      <c r="AN54" s="174">
        <v>7.4399999999999994E-2</v>
      </c>
      <c r="AO54" s="175"/>
      <c r="AP54" s="175"/>
      <c r="AQ54" s="175"/>
      <c r="AR54" s="158" t="s">
        <v>38</v>
      </c>
    </row>
    <row r="55" spans="1:44" s="168" customFormat="1">
      <c r="A55" s="158" t="s">
        <v>39</v>
      </c>
      <c r="B55" s="158"/>
      <c r="C55" s="158"/>
      <c r="D55" s="158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73">
        <v>5.3100000000000001E-2</v>
      </c>
      <c r="AC55" s="173">
        <v>1.6E-2</v>
      </c>
      <c r="AD55" s="173">
        <v>1.9400000000000001E-2</v>
      </c>
      <c r="AE55" s="173">
        <v>4.8500000000000001E-2</v>
      </c>
      <c r="AF55" s="173">
        <v>6.3899999999999998E-2</v>
      </c>
      <c r="AG55" s="173">
        <v>7.9699999999999993E-2</v>
      </c>
      <c r="AH55" s="173">
        <v>9.5500000000000002E-2</v>
      </c>
      <c r="AI55" s="173">
        <v>9.1800000000000007E-2</v>
      </c>
      <c r="AJ55" s="174">
        <v>8.3799999999999999E-2</v>
      </c>
      <c r="AK55" s="174">
        <v>8.3900000000000002E-2</v>
      </c>
      <c r="AL55" s="174">
        <v>9.74E-2</v>
      </c>
      <c r="AM55" s="174">
        <v>0.1057</v>
      </c>
      <c r="AN55" s="174">
        <v>0.12180000000000001</v>
      </c>
      <c r="AO55" s="175"/>
      <c r="AP55" s="175"/>
      <c r="AQ55" s="175"/>
      <c r="AR55" s="158" t="s">
        <v>39</v>
      </c>
    </row>
    <row r="56" spans="1:44" s="168" customFormat="1">
      <c r="A56" s="158" t="s">
        <v>40</v>
      </c>
      <c r="B56" s="158"/>
      <c r="C56" s="158"/>
      <c r="D56" s="158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73">
        <v>8.2000000000000007E-3</v>
      </c>
      <c r="AC56" s="173">
        <v>4.7999999999999996E-3</v>
      </c>
      <c r="AD56" s="173">
        <v>-2.8199999999999999E-2</v>
      </c>
      <c r="AE56" s="173">
        <v>-2.1000000000000001E-2</v>
      </c>
      <c r="AF56" s="173">
        <v>-2.8000000000000001E-2</v>
      </c>
      <c r="AG56" s="173">
        <v>-2.9000000000000001E-2</v>
      </c>
      <c r="AH56" s="173">
        <v>-2.69E-2</v>
      </c>
      <c r="AI56" s="173">
        <v>7.7999999999999996E-3</v>
      </c>
      <c r="AJ56" s="174">
        <v>2.63E-2</v>
      </c>
      <c r="AK56" s="174">
        <v>5.3199999999999997E-2</v>
      </c>
      <c r="AL56" s="174">
        <v>7.2300000000000003E-2</v>
      </c>
      <c r="AM56" s="174">
        <v>0.09</v>
      </c>
      <c r="AN56" s="174">
        <v>8.1699999999999995E-2</v>
      </c>
      <c r="AO56" s="175"/>
      <c r="AP56" s="175"/>
      <c r="AQ56" s="175"/>
      <c r="AR56" s="158" t="s">
        <v>40</v>
      </c>
    </row>
    <row r="57" spans="1:44" s="168" customFormat="1">
      <c r="A57" s="158" t="s">
        <v>41</v>
      </c>
      <c r="B57" s="158"/>
      <c r="C57" s="158"/>
      <c r="D57" s="158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73">
        <v>6.6600000000000006E-2</v>
      </c>
      <c r="AC57" s="173">
        <v>7.6399999999999996E-2</v>
      </c>
      <c r="AD57" s="173">
        <v>2.41E-2</v>
      </c>
      <c r="AE57" s="173">
        <v>6.5100000000000005E-2</v>
      </c>
      <c r="AF57" s="173">
        <v>6.59E-2</v>
      </c>
      <c r="AG57" s="173">
        <v>8.8200000000000001E-2</v>
      </c>
      <c r="AH57" s="173">
        <v>8.9099999999999999E-2</v>
      </c>
      <c r="AI57" s="173">
        <v>0.10970000000000001</v>
      </c>
      <c r="AJ57" s="174">
        <v>8.9700000000000002E-2</v>
      </c>
      <c r="AK57" s="174">
        <v>0.1055</v>
      </c>
      <c r="AL57" s="174">
        <v>0.1031</v>
      </c>
      <c r="AM57" s="174">
        <v>0.1216</v>
      </c>
      <c r="AN57" s="174">
        <v>8.8300000000000003E-2</v>
      </c>
      <c r="AO57" s="175"/>
      <c r="AP57" s="175"/>
      <c r="AQ57" s="175"/>
      <c r="AR57" s="158" t="s">
        <v>41</v>
      </c>
    </row>
    <row r="58" spans="1:44" s="168" customFormat="1">
      <c r="A58" s="158" t="s">
        <v>144</v>
      </c>
      <c r="B58" s="158"/>
      <c r="C58" s="158"/>
      <c r="D58" s="158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73">
        <v>7.6E-3</v>
      </c>
      <c r="AC58" s="173">
        <v>5.8700000000000002E-2</v>
      </c>
      <c r="AD58" s="173">
        <v>5.91E-2</v>
      </c>
      <c r="AE58" s="173">
        <v>6.3100000000000003E-2</v>
      </c>
      <c r="AF58" s="173">
        <v>4.65E-2</v>
      </c>
      <c r="AG58" s="173">
        <v>7.5300000000000006E-2</v>
      </c>
      <c r="AH58" s="173">
        <v>6.9900000000000004E-2</v>
      </c>
      <c r="AI58" s="173">
        <v>9.5699999999999993E-2</v>
      </c>
      <c r="AJ58" s="174">
        <v>0.114</v>
      </c>
      <c r="AK58" s="174">
        <v>0.1331</v>
      </c>
      <c r="AL58" s="174">
        <v>0.14630000000000001</v>
      </c>
      <c r="AM58" s="174">
        <v>0.12740000000000001</v>
      </c>
      <c r="AN58" s="174">
        <v>0.16400000000000001</v>
      </c>
      <c r="AO58" s="175"/>
      <c r="AP58" s="175"/>
      <c r="AQ58" s="175"/>
      <c r="AR58" s="158" t="s">
        <v>144</v>
      </c>
    </row>
    <row r="59" spans="1:44" s="168" customFormat="1">
      <c r="A59" s="158" t="s">
        <v>146</v>
      </c>
      <c r="B59" s="158"/>
      <c r="C59" s="158"/>
      <c r="D59" s="158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73">
        <v>9.7000000000000003E-2</v>
      </c>
      <c r="AC59" s="173">
        <v>7.3200000000000001E-2</v>
      </c>
      <c r="AD59" s="173">
        <v>2.58E-2</v>
      </c>
      <c r="AE59" s="173">
        <v>6.8900000000000003E-2</v>
      </c>
      <c r="AF59" s="173">
        <v>7.3800000000000004E-2</v>
      </c>
      <c r="AG59" s="173">
        <v>8.2100000000000006E-2</v>
      </c>
      <c r="AH59" s="173">
        <v>6.6400000000000001E-2</v>
      </c>
      <c r="AI59" s="173">
        <v>6.3700000000000007E-2</v>
      </c>
      <c r="AJ59" s="174">
        <v>7.6999999999999999E-2</v>
      </c>
      <c r="AK59" s="174">
        <v>8.2199999999999995E-2</v>
      </c>
      <c r="AL59" s="174">
        <v>7.0400000000000004E-2</v>
      </c>
      <c r="AM59" s="174">
        <v>6.2300000000000001E-2</v>
      </c>
      <c r="AN59" s="174">
        <v>7.17E-2</v>
      </c>
      <c r="AO59" s="175"/>
      <c r="AP59" s="175"/>
      <c r="AQ59" s="175"/>
      <c r="AR59" s="158" t="s">
        <v>146</v>
      </c>
    </row>
    <row r="60" spans="1:44" s="168" customFormat="1">
      <c r="A60" s="158" t="s">
        <v>145</v>
      </c>
      <c r="B60" s="158"/>
      <c r="C60" s="158"/>
      <c r="D60" s="158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73">
        <v>6.1699999999999998E-2</v>
      </c>
      <c r="AC60" s="173">
        <v>5.67E-2</v>
      </c>
      <c r="AD60" s="173">
        <v>5.2400000000000002E-2</v>
      </c>
      <c r="AE60" s="173">
        <v>6.8900000000000003E-2</v>
      </c>
      <c r="AF60" s="173">
        <v>5.4100000000000002E-2</v>
      </c>
      <c r="AG60" s="173">
        <v>3.39E-2</v>
      </c>
      <c r="AH60" s="173">
        <v>0.03</v>
      </c>
      <c r="AI60" s="173">
        <v>4.1200000000000001E-2</v>
      </c>
      <c r="AJ60" s="174">
        <v>4.8000000000000001E-2</v>
      </c>
      <c r="AK60" s="174">
        <v>5.91E-2</v>
      </c>
      <c r="AL60" s="174">
        <v>6.9099999999999995E-2</v>
      </c>
      <c r="AM60" s="174">
        <v>7.6399999999999996E-2</v>
      </c>
      <c r="AN60" s="174">
        <v>0.1076</v>
      </c>
      <c r="AO60" s="175"/>
      <c r="AP60" s="175"/>
      <c r="AQ60" s="175"/>
      <c r="AR60" s="158" t="s">
        <v>145</v>
      </c>
    </row>
    <row r="61" spans="1:44" s="168" customFormat="1">
      <c r="A61" s="158" t="s">
        <v>45</v>
      </c>
      <c r="B61" s="158"/>
      <c r="C61" s="158"/>
      <c r="D61" s="158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63"/>
      <c r="AB61" s="173">
        <v>5.6800000000000003E-2</v>
      </c>
      <c r="AC61" s="173">
        <v>0.08</v>
      </c>
      <c r="AD61" s="173">
        <v>0.1</v>
      </c>
      <c r="AE61" s="173">
        <v>0.15870000000000001</v>
      </c>
      <c r="AF61" s="173">
        <v>0.10390000000000001</v>
      </c>
      <c r="AG61" s="173">
        <v>0.14280000000000001</v>
      </c>
      <c r="AH61" s="173">
        <v>7.8899999999999998E-2</v>
      </c>
      <c r="AI61" s="173">
        <v>9.6199999999999994E-2</v>
      </c>
      <c r="AJ61" s="174">
        <v>3.7699999999999997E-2</v>
      </c>
      <c r="AK61" s="174">
        <v>5.6000000000000001E-2</v>
      </c>
      <c r="AL61" s="174">
        <v>5.3699999999999998E-2</v>
      </c>
      <c r="AM61" s="174">
        <v>4.6300000000000001E-2</v>
      </c>
      <c r="AN61" s="174">
        <v>6.13E-2</v>
      </c>
      <c r="AO61" s="175"/>
      <c r="AP61" s="175"/>
      <c r="AQ61" s="175"/>
      <c r="AR61" s="158" t="s">
        <v>45</v>
      </c>
    </row>
    <row r="62" spans="1:44" s="168" customFormat="1">
      <c r="A62" s="158" t="s">
        <v>89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>
        <v>6.54E-2</v>
      </c>
      <c r="AC62" s="158">
        <v>5.8000000000000003E-2</v>
      </c>
      <c r="AD62" s="158">
        <v>3.3799999999999997E-2</v>
      </c>
      <c r="AE62" s="158">
        <v>5.9299999999999999E-2</v>
      </c>
      <c r="AF62" s="158">
        <v>5.4899999999999997E-2</v>
      </c>
      <c r="AG62" s="158">
        <v>5.96E-2</v>
      </c>
      <c r="AH62" s="158">
        <v>5.1700000000000003E-2</v>
      </c>
      <c r="AI62" s="158">
        <v>5.8400000000000001E-2</v>
      </c>
      <c r="AJ62" s="158">
        <v>6.2700000000000006E-2</v>
      </c>
      <c r="AK62" s="158">
        <v>7.51E-2</v>
      </c>
      <c r="AL62" s="158">
        <v>7.8700000000000006E-2</v>
      </c>
      <c r="AM62" s="158">
        <v>7.6499999999999999E-2</v>
      </c>
      <c r="AN62" s="158">
        <v>9.0800000000000006E-2</v>
      </c>
      <c r="AO62" s="158"/>
      <c r="AP62" s="158"/>
      <c r="AQ62" s="158"/>
      <c r="AR62" s="158" t="s">
        <v>89</v>
      </c>
    </row>
    <row r="63" spans="1:44" s="168" customFormat="1">
      <c r="A63" s="177"/>
      <c r="B63" s="177"/>
      <c r="C63" s="177"/>
      <c r="D63" s="177"/>
      <c r="E63" s="178" t="s">
        <v>46</v>
      </c>
      <c r="F63" s="178" t="s">
        <v>47</v>
      </c>
      <c r="G63" s="178" t="s">
        <v>48</v>
      </c>
      <c r="H63" s="178" t="s">
        <v>49</v>
      </c>
      <c r="I63" s="178" t="s">
        <v>50</v>
      </c>
      <c r="J63" s="178" t="s">
        <v>51</v>
      </c>
      <c r="K63" s="178" t="s">
        <v>52</v>
      </c>
      <c r="L63" s="178" t="s">
        <v>53</v>
      </c>
      <c r="M63" s="178" t="s">
        <v>54</v>
      </c>
      <c r="N63" s="178" t="s">
        <v>55</v>
      </c>
      <c r="O63" s="178" t="s">
        <v>56</v>
      </c>
      <c r="P63" s="178" t="s">
        <v>57</v>
      </c>
      <c r="Q63" s="178" t="s">
        <v>2</v>
      </c>
      <c r="R63" s="178" t="s">
        <v>3</v>
      </c>
      <c r="S63" s="178" t="s">
        <v>4</v>
      </c>
      <c r="T63" s="178" t="s">
        <v>5</v>
      </c>
      <c r="U63" s="178" t="s">
        <v>6</v>
      </c>
      <c r="V63" s="178" t="s">
        <v>7</v>
      </c>
      <c r="W63" s="178" t="s">
        <v>8</v>
      </c>
      <c r="X63" s="178" t="s">
        <v>9</v>
      </c>
      <c r="Y63" s="178" t="s">
        <v>10</v>
      </c>
      <c r="Z63" s="178" t="s">
        <v>11</v>
      </c>
      <c r="AA63" s="178" t="s">
        <v>12</v>
      </c>
      <c r="AB63" s="178" t="s">
        <v>13</v>
      </c>
      <c r="AC63" s="178" t="s">
        <v>108</v>
      </c>
      <c r="AD63" s="178" t="s">
        <v>109</v>
      </c>
      <c r="AE63" s="178" t="s">
        <v>110</v>
      </c>
      <c r="AF63" s="178" t="s">
        <v>111</v>
      </c>
      <c r="AG63" s="178" t="s">
        <v>112</v>
      </c>
      <c r="AH63" s="178" t="s">
        <v>113</v>
      </c>
      <c r="AI63" s="178" t="s">
        <v>114</v>
      </c>
      <c r="AJ63" s="178" t="s">
        <v>115</v>
      </c>
      <c r="AK63" s="178" t="s">
        <v>116</v>
      </c>
      <c r="AL63" s="178" t="s">
        <v>117</v>
      </c>
      <c r="AM63" s="178" t="s">
        <v>118</v>
      </c>
      <c r="AN63" s="178" t="s">
        <v>119</v>
      </c>
      <c r="AO63" s="158"/>
      <c r="AP63" s="158"/>
      <c r="AQ63" s="158"/>
      <c r="AR63" s="158" t="s">
        <v>149</v>
      </c>
    </row>
    <row r="64" spans="1:44" s="168" customForma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sqref="A1:IV65536"/>
    </sheetView>
  </sheetViews>
  <sheetFormatPr baseColWidth="10" defaultRowHeight="15"/>
  <cols>
    <col min="1" max="1" width="16.42578125" customWidth="1"/>
    <col min="2" max="2" width="14" bestFit="1" customWidth="1"/>
    <col min="3" max="7" width="14.140625" bestFit="1" customWidth="1"/>
    <col min="8" max="8" width="14.7109375" bestFit="1" customWidth="1"/>
    <col min="9" max="9" width="14.140625" bestFit="1" customWidth="1"/>
    <col min="10" max="10" width="15" bestFit="1" customWidth="1"/>
    <col min="11" max="13" width="14.140625" bestFit="1" customWidth="1"/>
    <col min="14" max="14" width="15.85546875" bestFit="1" customWidth="1"/>
    <col min="16" max="16" width="16.85546875" customWidth="1"/>
    <col min="17" max="17" width="14.140625" customWidth="1"/>
    <col min="18" max="18" width="15.42578125" bestFit="1" customWidth="1"/>
    <col min="19" max="19" width="12.28515625" bestFit="1" customWidth="1"/>
    <col min="21" max="21" width="14" bestFit="1" customWidth="1"/>
    <col min="31" max="31" width="17.85546875" customWidth="1"/>
  </cols>
  <sheetData>
    <row r="1" spans="1:21" s="128" customFormat="1" ht="24" customHeight="1">
      <c r="A1" s="126" t="s">
        <v>186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7"/>
      <c r="S1" s="127"/>
    </row>
    <row r="2" spans="1:21" s="1" customFormat="1" ht="13.5" customHeight="1" thickBo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2"/>
    </row>
    <row r="3" spans="1:21" s="6" customFormat="1" ht="13.5" customHeight="1" thickBot="1">
      <c r="A3" s="129" t="s">
        <v>135</v>
      </c>
      <c r="B3" s="130" t="s">
        <v>108</v>
      </c>
      <c r="C3" s="130" t="s">
        <v>109</v>
      </c>
      <c r="D3" s="130" t="s">
        <v>110</v>
      </c>
      <c r="E3" s="130" t="s">
        <v>111</v>
      </c>
      <c r="F3" s="130" t="s">
        <v>112</v>
      </c>
      <c r="G3" s="130" t="s">
        <v>113</v>
      </c>
      <c r="H3" s="130" t="s">
        <v>114</v>
      </c>
      <c r="I3" s="130" t="s">
        <v>115</v>
      </c>
      <c r="J3" s="130" t="s">
        <v>116</v>
      </c>
      <c r="K3" s="130" t="s">
        <v>117</v>
      </c>
      <c r="L3" s="130" t="s">
        <v>118</v>
      </c>
      <c r="M3" s="130" t="s">
        <v>119</v>
      </c>
      <c r="N3" s="5" t="s">
        <v>173</v>
      </c>
      <c r="O3" s="131" t="s">
        <v>171</v>
      </c>
      <c r="P3" s="3" t="s">
        <v>1</v>
      </c>
      <c r="Q3" s="3" t="s">
        <v>121</v>
      </c>
      <c r="R3" s="3" t="s">
        <v>122</v>
      </c>
      <c r="S3" s="5" t="s">
        <v>172</v>
      </c>
    </row>
    <row r="4" spans="1:21" s="1" customFormat="1" ht="13.5" customHeight="1" thickBot="1">
      <c r="A4" s="7" t="s">
        <v>17</v>
      </c>
      <c r="B4" s="8">
        <v>56637.279999999999</v>
      </c>
      <c r="C4" s="8">
        <v>15401.85</v>
      </c>
      <c r="D4" s="8">
        <v>11531.22</v>
      </c>
      <c r="E4" s="8">
        <v>54996.74</v>
      </c>
      <c r="F4" s="8">
        <v>10024.290000000001</v>
      </c>
      <c r="G4" s="8">
        <v>11936.67</v>
      </c>
      <c r="H4" s="8">
        <v>10526.37</v>
      </c>
      <c r="I4" s="8">
        <v>8473.5300000000007</v>
      </c>
      <c r="J4" s="8">
        <v>11134.36</v>
      </c>
      <c r="K4" s="8">
        <v>10549.74</v>
      </c>
      <c r="L4" s="8">
        <v>8913.48</v>
      </c>
      <c r="M4" s="8">
        <v>14801.3</v>
      </c>
      <c r="N4" s="9">
        <v>224926.83</v>
      </c>
      <c r="O4" s="136">
        <v>-0.46975625558764045</v>
      </c>
      <c r="P4" s="7" t="s">
        <v>17</v>
      </c>
      <c r="Q4" s="137"/>
      <c r="R4" s="137">
        <v>224926.83</v>
      </c>
      <c r="S4" s="138">
        <v>-0.46975625558764045</v>
      </c>
    </row>
    <row r="5" spans="1:21" s="1" customFormat="1" ht="13.5" customHeight="1" thickBot="1">
      <c r="A5" s="7" t="s">
        <v>18</v>
      </c>
      <c r="B5" s="8">
        <v>73289.94</v>
      </c>
      <c r="C5" s="8">
        <v>59306.1</v>
      </c>
      <c r="D5" s="8">
        <v>81595.88</v>
      </c>
      <c r="E5" s="8">
        <v>84891.839999999997</v>
      </c>
      <c r="F5" s="8">
        <v>74993.88</v>
      </c>
      <c r="G5" s="8">
        <v>113341.29</v>
      </c>
      <c r="H5" s="8">
        <v>63749.03</v>
      </c>
      <c r="I5" s="8">
        <v>56010.879999999997</v>
      </c>
      <c r="J5" s="8">
        <v>92184.97</v>
      </c>
      <c r="K5" s="8">
        <v>103042.62</v>
      </c>
      <c r="L5" s="8">
        <v>67712.17</v>
      </c>
      <c r="M5" s="8">
        <v>83220.55</v>
      </c>
      <c r="N5" s="9">
        <v>953339.15</v>
      </c>
      <c r="O5" s="136">
        <v>-7.8360056781052553E-2</v>
      </c>
      <c r="P5" s="7" t="s">
        <v>18</v>
      </c>
      <c r="Q5" s="137"/>
      <c r="R5" s="137">
        <v>953339.15</v>
      </c>
      <c r="S5" s="138">
        <v>-7.8360056781052553E-2</v>
      </c>
      <c r="T5" s="119"/>
    </row>
    <row r="6" spans="1:21" s="1" customFormat="1" ht="13.5" customHeight="1" thickBot="1">
      <c r="A6" s="7" t="s">
        <v>136</v>
      </c>
      <c r="B6" s="8">
        <v>48628.19</v>
      </c>
      <c r="C6" s="8">
        <v>44185.22</v>
      </c>
      <c r="D6" s="8">
        <v>38018.76</v>
      </c>
      <c r="E6" s="8">
        <v>40835</v>
      </c>
      <c r="F6" s="8">
        <v>41314.22</v>
      </c>
      <c r="G6" s="8">
        <v>43455.08</v>
      </c>
      <c r="H6" s="8">
        <v>52607.83</v>
      </c>
      <c r="I6" s="8">
        <v>40891.14</v>
      </c>
      <c r="J6" s="8">
        <v>36093.68</v>
      </c>
      <c r="K6" s="8">
        <v>34802.300000000003</v>
      </c>
      <c r="L6" s="8">
        <v>36505.9</v>
      </c>
      <c r="M6" s="8">
        <v>35186.83</v>
      </c>
      <c r="N6" s="9">
        <v>492524.15000000008</v>
      </c>
      <c r="O6" s="136">
        <v>-5.0757012591047174E-2</v>
      </c>
      <c r="P6" s="7" t="s">
        <v>19</v>
      </c>
      <c r="Q6" s="137"/>
      <c r="R6" s="137">
        <v>492524.15000000008</v>
      </c>
      <c r="S6" s="138">
        <v>-5.0757012591047174E-2</v>
      </c>
    </row>
    <row r="7" spans="1:21" s="1" customFormat="1" ht="13.5" customHeight="1" thickBot="1">
      <c r="A7" s="7" t="s">
        <v>124</v>
      </c>
      <c r="B7" s="8">
        <v>2002645.69</v>
      </c>
      <c r="C7" s="8">
        <v>1739556.08</v>
      </c>
      <c r="D7" s="8">
        <v>1762759.54</v>
      </c>
      <c r="E7" s="8">
        <v>1393318.03</v>
      </c>
      <c r="F7" s="8">
        <v>2174126.3199999998</v>
      </c>
      <c r="G7" s="8">
        <v>1506133.32</v>
      </c>
      <c r="H7" s="8">
        <v>2124395.4700000002</v>
      </c>
      <c r="I7" s="8">
        <v>1255315.08</v>
      </c>
      <c r="J7" s="8">
        <v>1734047.03</v>
      </c>
      <c r="K7" s="8">
        <v>1685376.16</v>
      </c>
      <c r="L7" s="8">
        <v>1875630.69</v>
      </c>
      <c r="M7" s="8">
        <v>1313518.6499999999</v>
      </c>
      <c r="N7" s="9">
        <v>20566822.059999999</v>
      </c>
      <c r="O7" s="136">
        <v>9.8678254692307218E-2</v>
      </c>
      <c r="P7" s="7" t="s">
        <v>20</v>
      </c>
      <c r="Q7" s="137">
        <v>306749.65999999997</v>
      </c>
      <c r="R7" s="137">
        <v>20260072.399999999</v>
      </c>
      <c r="S7" s="138">
        <v>0.12075082575668747</v>
      </c>
    </row>
    <row r="8" spans="1:21" s="1" customFormat="1" ht="13.5" customHeight="1" thickBot="1">
      <c r="A8" s="7" t="s">
        <v>21</v>
      </c>
      <c r="B8" s="8">
        <v>1269502.43</v>
      </c>
      <c r="C8" s="8">
        <v>1344260.53</v>
      </c>
      <c r="D8" s="8">
        <v>1368742.93</v>
      </c>
      <c r="E8" s="8">
        <v>1400705.04</v>
      </c>
      <c r="F8" s="8">
        <v>1631280.53</v>
      </c>
      <c r="G8" s="8">
        <v>1433229.49</v>
      </c>
      <c r="H8" s="8">
        <v>1753562.56</v>
      </c>
      <c r="I8" s="8">
        <v>1205144.06</v>
      </c>
      <c r="J8" s="8">
        <v>1437926.59</v>
      </c>
      <c r="K8" s="8">
        <v>1443495.27</v>
      </c>
      <c r="L8" s="8">
        <v>1314054</v>
      </c>
      <c r="M8" s="8">
        <v>1637109.86</v>
      </c>
      <c r="N8" s="9">
        <v>17239013.289999999</v>
      </c>
      <c r="O8" s="136">
        <v>0.1219592989418742</v>
      </c>
      <c r="P8" s="7" t="s">
        <v>21</v>
      </c>
      <c r="Q8" s="137">
        <v>185206.67</v>
      </c>
      <c r="R8" s="137">
        <v>17053806.619999997</v>
      </c>
      <c r="S8" s="138">
        <v>0.13863662937932369</v>
      </c>
      <c r="U8" s="1">
        <v>238465809.59000003</v>
      </c>
    </row>
    <row r="9" spans="1:21" s="1" customFormat="1" ht="13.5" customHeight="1" thickBot="1">
      <c r="A9" s="7" t="s">
        <v>22</v>
      </c>
      <c r="B9" s="8">
        <v>36152.269999999997</v>
      </c>
      <c r="C9" s="8">
        <v>15007.24</v>
      </c>
      <c r="D9" s="8">
        <v>30585.39</v>
      </c>
      <c r="E9" s="8">
        <v>26928.86</v>
      </c>
      <c r="F9" s="8">
        <v>28716.97</v>
      </c>
      <c r="G9" s="8">
        <v>32208.27</v>
      </c>
      <c r="H9" s="8">
        <v>43210.46</v>
      </c>
      <c r="I9" s="8">
        <v>23843.5</v>
      </c>
      <c r="J9" s="8">
        <v>41816.230000000003</v>
      </c>
      <c r="K9" s="8">
        <v>24149.26</v>
      </c>
      <c r="L9" s="8">
        <v>33645.660000000003</v>
      </c>
      <c r="M9" s="8">
        <v>28057.98</v>
      </c>
      <c r="N9" s="9">
        <v>364322.08999999997</v>
      </c>
      <c r="O9" s="136">
        <v>-5.4618559642102327E-2</v>
      </c>
      <c r="P9" s="7" t="s">
        <v>22</v>
      </c>
      <c r="Q9" s="137"/>
      <c r="R9" s="137">
        <v>364322.08999999997</v>
      </c>
      <c r="S9" s="138">
        <v>-5.4618559642102327E-2</v>
      </c>
    </row>
    <row r="10" spans="1:21" s="1" customFormat="1" ht="13.5" customHeight="1" thickBot="1">
      <c r="A10" s="7" t="s">
        <v>137</v>
      </c>
      <c r="B10" s="8">
        <v>15227.07</v>
      </c>
      <c r="C10" s="8">
        <v>12780.56</v>
      </c>
      <c r="D10" s="8">
        <v>16709.259999999998</v>
      </c>
      <c r="E10" s="8">
        <v>16629.62</v>
      </c>
      <c r="F10" s="8">
        <v>16165.71</v>
      </c>
      <c r="G10" s="8">
        <v>13859.89</v>
      </c>
      <c r="H10" s="8">
        <v>19577.900000000001</v>
      </c>
      <c r="I10" s="8">
        <v>14133.54</v>
      </c>
      <c r="J10" s="8">
        <v>16821.849999999999</v>
      </c>
      <c r="K10" s="8">
        <v>19323.11</v>
      </c>
      <c r="L10" s="8">
        <v>11527.9</v>
      </c>
      <c r="M10" s="8">
        <v>17967.11</v>
      </c>
      <c r="N10" s="9">
        <v>190723.52000000002</v>
      </c>
      <c r="O10" s="136">
        <v>7.3542978808387199E-2</v>
      </c>
      <c r="P10" s="7" t="s">
        <v>23</v>
      </c>
      <c r="Q10" s="137"/>
      <c r="R10" s="137">
        <v>190723.52000000002</v>
      </c>
      <c r="S10" s="138">
        <v>7.3542978808387199E-2</v>
      </c>
    </row>
    <row r="11" spans="1:21" s="11" customFormat="1" ht="13.5" customHeight="1" thickBot="1">
      <c r="A11" s="7" t="s">
        <v>125</v>
      </c>
      <c r="B11" s="8">
        <v>38600.49</v>
      </c>
      <c r="C11" s="8">
        <v>35446.82</v>
      </c>
      <c r="D11" s="8">
        <v>31351.47</v>
      </c>
      <c r="E11" s="8">
        <v>33790.69</v>
      </c>
      <c r="F11" s="8">
        <v>33420.57</v>
      </c>
      <c r="G11" s="8">
        <v>27384.86</v>
      </c>
      <c r="H11" s="8">
        <v>32376.080000000002</v>
      </c>
      <c r="I11" s="8">
        <v>32816.089999999997</v>
      </c>
      <c r="J11" s="8">
        <v>31367.83</v>
      </c>
      <c r="K11" s="8">
        <v>36671.480000000003</v>
      </c>
      <c r="L11" s="8">
        <v>33593.25</v>
      </c>
      <c r="M11" s="8">
        <v>30237.08</v>
      </c>
      <c r="N11" s="9">
        <v>397056.71000000008</v>
      </c>
      <c r="O11" s="136">
        <v>4.5221787682070004E-2</v>
      </c>
      <c r="P11" s="7" t="s">
        <v>25</v>
      </c>
      <c r="Q11" s="137"/>
      <c r="R11" s="137">
        <v>397056.71000000008</v>
      </c>
      <c r="S11" s="138">
        <v>4.5221787682070004E-2</v>
      </c>
    </row>
    <row r="12" spans="1:21" s="1" customFormat="1" ht="13.5" customHeight="1" thickBot="1">
      <c r="A12" s="7" t="s">
        <v>26</v>
      </c>
      <c r="B12" s="8">
        <v>938241.33</v>
      </c>
      <c r="C12" s="8">
        <v>780963.72</v>
      </c>
      <c r="D12" s="8">
        <v>832663.51</v>
      </c>
      <c r="E12" s="8">
        <v>885299.37</v>
      </c>
      <c r="F12" s="8">
        <v>909426.51</v>
      </c>
      <c r="G12" s="8">
        <v>871210.01</v>
      </c>
      <c r="H12" s="8">
        <v>1056899.53</v>
      </c>
      <c r="I12" s="8">
        <v>924718.4</v>
      </c>
      <c r="J12" s="8">
        <v>872063.9</v>
      </c>
      <c r="K12" s="8">
        <v>954973.97</v>
      </c>
      <c r="L12" s="8">
        <v>878833.71</v>
      </c>
      <c r="M12" s="8">
        <v>886551.68</v>
      </c>
      <c r="N12" s="9">
        <v>10791845.640000001</v>
      </c>
      <c r="O12" s="136">
        <v>8.9071184888553978E-2</v>
      </c>
      <c r="P12" s="7" t="s">
        <v>26</v>
      </c>
      <c r="Q12" s="137">
        <v>96231.269999999975</v>
      </c>
      <c r="R12" s="137">
        <v>10695614.370000001</v>
      </c>
      <c r="S12" s="138">
        <v>8.9857568964136228E-2</v>
      </c>
    </row>
    <row r="13" spans="1:21" s="1" customFormat="1" ht="13.5" customHeight="1" thickBot="1">
      <c r="A13" s="7" t="s">
        <v>27</v>
      </c>
      <c r="B13" s="8">
        <v>43543.92</v>
      </c>
      <c r="C13" s="8">
        <v>55638.66</v>
      </c>
      <c r="D13" s="8">
        <v>46764.68</v>
      </c>
      <c r="E13" s="8">
        <v>32255.21</v>
      </c>
      <c r="F13" s="8">
        <v>67310</v>
      </c>
      <c r="G13" s="8">
        <v>36031.29</v>
      </c>
      <c r="H13" s="8">
        <v>46452.79</v>
      </c>
      <c r="I13" s="8">
        <v>47905.03</v>
      </c>
      <c r="J13" s="8">
        <v>48468.67</v>
      </c>
      <c r="K13" s="8">
        <v>54008.85</v>
      </c>
      <c r="L13" s="8">
        <v>39957.19</v>
      </c>
      <c r="M13" s="8">
        <v>56358.37</v>
      </c>
      <c r="N13" s="9">
        <v>574694.65999999992</v>
      </c>
      <c r="O13" s="136">
        <v>0.1877640278053864</v>
      </c>
      <c r="P13" s="7" t="s">
        <v>27</v>
      </c>
      <c r="Q13" s="137"/>
      <c r="R13" s="137">
        <v>574694.65999999992</v>
      </c>
      <c r="S13" s="138">
        <v>0.1877640278053864</v>
      </c>
    </row>
    <row r="14" spans="1:21" s="1" customFormat="1" ht="13.5" customHeight="1" thickBot="1">
      <c r="A14" s="7" t="s">
        <v>28</v>
      </c>
      <c r="B14" s="8">
        <v>723342.87</v>
      </c>
      <c r="C14" s="8">
        <v>400154.82</v>
      </c>
      <c r="D14" s="8">
        <v>832989.07</v>
      </c>
      <c r="E14" s="8">
        <v>920389.67</v>
      </c>
      <c r="F14" s="8">
        <v>970616.31</v>
      </c>
      <c r="G14" s="8">
        <v>729570.55</v>
      </c>
      <c r="H14" s="8">
        <v>902596.82</v>
      </c>
      <c r="I14" s="8">
        <v>643617.6</v>
      </c>
      <c r="J14" s="8">
        <v>715272.62</v>
      </c>
      <c r="K14" s="8">
        <v>839328.08</v>
      </c>
      <c r="L14" s="8">
        <v>820024.43</v>
      </c>
      <c r="M14" s="8">
        <v>878478.88</v>
      </c>
      <c r="N14" s="9">
        <v>9376381.7200000007</v>
      </c>
      <c r="O14" s="136">
        <v>8.2722053398733189E-2</v>
      </c>
      <c r="P14" s="7" t="s">
        <v>28</v>
      </c>
      <c r="Q14" s="137">
        <v>192203.69000000003</v>
      </c>
      <c r="R14" s="137">
        <v>9184178.0300000012</v>
      </c>
      <c r="S14" s="138">
        <v>7.6616921634070481E-2</v>
      </c>
    </row>
    <row r="15" spans="1:21" s="1" customFormat="1" ht="13.5" customHeight="1" thickBot="1">
      <c r="A15" s="7" t="s">
        <v>138</v>
      </c>
      <c r="B15" s="8">
        <v>185195.65</v>
      </c>
      <c r="C15" s="8">
        <v>116158.35</v>
      </c>
      <c r="D15" s="8">
        <v>272079.7</v>
      </c>
      <c r="E15" s="8">
        <v>120640.13</v>
      </c>
      <c r="F15" s="8">
        <v>225097.64</v>
      </c>
      <c r="G15" s="8">
        <v>113055.81</v>
      </c>
      <c r="H15" s="8">
        <v>263561.14</v>
      </c>
      <c r="I15" s="8">
        <v>56790.23</v>
      </c>
      <c r="J15" s="8">
        <v>149735.6</v>
      </c>
      <c r="K15" s="8">
        <v>195480.24</v>
      </c>
      <c r="L15" s="8">
        <v>177456.28</v>
      </c>
      <c r="M15" s="8">
        <v>165628.07999999999</v>
      </c>
      <c r="N15" s="9">
        <v>2040878.85</v>
      </c>
      <c r="O15" s="136">
        <v>2.4880030319769628E-2</v>
      </c>
      <c r="P15" s="7" t="s">
        <v>29</v>
      </c>
      <c r="Q15" s="137">
        <v>2707.62</v>
      </c>
      <c r="R15" s="137">
        <v>2038171.23</v>
      </c>
      <c r="S15" s="138">
        <v>2.4934428942118819E-2</v>
      </c>
    </row>
    <row r="16" spans="1:21" s="1" customFormat="1" ht="13.5" customHeight="1" thickBot="1">
      <c r="A16" s="7" t="s">
        <v>30</v>
      </c>
      <c r="B16" s="8">
        <v>1382038.32</v>
      </c>
      <c r="C16" s="8">
        <v>1153497.69</v>
      </c>
      <c r="D16" s="8">
        <v>1195834.8999999999</v>
      </c>
      <c r="E16" s="8">
        <v>1303860.67</v>
      </c>
      <c r="F16" s="8">
        <v>1492532.76</v>
      </c>
      <c r="G16" s="8">
        <v>1388742.15</v>
      </c>
      <c r="H16" s="8">
        <v>1536509.5</v>
      </c>
      <c r="I16" s="8">
        <v>1363920.25</v>
      </c>
      <c r="J16" s="8">
        <v>1086189.31</v>
      </c>
      <c r="K16" s="8">
        <v>1570039.53</v>
      </c>
      <c r="L16" s="8">
        <v>1189135.45</v>
      </c>
      <c r="M16" s="8">
        <v>1513259.01</v>
      </c>
      <c r="N16" s="9">
        <v>16175559.539999999</v>
      </c>
      <c r="O16" s="136">
        <v>0.18431613907579927</v>
      </c>
      <c r="P16" s="7" t="s">
        <v>30</v>
      </c>
      <c r="Q16" s="137">
        <v>217722.63</v>
      </c>
      <c r="R16" s="137">
        <v>15957836.909999998</v>
      </c>
      <c r="S16" s="138">
        <v>0.21611069665107935</v>
      </c>
    </row>
    <row r="17" spans="1:21" s="1" customFormat="1" ht="13.5" customHeight="1" thickBot="1">
      <c r="A17" s="7" t="s">
        <v>31</v>
      </c>
      <c r="B17" s="8">
        <v>9161692.6500000004</v>
      </c>
      <c r="C17" s="8">
        <v>7952443.1200000001</v>
      </c>
      <c r="D17" s="8">
        <v>8801925.4700000007</v>
      </c>
      <c r="E17" s="8">
        <v>7956835.7999999998</v>
      </c>
      <c r="F17" s="8">
        <v>9311718.9800000004</v>
      </c>
      <c r="G17" s="8">
        <v>8227059.3099999996</v>
      </c>
      <c r="H17" s="8">
        <v>8716164.3100000005</v>
      </c>
      <c r="I17" s="8">
        <v>7396082.3200000003</v>
      </c>
      <c r="J17" s="8">
        <v>7752908.7699999996</v>
      </c>
      <c r="K17" s="8">
        <v>9010137.5899999999</v>
      </c>
      <c r="L17" s="8">
        <v>8372830.7199999997</v>
      </c>
      <c r="M17" s="8">
        <v>5977615.2599999998</v>
      </c>
      <c r="N17" s="9">
        <v>98637414.300000012</v>
      </c>
      <c r="O17" s="136">
        <v>7.171391633615426E-2</v>
      </c>
      <c r="P17" s="7" t="s">
        <v>31</v>
      </c>
      <c r="Q17" s="137">
        <v>1042449.89</v>
      </c>
      <c r="R17" s="137">
        <v>97594964.410000011</v>
      </c>
      <c r="S17" s="138">
        <v>8.6962895981044785E-2</v>
      </c>
    </row>
    <row r="18" spans="1:21" s="1" customFormat="1" ht="13.5" customHeight="1" thickBot="1">
      <c r="A18" s="7" t="s">
        <v>139</v>
      </c>
      <c r="B18" s="8">
        <v>78830.460000000006</v>
      </c>
      <c r="C18" s="8">
        <v>45970.98</v>
      </c>
      <c r="D18" s="8">
        <v>68194.62</v>
      </c>
      <c r="E18" s="8">
        <v>39103.96</v>
      </c>
      <c r="F18" s="8">
        <v>78284.95</v>
      </c>
      <c r="G18" s="8">
        <v>71625.19</v>
      </c>
      <c r="H18" s="8">
        <v>24199.93</v>
      </c>
      <c r="I18" s="8">
        <v>66290.570000000007</v>
      </c>
      <c r="J18" s="8">
        <v>52171.21</v>
      </c>
      <c r="K18" s="8">
        <v>69738.14</v>
      </c>
      <c r="L18" s="8">
        <v>49424.82</v>
      </c>
      <c r="M18" s="8">
        <v>47442.32</v>
      </c>
      <c r="N18" s="9">
        <v>691277.14999999991</v>
      </c>
      <c r="O18" s="136">
        <v>1.5724096905047594E-4</v>
      </c>
      <c r="P18" s="7" t="s">
        <v>32</v>
      </c>
      <c r="Q18" s="137"/>
      <c r="R18" s="137">
        <v>691277.14999999991</v>
      </c>
      <c r="S18" s="138">
        <v>1.5724096905047594E-4</v>
      </c>
    </row>
    <row r="19" spans="1:21" s="12" customFormat="1" ht="13.5" customHeight="1" thickBot="1">
      <c r="A19" s="7" t="s">
        <v>126</v>
      </c>
      <c r="B19" s="8">
        <v>4988788.6100000003</v>
      </c>
      <c r="C19" s="8">
        <v>4397662.22</v>
      </c>
      <c r="D19" s="8">
        <v>4429450.34</v>
      </c>
      <c r="E19" s="8">
        <v>4277564.32</v>
      </c>
      <c r="F19" s="8">
        <v>4345082.9400000004</v>
      </c>
      <c r="G19" s="8">
        <v>4463230.54</v>
      </c>
      <c r="H19" s="8">
        <v>4614407.3899999997</v>
      </c>
      <c r="I19" s="8">
        <v>4640676.92</v>
      </c>
      <c r="J19" s="8">
        <v>3881713</v>
      </c>
      <c r="K19" s="8">
        <v>4756844.72</v>
      </c>
      <c r="L19" s="8">
        <v>4583003.3600000003</v>
      </c>
      <c r="M19" s="8">
        <v>3744424.6</v>
      </c>
      <c r="N19" s="9">
        <v>53122848.960000001</v>
      </c>
      <c r="O19" s="136">
        <v>0.10878290052110584</v>
      </c>
      <c r="P19" s="7" t="s">
        <v>33</v>
      </c>
      <c r="Q19" s="137">
        <v>646394.63</v>
      </c>
      <c r="R19" s="137">
        <v>52476454.329999998</v>
      </c>
      <c r="S19" s="138">
        <v>0.13400099048108452</v>
      </c>
    </row>
    <row r="20" spans="1:21" s="6" customFormat="1" ht="16.5" customHeight="1" thickBot="1">
      <c r="A20" s="7" t="s">
        <v>34</v>
      </c>
      <c r="B20" s="8">
        <v>721213.96</v>
      </c>
      <c r="C20" s="8">
        <v>278665.65000000002</v>
      </c>
      <c r="D20" s="8">
        <v>811533.76</v>
      </c>
      <c r="E20" s="8">
        <v>409954.44</v>
      </c>
      <c r="F20" s="8">
        <v>676844.78</v>
      </c>
      <c r="G20" s="8">
        <v>342178.13</v>
      </c>
      <c r="H20" s="8">
        <v>738969.45</v>
      </c>
      <c r="I20" s="8">
        <v>568373.43000000005</v>
      </c>
      <c r="J20" s="8">
        <v>490642.19</v>
      </c>
      <c r="K20" s="8">
        <v>508732.76</v>
      </c>
      <c r="L20" s="8">
        <v>475590.82</v>
      </c>
      <c r="M20" s="8">
        <v>496181.66</v>
      </c>
      <c r="N20" s="9">
        <v>6518881.0300000003</v>
      </c>
      <c r="O20" s="136">
        <v>6.1394970122700593E-2</v>
      </c>
      <c r="P20" s="7" t="s">
        <v>34</v>
      </c>
      <c r="Q20" s="137">
        <v>82291.58</v>
      </c>
      <c r="R20" s="137">
        <v>6436589.4500000002</v>
      </c>
      <c r="S20" s="138">
        <v>6.550811260957648E-2</v>
      </c>
    </row>
    <row r="21" spans="1:21" s="6" customFormat="1" ht="13.5" customHeight="1" thickBot="1">
      <c r="A21" s="7" t="s">
        <v>140</v>
      </c>
      <c r="B21" s="8">
        <v>20076.45</v>
      </c>
      <c r="C21" s="8">
        <v>28130.76</v>
      </c>
      <c r="D21" s="8">
        <v>5542.79</v>
      </c>
      <c r="E21" s="8">
        <v>8289.41</v>
      </c>
      <c r="F21" s="8">
        <v>12058.4</v>
      </c>
      <c r="G21" s="8">
        <v>1365.55</v>
      </c>
      <c r="H21" s="8">
        <v>3453.17</v>
      </c>
      <c r="I21" s="8">
        <v>3837.16</v>
      </c>
      <c r="J21" s="8">
        <v>3929.38</v>
      </c>
      <c r="K21" s="8">
        <v>13617.93</v>
      </c>
      <c r="L21" s="8">
        <v>2830.96</v>
      </c>
      <c r="M21" s="8">
        <v>4167.9799999999996</v>
      </c>
      <c r="N21" s="9">
        <v>107299.94</v>
      </c>
      <c r="O21" s="136">
        <v>-0.2589294902440395</v>
      </c>
      <c r="P21" s="7" t="s">
        <v>35</v>
      </c>
      <c r="Q21" s="137"/>
      <c r="R21" s="137">
        <v>107299.94</v>
      </c>
      <c r="S21" s="138">
        <v>-0.2589294902440395</v>
      </c>
      <c r="U21" s="142"/>
    </row>
    <row r="22" spans="1:21" s="6" customFormat="1" ht="15" customHeight="1" thickBot="1">
      <c r="A22" s="7"/>
      <c r="B22" s="9">
        <v>21783647.580000002</v>
      </c>
      <c r="C22" s="9">
        <v>18475230.370000001</v>
      </c>
      <c r="D22" s="9">
        <v>20638273.290000003</v>
      </c>
      <c r="E22" s="9">
        <v>19006288.800000004</v>
      </c>
      <c r="F22" s="9">
        <v>22099015.760000002</v>
      </c>
      <c r="G22" s="9">
        <v>19425617.399999999</v>
      </c>
      <c r="H22" s="9">
        <v>22003219.73</v>
      </c>
      <c r="I22" s="9">
        <v>18348839.73</v>
      </c>
      <c r="J22" s="9">
        <v>18454487.190000001</v>
      </c>
      <c r="K22" s="9">
        <v>21330311.75</v>
      </c>
      <c r="L22" s="9">
        <v>19970670.790000003</v>
      </c>
      <c r="M22" s="9">
        <v>16930207.199999999</v>
      </c>
      <c r="N22" s="9">
        <v>238465809.59000003</v>
      </c>
      <c r="O22" s="136">
        <v>9.0710777375955856E-2</v>
      </c>
      <c r="P22" s="7"/>
      <c r="Q22" s="139">
        <v>2771957.64</v>
      </c>
      <c r="R22" s="141">
        <v>235693851.95000005</v>
      </c>
      <c r="S22" s="138">
        <v>0.10730832494162588</v>
      </c>
      <c r="U22" s="140"/>
    </row>
    <row r="23" spans="1:21" s="6" customFormat="1" ht="13.5" customHeight="1" thickBot="1">
      <c r="A23" s="3" t="s">
        <v>36</v>
      </c>
      <c r="B23" s="4" t="s">
        <v>108</v>
      </c>
      <c r="C23" s="4" t="s">
        <v>109</v>
      </c>
      <c r="D23" s="4" t="s">
        <v>110</v>
      </c>
      <c r="E23" s="4" t="s">
        <v>111</v>
      </c>
      <c r="F23" s="4" t="s">
        <v>112</v>
      </c>
      <c r="G23" s="4" t="s">
        <v>113</v>
      </c>
      <c r="H23" s="4" t="s">
        <v>114</v>
      </c>
      <c r="I23" s="4" t="s">
        <v>115</v>
      </c>
      <c r="J23" s="4" t="s">
        <v>116</v>
      </c>
      <c r="K23" s="4" t="s">
        <v>117</v>
      </c>
      <c r="L23" s="4" t="s">
        <v>118</v>
      </c>
      <c r="M23" s="4" t="s">
        <v>119</v>
      </c>
      <c r="N23" s="5" t="s">
        <v>173</v>
      </c>
      <c r="O23" s="5" t="s">
        <v>171</v>
      </c>
      <c r="P23" s="3" t="s">
        <v>36</v>
      </c>
      <c r="Q23" s="3" t="s">
        <v>121</v>
      </c>
      <c r="R23" s="3" t="s">
        <v>122</v>
      </c>
      <c r="S23" s="5" t="s">
        <v>172</v>
      </c>
    </row>
    <row r="24" spans="1:21" s="6" customFormat="1" ht="13.5" customHeight="1" thickBot="1">
      <c r="A24" s="7" t="s">
        <v>37</v>
      </c>
      <c r="B24" s="8">
        <v>20076.45</v>
      </c>
      <c r="C24" s="8">
        <v>28130.76</v>
      </c>
      <c r="D24" s="8">
        <v>5542.79</v>
      </c>
      <c r="E24" s="8">
        <v>8289.41</v>
      </c>
      <c r="F24" s="8">
        <v>12058.4</v>
      </c>
      <c r="G24" s="8">
        <v>1365.55</v>
      </c>
      <c r="H24" s="8">
        <v>3453.17</v>
      </c>
      <c r="I24" s="8">
        <v>3837.16</v>
      </c>
      <c r="J24" s="8">
        <v>3929.38</v>
      </c>
      <c r="K24" s="8">
        <v>13617.93</v>
      </c>
      <c r="L24" s="8">
        <v>2830.96</v>
      </c>
      <c r="M24" s="8">
        <v>4167.9799999999996</v>
      </c>
      <c r="N24" s="9">
        <v>107299.94</v>
      </c>
      <c r="O24" s="136">
        <v>-0.2589294902440395</v>
      </c>
      <c r="P24" s="7" t="s">
        <v>37</v>
      </c>
      <c r="Q24" s="137"/>
      <c r="R24" s="137">
        <v>107299.94</v>
      </c>
      <c r="S24" s="138">
        <v>-0.2589294902440395</v>
      </c>
    </row>
    <row r="25" spans="1:21" s="6" customFormat="1" ht="13.5" customHeight="1" thickBot="1">
      <c r="A25" s="7" t="s">
        <v>38</v>
      </c>
      <c r="B25" s="8">
        <v>2181201.1</v>
      </c>
      <c r="C25" s="8">
        <v>1858449.25</v>
      </c>
      <c r="D25" s="8">
        <v>1893905.4000000001</v>
      </c>
      <c r="E25" s="8">
        <v>1574041.61</v>
      </c>
      <c r="F25" s="8">
        <v>2300458.71</v>
      </c>
      <c r="G25" s="8">
        <v>1674866.36</v>
      </c>
      <c r="H25" s="8">
        <v>2251278.7000000002</v>
      </c>
      <c r="I25" s="8">
        <v>1360690.6300000001</v>
      </c>
      <c r="J25" s="8">
        <v>1873460.04</v>
      </c>
      <c r="K25" s="8">
        <v>1833770.8199999998</v>
      </c>
      <c r="L25" s="8">
        <v>1988762.24</v>
      </c>
      <c r="M25" s="8">
        <v>1446727.3299999998</v>
      </c>
      <c r="N25" s="9">
        <v>22237612.189999998</v>
      </c>
      <c r="O25" s="136">
        <v>7.44337134908412E-2</v>
      </c>
      <c r="P25" s="7" t="s">
        <v>38</v>
      </c>
      <c r="Q25" s="137">
        <v>306749.65999999997</v>
      </c>
      <c r="R25" s="137">
        <v>21930862.529999997</v>
      </c>
      <c r="S25" s="138">
        <v>9.3553287292896956E-2</v>
      </c>
    </row>
    <row r="26" spans="1:21" s="6" customFormat="1" ht="13.5" customHeight="1" thickBot="1">
      <c r="A26" s="7" t="s">
        <v>39</v>
      </c>
      <c r="B26" s="8">
        <v>1269502.43</v>
      </c>
      <c r="C26" s="8">
        <v>1344260.53</v>
      </c>
      <c r="D26" s="8">
        <v>1368742.93</v>
      </c>
      <c r="E26" s="8">
        <v>1400705.04</v>
      </c>
      <c r="F26" s="8">
        <v>1631280.53</v>
      </c>
      <c r="G26" s="8">
        <v>1433229.49</v>
      </c>
      <c r="H26" s="8">
        <v>1753562.56</v>
      </c>
      <c r="I26" s="8">
        <v>1205144.06</v>
      </c>
      <c r="J26" s="8">
        <v>1437926.59</v>
      </c>
      <c r="K26" s="8">
        <v>1443495.27</v>
      </c>
      <c r="L26" s="8">
        <v>1314054</v>
      </c>
      <c r="M26" s="8">
        <v>1637109.86</v>
      </c>
      <c r="N26" s="9">
        <v>17239013.289999999</v>
      </c>
      <c r="O26" s="136">
        <v>0.1219592989418742</v>
      </c>
      <c r="P26" s="7" t="s">
        <v>39</v>
      </c>
      <c r="Q26" s="137">
        <v>185206.67</v>
      </c>
      <c r="R26" s="137">
        <v>17053806.619999997</v>
      </c>
      <c r="S26" s="138">
        <v>0.13863662937932369</v>
      </c>
    </row>
    <row r="27" spans="1:21" s="6" customFormat="1" ht="13.5" customHeight="1" thickBot="1">
      <c r="A27" s="7" t="s">
        <v>40</v>
      </c>
      <c r="B27" s="8">
        <v>1028221.1599999999</v>
      </c>
      <c r="C27" s="8">
        <v>844198.34</v>
      </c>
      <c r="D27" s="8">
        <v>911309.63</v>
      </c>
      <c r="E27" s="8">
        <v>962648.54</v>
      </c>
      <c r="F27" s="8">
        <v>987729.76</v>
      </c>
      <c r="G27" s="8">
        <v>944663.03</v>
      </c>
      <c r="H27" s="8">
        <v>1152063.97</v>
      </c>
      <c r="I27" s="8">
        <v>995511.53</v>
      </c>
      <c r="J27" s="8">
        <v>962069.81</v>
      </c>
      <c r="K27" s="8">
        <v>1035117.82</v>
      </c>
      <c r="L27" s="8">
        <v>957600.52</v>
      </c>
      <c r="M27" s="8">
        <v>962813.85000000009</v>
      </c>
      <c r="N27" s="9">
        <v>11743947.960000001</v>
      </c>
      <c r="O27" s="136">
        <v>8.2179455757781891E-2</v>
      </c>
      <c r="P27" s="7" t="s">
        <v>40</v>
      </c>
      <c r="Q27" s="137">
        <v>96231.269999999975</v>
      </c>
      <c r="R27" s="137">
        <v>11647716.689999999</v>
      </c>
      <c r="S27" s="138">
        <v>8.283575488585776E-2</v>
      </c>
    </row>
    <row r="28" spans="1:21" s="6" customFormat="1" ht="15" customHeight="1" thickBot="1">
      <c r="A28" s="7" t="s">
        <v>41</v>
      </c>
      <c r="B28" s="8">
        <v>766886.79</v>
      </c>
      <c r="C28" s="8">
        <v>455793.48</v>
      </c>
      <c r="D28" s="8">
        <v>879753.75</v>
      </c>
      <c r="E28" s="8">
        <v>952644.88</v>
      </c>
      <c r="F28" s="8">
        <v>1037926.31</v>
      </c>
      <c r="G28" s="8">
        <v>765601.84000000008</v>
      </c>
      <c r="H28" s="8">
        <v>949049.61</v>
      </c>
      <c r="I28" s="8">
        <v>691522.63</v>
      </c>
      <c r="J28" s="8">
        <v>763741.29</v>
      </c>
      <c r="K28" s="8">
        <v>893336.92999999993</v>
      </c>
      <c r="L28" s="8">
        <v>859981.62000000011</v>
      </c>
      <c r="M28" s="8">
        <v>934837.25</v>
      </c>
      <c r="N28" s="9">
        <v>9951076.3800000008</v>
      </c>
      <c r="O28" s="136">
        <v>8.8280335590532749E-2</v>
      </c>
      <c r="P28" s="7" t="s">
        <v>41</v>
      </c>
      <c r="Q28" s="137">
        <v>192203.69000000003</v>
      </c>
      <c r="R28" s="137">
        <v>9758872.6899999995</v>
      </c>
      <c r="S28" s="138">
        <v>8.2582692661268095E-2</v>
      </c>
    </row>
    <row r="29" spans="1:21" s="6" customFormat="1" ht="13.5" customHeight="1" thickBot="1">
      <c r="A29" s="7" t="s">
        <v>144</v>
      </c>
      <c r="B29" s="8">
        <v>1567233.97</v>
      </c>
      <c r="C29" s="8">
        <v>1269656.04</v>
      </c>
      <c r="D29" s="8">
        <v>1467914.5999999999</v>
      </c>
      <c r="E29" s="8">
        <v>1424500.7999999998</v>
      </c>
      <c r="F29" s="8">
        <v>1717630.4</v>
      </c>
      <c r="G29" s="8">
        <v>1501797.96</v>
      </c>
      <c r="H29" s="8">
        <v>1800070.6400000001</v>
      </c>
      <c r="I29" s="8">
        <v>1420710.48</v>
      </c>
      <c r="J29" s="8">
        <v>1235924.9100000001</v>
      </c>
      <c r="K29" s="8">
        <v>1765519.77</v>
      </c>
      <c r="L29" s="8">
        <v>1366591.73</v>
      </c>
      <c r="M29" s="8">
        <v>1678887.09</v>
      </c>
      <c r="N29" s="9">
        <v>18216438.390000001</v>
      </c>
      <c r="O29" s="136">
        <v>0.16402852228354473</v>
      </c>
      <c r="P29" s="7" t="s">
        <v>42</v>
      </c>
      <c r="Q29" s="137">
        <v>220430.25</v>
      </c>
      <c r="R29" s="137">
        <v>17996008.140000001</v>
      </c>
      <c r="S29" s="138">
        <v>0.19095151765032081</v>
      </c>
    </row>
    <row r="30" spans="1:21" s="6" customFormat="1" ht="13.5" customHeight="1" thickBot="1">
      <c r="A30" s="7" t="s">
        <v>146</v>
      </c>
      <c r="B30" s="8">
        <v>9161692.6500000004</v>
      </c>
      <c r="C30" s="8">
        <v>7952443.1200000001</v>
      </c>
      <c r="D30" s="8">
        <v>8801925.4700000007</v>
      </c>
      <c r="E30" s="8">
        <v>7956835.7999999998</v>
      </c>
      <c r="F30" s="8">
        <v>9311718.9800000004</v>
      </c>
      <c r="G30" s="8">
        <v>8227059.3099999996</v>
      </c>
      <c r="H30" s="8">
        <v>8716164.3100000005</v>
      </c>
      <c r="I30" s="8">
        <v>7396082.3200000003</v>
      </c>
      <c r="J30" s="8">
        <v>7752908.7699999996</v>
      </c>
      <c r="K30" s="8">
        <v>9010137.5899999999</v>
      </c>
      <c r="L30" s="8">
        <v>8372830.7199999997</v>
      </c>
      <c r="M30" s="8">
        <v>5977615.2599999998</v>
      </c>
      <c r="N30" s="9">
        <v>98637414.300000012</v>
      </c>
      <c r="O30" s="136">
        <v>7.171391633615426E-2</v>
      </c>
      <c r="P30" s="7" t="s">
        <v>43</v>
      </c>
      <c r="Q30" s="137">
        <v>1042449.89</v>
      </c>
      <c r="R30" s="137">
        <v>97594964.410000011</v>
      </c>
      <c r="S30" s="138">
        <v>8.6962895981044785E-2</v>
      </c>
    </row>
    <row r="31" spans="1:21" s="6" customFormat="1" ht="13.5" customHeight="1" thickBot="1">
      <c r="A31" s="7" t="s">
        <v>145</v>
      </c>
      <c r="B31" s="8">
        <v>5067619.07</v>
      </c>
      <c r="C31" s="8">
        <v>4443633.2</v>
      </c>
      <c r="D31" s="8">
        <v>4497644.96</v>
      </c>
      <c r="E31" s="8">
        <v>4316668.28</v>
      </c>
      <c r="F31" s="8">
        <v>4423367.8900000006</v>
      </c>
      <c r="G31" s="8">
        <v>4534855.7300000004</v>
      </c>
      <c r="H31" s="8">
        <v>4638607.3199999994</v>
      </c>
      <c r="I31" s="8">
        <v>4706967.49</v>
      </c>
      <c r="J31" s="8">
        <v>3933884.21</v>
      </c>
      <c r="K31" s="8">
        <v>4826582.8599999994</v>
      </c>
      <c r="L31" s="8">
        <v>4632428.1800000006</v>
      </c>
      <c r="M31" s="8">
        <v>3791866.92</v>
      </c>
      <c r="N31" s="9">
        <v>53814126.109999999</v>
      </c>
      <c r="O31" s="136">
        <v>0.10723814025689908</v>
      </c>
      <c r="P31" s="7" t="s">
        <v>44</v>
      </c>
      <c r="Q31" s="137">
        <v>646394.63</v>
      </c>
      <c r="R31" s="137">
        <v>53167731.480000004</v>
      </c>
      <c r="S31" s="138">
        <v>0.13203132566653883</v>
      </c>
    </row>
    <row r="32" spans="1:21" s="6" customFormat="1" ht="13.5" customHeight="1" thickBot="1">
      <c r="A32" s="7" t="s">
        <v>45</v>
      </c>
      <c r="B32" s="8">
        <v>721213.96</v>
      </c>
      <c r="C32" s="8">
        <v>278665.65000000002</v>
      </c>
      <c r="D32" s="8">
        <v>811533.76</v>
      </c>
      <c r="E32" s="8">
        <v>409954.44</v>
      </c>
      <c r="F32" s="8">
        <v>676844.78</v>
      </c>
      <c r="G32" s="8">
        <v>342178.13</v>
      </c>
      <c r="H32" s="8">
        <v>738969.45</v>
      </c>
      <c r="I32" s="8">
        <v>568373.43000000005</v>
      </c>
      <c r="J32" s="8">
        <v>490642.19</v>
      </c>
      <c r="K32" s="8">
        <v>508732.76</v>
      </c>
      <c r="L32" s="8">
        <v>475590.82</v>
      </c>
      <c r="M32" s="8">
        <v>496181.66</v>
      </c>
      <c r="N32" s="9">
        <v>6518881.0300000003</v>
      </c>
      <c r="O32" s="136">
        <v>6.1394970122700593E-2</v>
      </c>
      <c r="P32" s="7" t="s">
        <v>45</v>
      </c>
      <c r="Q32" s="137">
        <v>82291.58</v>
      </c>
      <c r="R32" s="137">
        <v>6436589.4500000002</v>
      </c>
      <c r="S32" s="138">
        <v>6.550811260957648E-2</v>
      </c>
    </row>
    <row r="33" spans="1:19" s="6" customFormat="1" ht="13.5" customHeight="1" thickBot="1">
      <c r="A33" s="7" t="s">
        <v>93</v>
      </c>
      <c r="B33" s="9">
        <v>21783647.580000002</v>
      </c>
      <c r="C33" s="9">
        <v>18475230.369999997</v>
      </c>
      <c r="D33" s="9">
        <v>20638273.290000003</v>
      </c>
      <c r="E33" s="9">
        <v>19006288.800000001</v>
      </c>
      <c r="F33" s="9">
        <v>22099015.760000002</v>
      </c>
      <c r="G33" s="9">
        <v>19425617.399999999</v>
      </c>
      <c r="H33" s="9">
        <v>22003219.73</v>
      </c>
      <c r="I33" s="9">
        <v>18348839.73</v>
      </c>
      <c r="J33" s="9">
        <v>18454487.190000001</v>
      </c>
      <c r="K33" s="9">
        <v>21330311.75</v>
      </c>
      <c r="L33" s="9">
        <v>19970670.789999999</v>
      </c>
      <c r="M33" s="9">
        <v>16930207.199999999</v>
      </c>
      <c r="N33" s="9">
        <v>238465809.58999997</v>
      </c>
      <c r="O33" s="136">
        <v>9.0710777375955856E-2</v>
      </c>
      <c r="P33" s="7" t="s">
        <v>89</v>
      </c>
      <c r="Q33" s="9">
        <v>2771957.64</v>
      </c>
      <c r="R33" s="9">
        <v>235693851.95000005</v>
      </c>
      <c r="S33" s="138">
        <v>0.10730832494162588</v>
      </c>
    </row>
    <row r="34" spans="1:19" s="125" customFormat="1" ht="13.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3"/>
      <c r="P34" s="124"/>
      <c r="Q34" s="121"/>
      <c r="R34" s="122"/>
      <c r="S34" s="123"/>
    </row>
    <row r="35" spans="1:19" s="125" customFormat="1" ht="13.5" customHeight="1">
      <c r="A35" s="132" t="s">
        <v>164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3"/>
      <c r="P35" s="124"/>
      <c r="Q35" s="121"/>
      <c r="R35" s="122"/>
      <c r="S35" s="123"/>
    </row>
    <row r="36" spans="1:19" s="125" customFormat="1" ht="13.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3"/>
      <c r="P36" s="124"/>
      <c r="Q36" s="121"/>
      <c r="R36" s="122"/>
      <c r="S36" s="123"/>
    </row>
    <row r="37" spans="1:19">
      <c r="N37" s="121"/>
    </row>
    <row r="38" spans="1:19">
      <c r="N38" s="121"/>
    </row>
    <row r="39" spans="1:19">
      <c r="N39" s="121"/>
    </row>
    <row r="40" spans="1:19">
      <c r="N40" s="121"/>
    </row>
    <row r="41" spans="1:19">
      <c r="N41" s="121"/>
    </row>
    <row r="42" spans="1:19">
      <c r="N42" s="121"/>
    </row>
  </sheetData>
  <mergeCells count="1">
    <mergeCell ref="A2:O2"/>
  </mergeCells>
  <phoneticPr fontId="0" type="noConversion"/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2"/>
  <sheetViews>
    <sheetView workbookViewId="0">
      <selection sqref="A1:IV65536"/>
    </sheetView>
  </sheetViews>
  <sheetFormatPr baseColWidth="10" defaultRowHeight="15"/>
  <cols>
    <col min="1" max="1" width="16.42578125" customWidth="1"/>
    <col min="2" max="2" width="13.140625" bestFit="1" customWidth="1"/>
    <col min="3" max="13" width="14.140625" bestFit="1" customWidth="1"/>
    <col min="14" max="14" width="15.85546875" bestFit="1" customWidth="1"/>
    <col min="16" max="16" width="16.85546875" customWidth="1"/>
    <col min="17" max="17" width="14.140625" customWidth="1"/>
    <col min="18" max="18" width="15.42578125" bestFit="1" customWidth="1"/>
    <col min="19" max="19" width="20.85546875" bestFit="1" customWidth="1"/>
    <col min="20" max="20" width="15.140625" bestFit="1" customWidth="1"/>
    <col min="21" max="21" width="14.42578125" bestFit="1" customWidth="1"/>
    <col min="22" max="22" width="15.140625" bestFit="1" customWidth="1"/>
    <col min="23" max="23" width="18.140625" style="109" bestFit="1" customWidth="1"/>
    <col min="24" max="24" width="16.85546875" customWidth="1"/>
  </cols>
  <sheetData>
    <row r="1" spans="1:24" s="38" customFormat="1" ht="24" customHeight="1" thickBot="1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7"/>
      <c r="R1" s="37"/>
      <c r="S1" s="37"/>
      <c r="W1" s="107"/>
      <c r="X1" s="181"/>
    </row>
    <row r="2" spans="1:24" s="1" customFormat="1" ht="13.5" customHeight="1" thickBo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Q2" s="2"/>
      <c r="W2" s="108"/>
    </row>
    <row r="3" spans="1:24" s="6" customFormat="1" ht="13.5" customHeight="1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102</v>
      </c>
      <c r="O3" s="17" t="s">
        <v>14</v>
      </c>
      <c r="P3" s="3" t="s">
        <v>1</v>
      </c>
      <c r="Q3" s="3" t="s">
        <v>15</v>
      </c>
      <c r="R3" s="3" t="s">
        <v>16</v>
      </c>
      <c r="S3" s="3" t="s">
        <v>104</v>
      </c>
      <c r="T3" s="73" t="s">
        <v>103</v>
      </c>
      <c r="U3" s="73" t="s">
        <v>60</v>
      </c>
      <c r="V3" s="18" t="s">
        <v>61</v>
      </c>
      <c r="W3" s="114" t="s">
        <v>189</v>
      </c>
      <c r="X3" s="112" t="s">
        <v>1</v>
      </c>
    </row>
    <row r="4" spans="1:24" s="1" customFormat="1" ht="13.5" customHeight="1" thickBot="1">
      <c r="A4" s="7" t="s">
        <v>17</v>
      </c>
      <c r="B4" s="8">
        <v>5930.96</v>
      </c>
      <c r="C4" s="8">
        <v>45251.74</v>
      </c>
      <c r="D4" s="8">
        <v>21086.16</v>
      </c>
      <c r="E4" s="8">
        <v>35900.9</v>
      </c>
      <c r="F4" s="8">
        <v>52159.94</v>
      </c>
      <c r="G4" s="8">
        <v>58727.519999999997</v>
      </c>
      <c r="H4" s="8">
        <v>42550.91</v>
      </c>
      <c r="I4" s="8">
        <v>22903.62</v>
      </c>
      <c r="J4" s="106">
        <v>20510.150000000001</v>
      </c>
      <c r="K4" s="106">
        <v>5514.74</v>
      </c>
      <c r="L4" s="106">
        <v>56296.58</v>
      </c>
      <c r="M4" s="106">
        <v>57361.94</v>
      </c>
      <c r="N4" s="9">
        <v>424195.16000000003</v>
      </c>
      <c r="O4" s="10">
        <v>-0.20338712691209454</v>
      </c>
      <c r="P4" s="13" t="s">
        <v>17</v>
      </c>
      <c r="Q4" s="8"/>
      <c r="R4" s="8">
        <v>424195.16000000003</v>
      </c>
      <c r="S4" s="89">
        <v>-0.20338712691209454</v>
      </c>
      <c r="T4" s="87">
        <v>532498.5</v>
      </c>
      <c r="U4" s="87"/>
      <c r="V4" s="110">
        <v>532498.5</v>
      </c>
      <c r="W4" s="143">
        <v>424195.16000000003</v>
      </c>
      <c r="X4" s="113" t="s">
        <v>17</v>
      </c>
    </row>
    <row r="5" spans="1:24" s="1" customFormat="1" ht="13.5" customHeight="1" thickBot="1">
      <c r="A5" s="7" t="s">
        <v>18</v>
      </c>
      <c r="B5" s="8">
        <v>82633.899999999994</v>
      </c>
      <c r="C5" s="8">
        <v>104661.48</v>
      </c>
      <c r="D5" s="8">
        <v>108890.19</v>
      </c>
      <c r="E5" s="8">
        <v>103839.47</v>
      </c>
      <c r="F5" s="8">
        <v>101388.84</v>
      </c>
      <c r="G5" s="8">
        <v>74987.64</v>
      </c>
      <c r="H5" s="8">
        <v>94010.21</v>
      </c>
      <c r="I5" s="8">
        <v>54567.64</v>
      </c>
      <c r="J5" s="106">
        <v>76044.2</v>
      </c>
      <c r="K5" s="106">
        <v>90016.65</v>
      </c>
      <c r="L5" s="106">
        <v>66272.86</v>
      </c>
      <c r="M5" s="106">
        <v>77081.27</v>
      </c>
      <c r="N5" s="9">
        <v>1034394.35</v>
      </c>
      <c r="O5" s="10">
        <v>2.7690304788837512E-2</v>
      </c>
      <c r="P5" s="13" t="s">
        <v>18</v>
      </c>
      <c r="Q5" s="8"/>
      <c r="R5" s="8">
        <v>1034394.35</v>
      </c>
      <c r="S5" s="89">
        <v>2.7690304788837512E-2</v>
      </c>
      <c r="T5" s="87">
        <v>1006523.4099999999</v>
      </c>
      <c r="U5" s="87"/>
      <c r="V5" s="110">
        <v>1006523.4099999999</v>
      </c>
      <c r="W5" s="143">
        <v>1034394.35</v>
      </c>
      <c r="X5" s="113" t="s">
        <v>18</v>
      </c>
    </row>
    <row r="6" spans="1:24" s="1" customFormat="1" ht="13.5" customHeight="1" thickBot="1">
      <c r="A6" s="7" t="s">
        <v>19</v>
      </c>
      <c r="B6" s="8">
        <v>46788.27</v>
      </c>
      <c r="C6" s="8">
        <v>47775.4</v>
      </c>
      <c r="D6" s="8">
        <v>48213.77</v>
      </c>
      <c r="E6" s="8">
        <v>42208.94</v>
      </c>
      <c r="F6" s="8">
        <v>34011.339999999997</v>
      </c>
      <c r="G6" s="8">
        <v>47889.32</v>
      </c>
      <c r="H6" s="8">
        <v>52988.95</v>
      </c>
      <c r="I6" s="8">
        <v>47896.99</v>
      </c>
      <c r="J6" s="106">
        <v>39764.480000000003</v>
      </c>
      <c r="K6" s="106">
        <v>36028.51</v>
      </c>
      <c r="L6" s="106">
        <v>43368.66</v>
      </c>
      <c r="M6" s="106">
        <v>31778.36</v>
      </c>
      <c r="N6" s="9">
        <v>518712.99</v>
      </c>
      <c r="O6" s="10">
        <v>3.7309721600213728E-3</v>
      </c>
      <c r="P6" s="13" t="s">
        <v>19</v>
      </c>
      <c r="Q6" s="8"/>
      <c r="R6" s="8">
        <v>518712.99</v>
      </c>
      <c r="S6" s="89">
        <v>3.7309721600213728E-3</v>
      </c>
      <c r="T6" s="87">
        <v>516784.88</v>
      </c>
      <c r="U6" s="87"/>
      <c r="V6" s="110">
        <v>516784.88</v>
      </c>
      <c r="W6" s="143">
        <v>518712.99</v>
      </c>
      <c r="X6" s="113" t="s">
        <v>19</v>
      </c>
    </row>
    <row r="7" spans="1:24" s="1" customFormat="1" ht="13.5" customHeight="1" thickBot="1">
      <c r="A7" s="7" t="s">
        <v>20</v>
      </c>
      <c r="B7" s="8">
        <v>1753480.34</v>
      </c>
      <c r="C7" s="8">
        <v>1652157.96</v>
      </c>
      <c r="D7" s="8">
        <v>1752932.13</v>
      </c>
      <c r="E7" s="8">
        <v>1610807.6</v>
      </c>
      <c r="F7" s="8">
        <v>1816418.45</v>
      </c>
      <c r="G7" s="8">
        <v>1477632.46</v>
      </c>
      <c r="H7" s="8">
        <v>1738341.21</v>
      </c>
      <c r="I7" s="8">
        <v>1454129.6</v>
      </c>
      <c r="J7" s="106">
        <v>1145136.57</v>
      </c>
      <c r="K7" s="106">
        <v>1261517.19</v>
      </c>
      <c r="L7" s="106">
        <v>1882428.88</v>
      </c>
      <c r="M7" s="106">
        <v>1175525.3799999999</v>
      </c>
      <c r="N7" s="9">
        <v>18720507.769999996</v>
      </c>
      <c r="O7" s="10">
        <v>2.9516520330261021E-2</v>
      </c>
      <c r="P7" s="13" t="s">
        <v>20</v>
      </c>
      <c r="Q7" s="8">
        <v>642372.45000000007</v>
      </c>
      <c r="R7" s="8">
        <v>18078135.319999997</v>
      </c>
      <c r="S7" s="89">
        <v>5.2853987499508745E-2</v>
      </c>
      <c r="T7" s="87">
        <v>18183785.690000001</v>
      </c>
      <c r="U7" s="87">
        <v>1013185.0800000002</v>
      </c>
      <c r="V7" s="110">
        <v>17170600.609999999</v>
      </c>
      <c r="W7" s="143">
        <v>18720507.769999996</v>
      </c>
      <c r="X7" s="113" t="s">
        <v>20</v>
      </c>
    </row>
    <row r="8" spans="1:24" s="1" customFormat="1" ht="13.5" customHeight="1" thickBot="1">
      <c r="A8" s="7" t="s">
        <v>21</v>
      </c>
      <c r="B8" s="8">
        <v>1365021.67</v>
      </c>
      <c r="C8" s="8">
        <v>1120450.3700000001</v>
      </c>
      <c r="D8" s="8">
        <v>1099454.82</v>
      </c>
      <c r="E8" s="8">
        <v>1112531.1399999999</v>
      </c>
      <c r="F8" s="8">
        <v>1334562.6100000001</v>
      </c>
      <c r="G8" s="8">
        <v>1296723.52</v>
      </c>
      <c r="H8" s="8">
        <v>1502023.71</v>
      </c>
      <c r="I8" s="8">
        <v>1340171.47</v>
      </c>
      <c r="J8" s="106">
        <v>1316218.1100000001</v>
      </c>
      <c r="K8" s="106">
        <v>1319174.94</v>
      </c>
      <c r="L8" s="106">
        <v>1278906.25</v>
      </c>
      <c r="M8" s="106">
        <v>1282312.78</v>
      </c>
      <c r="N8" s="9">
        <v>15367551.389999999</v>
      </c>
      <c r="O8" s="10">
        <v>5.3097824757599964E-2</v>
      </c>
      <c r="P8" s="13" t="s">
        <v>21</v>
      </c>
      <c r="Q8" s="8">
        <v>387705.30999999994</v>
      </c>
      <c r="R8" s="8">
        <v>14979846.079999998</v>
      </c>
      <c r="S8" s="89">
        <v>8.8373075269181423E-2</v>
      </c>
      <c r="T8" s="87">
        <v>14592710.220000001</v>
      </c>
      <c r="U8" s="87">
        <v>829188.85</v>
      </c>
      <c r="V8" s="110">
        <v>13763521.370000001</v>
      </c>
      <c r="W8" s="143">
        <v>15367551.389999999</v>
      </c>
      <c r="X8" s="113" t="s">
        <v>21</v>
      </c>
    </row>
    <row r="9" spans="1:24" s="1" customFormat="1" ht="13.5" customHeight="1" thickBot="1">
      <c r="A9" s="7" t="s">
        <v>22</v>
      </c>
      <c r="B9" s="8">
        <v>16945.2</v>
      </c>
      <c r="C9" s="8">
        <v>33549.25</v>
      </c>
      <c r="D9" s="8">
        <v>25916.99</v>
      </c>
      <c r="E9" s="8">
        <v>34620.86</v>
      </c>
      <c r="F9" s="8">
        <v>33843.54</v>
      </c>
      <c r="G9" s="8">
        <v>37871.919999999998</v>
      </c>
      <c r="H9" s="8">
        <v>28130.62</v>
      </c>
      <c r="I9" s="8">
        <v>44255.18</v>
      </c>
      <c r="J9" s="106">
        <v>38905.29</v>
      </c>
      <c r="K9" s="106">
        <v>29793.53</v>
      </c>
      <c r="L9" s="106">
        <v>29201.87</v>
      </c>
      <c r="M9" s="106">
        <v>32336.22</v>
      </c>
      <c r="N9" s="9">
        <v>385370.47</v>
      </c>
      <c r="O9" s="10">
        <v>0.22232697696802806</v>
      </c>
      <c r="P9" s="13" t="s">
        <v>22</v>
      </c>
      <c r="Q9" s="8"/>
      <c r="R9" s="8">
        <v>385370.47</v>
      </c>
      <c r="S9" s="89">
        <v>0.22232697696802806</v>
      </c>
      <c r="T9" s="87">
        <v>315276.09000000003</v>
      </c>
      <c r="U9" s="87"/>
      <c r="V9" s="110">
        <v>315276.09000000003</v>
      </c>
      <c r="W9" s="143">
        <v>385370.47</v>
      </c>
      <c r="X9" s="113" t="s">
        <v>22</v>
      </c>
    </row>
    <row r="10" spans="1:24" s="1" customFormat="1" ht="13.5" customHeight="1" thickBot="1">
      <c r="A10" s="7" t="s">
        <v>23</v>
      </c>
      <c r="B10" s="8">
        <v>21048</v>
      </c>
      <c r="C10" s="8">
        <v>13413.46</v>
      </c>
      <c r="D10" s="8">
        <v>17694.46</v>
      </c>
      <c r="E10" s="8">
        <v>20069.34</v>
      </c>
      <c r="F10" s="8">
        <v>10407.67</v>
      </c>
      <c r="G10" s="8">
        <v>13678.19</v>
      </c>
      <c r="H10" s="8">
        <v>14932.41</v>
      </c>
      <c r="I10" s="8">
        <v>10516.18</v>
      </c>
      <c r="J10" s="106">
        <v>13721.34</v>
      </c>
      <c r="K10" s="106">
        <v>16838.16</v>
      </c>
      <c r="L10" s="106">
        <v>13737.4</v>
      </c>
      <c r="M10" s="106">
        <v>11601.41</v>
      </c>
      <c r="N10" s="9">
        <v>177658.02</v>
      </c>
      <c r="O10" s="10">
        <v>0.13557625032710641</v>
      </c>
      <c r="P10" s="13" t="s">
        <v>23</v>
      </c>
      <c r="Q10" s="8"/>
      <c r="R10" s="8">
        <v>177658.02</v>
      </c>
      <c r="S10" s="89">
        <v>0.13557625032710641</v>
      </c>
      <c r="T10" s="87">
        <v>156447.46000000002</v>
      </c>
      <c r="U10" s="87"/>
      <c r="V10" s="110">
        <v>156447.46000000002</v>
      </c>
      <c r="W10" s="143">
        <v>177658.02</v>
      </c>
      <c r="X10" s="113" t="s">
        <v>23</v>
      </c>
    </row>
    <row r="11" spans="1:24" s="11" customFormat="1" ht="13.5" customHeight="1" thickBot="1">
      <c r="A11" s="7" t="s">
        <v>24</v>
      </c>
      <c r="B11" s="8">
        <v>34705</v>
      </c>
      <c r="C11" s="8">
        <v>32738</v>
      </c>
      <c r="D11" s="8">
        <v>33944</v>
      </c>
      <c r="E11" s="8">
        <v>31875</v>
      </c>
      <c r="F11" s="8">
        <v>34183</v>
      </c>
      <c r="G11" s="8">
        <v>29991</v>
      </c>
      <c r="H11" s="8">
        <v>28716</v>
      </c>
      <c r="I11" s="8">
        <v>33099</v>
      </c>
      <c r="J11" s="106">
        <v>26037</v>
      </c>
      <c r="K11" s="106">
        <v>34089</v>
      </c>
      <c r="L11" s="106">
        <v>33614</v>
      </c>
      <c r="M11" s="106">
        <v>31914</v>
      </c>
      <c r="N11" s="9">
        <v>384905</v>
      </c>
      <c r="O11" s="10">
        <v>-5.8355304961336479E-2</v>
      </c>
      <c r="P11" s="13" t="s">
        <v>25</v>
      </c>
      <c r="Q11" s="8"/>
      <c r="R11" s="8">
        <v>384905</v>
      </c>
      <c r="S11" s="89">
        <v>-5.8355304961336479E-2</v>
      </c>
      <c r="T11" s="87">
        <v>408758.21</v>
      </c>
      <c r="U11" s="87"/>
      <c r="V11" s="110">
        <v>408758.21</v>
      </c>
      <c r="W11" s="143">
        <v>384905</v>
      </c>
      <c r="X11" s="113" t="s">
        <v>25</v>
      </c>
    </row>
    <row r="12" spans="1:24" s="1" customFormat="1" ht="13.5" customHeight="1" thickBot="1">
      <c r="A12" s="7" t="s">
        <v>26</v>
      </c>
      <c r="B12" s="8">
        <v>894856.1</v>
      </c>
      <c r="C12" s="8">
        <v>920460.06</v>
      </c>
      <c r="D12" s="8">
        <v>803853.42</v>
      </c>
      <c r="E12" s="8">
        <v>835284.72</v>
      </c>
      <c r="F12" s="8">
        <v>855667.75</v>
      </c>
      <c r="G12" s="8">
        <v>837621.39</v>
      </c>
      <c r="H12" s="8">
        <v>776713.61</v>
      </c>
      <c r="I12" s="8">
        <v>782116.01</v>
      </c>
      <c r="J12" s="106">
        <v>757299.69</v>
      </c>
      <c r="K12" s="106">
        <v>813760.92</v>
      </c>
      <c r="L12" s="106">
        <v>808579.86</v>
      </c>
      <c r="M12" s="106">
        <v>823006.17</v>
      </c>
      <c r="N12" s="9">
        <v>9909219.6999999993</v>
      </c>
      <c r="O12" s="10">
        <v>2.1523883047547669E-3</v>
      </c>
      <c r="P12" s="13" t="s">
        <v>26</v>
      </c>
      <c r="Q12" s="8">
        <v>95447.08</v>
      </c>
      <c r="R12" s="8">
        <v>9813772.6199999992</v>
      </c>
      <c r="S12" s="89">
        <v>4.8389664687796471E-2</v>
      </c>
      <c r="T12" s="87">
        <v>9887937.0199999996</v>
      </c>
      <c r="U12" s="87">
        <v>527130.68000000005</v>
      </c>
      <c r="V12" s="110">
        <v>9360806.3399999999</v>
      </c>
      <c r="W12" s="143">
        <v>9909219.6999999993</v>
      </c>
      <c r="X12" s="113" t="s">
        <v>26</v>
      </c>
    </row>
    <row r="13" spans="1:24" s="1" customFormat="1" ht="13.5" customHeight="1" thickBot="1">
      <c r="A13" s="7" t="s">
        <v>27</v>
      </c>
      <c r="B13" s="8">
        <v>27829.03</v>
      </c>
      <c r="C13" s="8">
        <v>43618.66</v>
      </c>
      <c r="D13" s="8">
        <v>43472.66</v>
      </c>
      <c r="E13" s="8">
        <v>38759.279999999999</v>
      </c>
      <c r="F13" s="8">
        <v>40701.730000000003</v>
      </c>
      <c r="G13" s="8">
        <v>46886.03</v>
      </c>
      <c r="H13" s="8">
        <v>39338.81</v>
      </c>
      <c r="I13" s="8">
        <v>37425.86</v>
      </c>
      <c r="J13" s="106">
        <v>49020.04</v>
      </c>
      <c r="K13" s="106">
        <v>42397.51</v>
      </c>
      <c r="L13" s="106">
        <v>27268.3</v>
      </c>
      <c r="M13" s="106">
        <v>47127.91</v>
      </c>
      <c r="N13" s="9">
        <v>483845.81999999995</v>
      </c>
      <c r="O13" s="10">
        <v>-2.5406424743131394E-2</v>
      </c>
      <c r="P13" s="13" t="s">
        <v>27</v>
      </c>
      <c r="Q13" s="8"/>
      <c r="R13" s="8">
        <v>483845.81999999995</v>
      </c>
      <c r="S13" s="89">
        <v>-2.5406424743131394E-2</v>
      </c>
      <c r="T13" s="87">
        <v>496459.06999999995</v>
      </c>
      <c r="U13" s="87"/>
      <c r="V13" s="110">
        <v>496459.06999999995</v>
      </c>
      <c r="W13" s="143">
        <v>483845.81999999995</v>
      </c>
      <c r="X13" s="113" t="s">
        <v>27</v>
      </c>
    </row>
    <row r="14" spans="1:24" s="1" customFormat="1" ht="13.5" customHeight="1" thickBot="1">
      <c r="A14" s="7" t="s">
        <v>28</v>
      </c>
      <c r="B14" s="8">
        <v>629906.6</v>
      </c>
      <c r="C14" s="8">
        <v>735359.85</v>
      </c>
      <c r="D14" s="8">
        <v>626335.99</v>
      </c>
      <c r="E14" s="8">
        <v>705511.09</v>
      </c>
      <c r="F14" s="8">
        <v>753118.76</v>
      </c>
      <c r="G14" s="8">
        <v>684786.42</v>
      </c>
      <c r="H14" s="8">
        <v>703409.83</v>
      </c>
      <c r="I14" s="8">
        <v>790582.39</v>
      </c>
      <c r="J14" s="106">
        <v>608538.49</v>
      </c>
      <c r="K14" s="106">
        <v>729658.4</v>
      </c>
      <c r="L14" s="106">
        <v>708515.69</v>
      </c>
      <c r="M14" s="106">
        <v>984284.56</v>
      </c>
      <c r="N14" s="9">
        <v>8660008.0700000003</v>
      </c>
      <c r="O14" s="10">
        <v>7.2240407892351866E-2</v>
      </c>
      <c r="P14" s="13" t="s">
        <v>28</v>
      </c>
      <c r="Q14" s="8">
        <v>129417.62</v>
      </c>
      <c r="R14" s="8">
        <v>8530590.4500000011</v>
      </c>
      <c r="S14" s="89">
        <v>9.1409197260561945E-2</v>
      </c>
      <c r="T14" s="87">
        <v>8076554.4799999986</v>
      </c>
      <c r="U14" s="87">
        <v>260429.72000000006</v>
      </c>
      <c r="V14" s="110">
        <v>7816124.7599999988</v>
      </c>
      <c r="W14" s="143">
        <v>8660008.0700000003</v>
      </c>
      <c r="X14" s="113" t="s">
        <v>28</v>
      </c>
    </row>
    <row r="15" spans="1:24" s="1" customFormat="1" ht="13.5" customHeight="1" thickBot="1">
      <c r="A15" s="7" t="s">
        <v>29</v>
      </c>
      <c r="B15" s="8">
        <v>178661.8</v>
      </c>
      <c r="C15" s="8">
        <v>190444.61</v>
      </c>
      <c r="D15" s="8">
        <v>162854.54</v>
      </c>
      <c r="E15" s="8">
        <v>133547.31</v>
      </c>
      <c r="F15" s="8">
        <v>191040.45</v>
      </c>
      <c r="G15" s="8">
        <v>233503.66</v>
      </c>
      <c r="H15" s="8">
        <v>257883.37</v>
      </c>
      <c r="I15" s="8">
        <v>53516.08</v>
      </c>
      <c r="J15" s="106">
        <v>121563.7</v>
      </c>
      <c r="K15" s="106">
        <v>136566.57999999999</v>
      </c>
      <c r="L15" s="106">
        <v>227005.72</v>
      </c>
      <c r="M15" s="106">
        <v>104846.96</v>
      </c>
      <c r="N15" s="9">
        <v>1991434.7799999998</v>
      </c>
      <c r="O15" s="10">
        <v>6.8433462687910009E-3</v>
      </c>
      <c r="P15" s="13" t="s">
        <v>29</v>
      </c>
      <c r="Q15" s="8">
        <v>2747.44</v>
      </c>
      <c r="R15" s="8">
        <v>1988687.3399999999</v>
      </c>
      <c r="S15" s="89">
        <v>6.7040426377487014E-3</v>
      </c>
      <c r="T15" s="87">
        <v>1977899.33</v>
      </c>
      <c r="U15" s="87">
        <v>2455.4499999999998</v>
      </c>
      <c r="V15" s="110">
        <v>1975443.8800000001</v>
      </c>
      <c r="W15" s="143">
        <v>1991434.7799999998</v>
      </c>
      <c r="X15" s="113" t="s">
        <v>29</v>
      </c>
    </row>
    <row r="16" spans="1:24" s="1" customFormat="1" ht="13.5" customHeight="1" thickBot="1">
      <c r="A16" s="7" t="s">
        <v>30</v>
      </c>
      <c r="B16" s="8">
        <v>949325.52</v>
      </c>
      <c r="C16" s="8">
        <v>1130855.27</v>
      </c>
      <c r="D16" s="8">
        <v>1146808.3999999999</v>
      </c>
      <c r="E16" s="8">
        <v>1176219</v>
      </c>
      <c r="F16" s="8">
        <v>1158339.6200000001</v>
      </c>
      <c r="G16" s="8">
        <v>1262602.56</v>
      </c>
      <c r="H16" s="8">
        <v>1189614.03</v>
      </c>
      <c r="I16" s="8">
        <v>1145171.49</v>
      </c>
      <c r="J16" s="106">
        <v>937670.79</v>
      </c>
      <c r="K16" s="106">
        <v>1261112.26</v>
      </c>
      <c r="L16" s="106">
        <v>1201491.33</v>
      </c>
      <c r="M16" s="106">
        <v>1099001.48</v>
      </c>
      <c r="N16" s="9">
        <v>13658211.75</v>
      </c>
      <c r="O16" s="10">
        <v>7.6893146198336575E-3</v>
      </c>
      <c r="P16" s="13" t="s">
        <v>30</v>
      </c>
      <c r="Q16" s="8">
        <v>536116.70000000007</v>
      </c>
      <c r="R16" s="8">
        <v>13122095.050000001</v>
      </c>
      <c r="S16" s="89">
        <v>0.10866300223614216</v>
      </c>
      <c r="T16" s="87">
        <v>13553990.850000003</v>
      </c>
      <c r="U16" s="87">
        <v>1718027.1500000001</v>
      </c>
      <c r="V16" s="110">
        <v>11835963.700000003</v>
      </c>
      <c r="W16" s="143">
        <v>13658211.75</v>
      </c>
      <c r="X16" s="113" t="s">
        <v>30</v>
      </c>
    </row>
    <row r="17" spans="1:24" s="1" customFormat="1" ht="13.5" customHeight="1" thickBot="1">
      <c r="A17" s="7" t="s">
        <v>31</v>
      </c>
      <c r="B17" s="8">
        <v>9110464.5800000001</v>
      </c>
      <c r="C17" s="8">
        <v>9400990.6999999993</v>
      </c>
      <c r="D17" s="8">
        <v>6057896.5300000003</v>
      </c>
      <c r="E17" s="8">
        <v>7172342.8899999997</v>
      </c>
      <c r="F17" s="8">
        <v>8166593.3099999996</v>
      </c>
      <c r="G17" s="8">
        <v>8796197.8499999996</v>
      </c>
      <c r="H17" s="8">
        <v>7264171.46</v>
      </c>
      <c r="I17" s="8">
        <v>6740366.8799999999</v>
      </c>
      <c r="J17" s="106">
        <v>7405198.9100000001</v>
      </c>
      <c r="K17" s="106">
        <v>8822004.4100000001</v>
      </c>
      <c r="L17" s="106">
        <v>7973323.7000000002</v>
      </c>
      <c r="M17" s="106">
        <v>5125164.45</v>
      </c>
      <c r="N17" s="9">
        <v>92034715.670000017</v>
      </c>
      <c r="O17" s="10">
        <v>9.7000064555676738E-2</v>
      </c>
      <c r="P17" s="13" t="s">
        <v>31</v>
      </c>
      <c r="Q17" s="8">
        <v>2250234.4700000002</v>
      </c>
      <c r="R17" s="8">
        <v>89784481.200000018</v>
      </c>
      <c r="S17" s="89">
        <v>0.10671826766595142</v>
      </c>
      <c r="T17" s="87">
        <v>83896727.669999987</v>
      </c>
      <c r="U17" s="87">
        <v>2769955.1</v>
      </c>
      <c r="V17" s="110">
        <v>81126772.569999993</v>
      </c>
      <c r="W17" s="143">
        <v>92034715.670000017</v>
      </c>
      <c r="X17" s="113" t="s">
        <v>31</v>
      </c>
    </row>
    <row r="18" spans="1:24" s="1" customFormat="1" ht="13.5" customHeight="1" thickBot="1">
      <c r="A18" s="7" t="s">
        <v>32</v>
      </c>
      <c r="B18" s="8">
        <v>80904.81</v>
      </c>
      <c r="C18" s="8">
        <v>72395.7</v>
      </c>
      <c r="D18" s="8">
        <v>59311.199999999997</v>
      </c>
      <c r="E18" s="8">
        <v>45513.25</v>
      </c>
      <c r="F18" s="8">
        <v>65124.22</v>
      </c>
      <c r="G18" s="8">
        <v>34704.26</v>
      </c>
      <c r="H18" s="8">
        <v>73118.8</v>
      </c>
      <c r="I18" s="8">
        <v>36723.949999999997</v>
      </c>
      <c r="J18" s="106">
        <v>39239.089999999997</v>
      </c>
      <c r="K18" s="106">
        <v>81435.210000000006</v>
      </c>
      <c r="L18" s="106">
        <v>62230.77</v>
      </c>
      <c r="M18" s="106">
        <v>24351.84</v>
      </c>
      <c r="N18" s="9">
        <v>675053.1</v>
      </c>
      <c r="O18" s="10">
        <v>-7.4213009929306503E-2</v>
      </c>
      <c r="P18" s="13" t="s">
        <v>32</v>
      </c>
      <c r="Q18" s="8"/>
      <c r="R18" s="8">
        <v>675053.1</v>
      </c>
      <c r="S18" s="89">
        <v>-7.4213009929306503E-2</v>
      </c>
      <c r="T18" s="87">
        <v>729166.76000000024</v>
      </c>
      <c r="U18" s="87"/>
      <c r="V18" s="110">
        <v>729166.76000000024</v>
      </c>
      <c r="W18" s="143">
        <v>675053.1</v>
      </c>
      <c r="X18" s="113" t="s">
        <v>32</v>
      </c>
    </row>
    <row r="19" spans="1:24" s="12" customFormat="1" ht="13.5" customHeight="1" thickBot="1">
      <c r="A19" s="7" t="s">
        <v>33</v>
      </c>
      <c r="B19" s="8">
        <v>4293737.59</v>
      </c>
      <c r="C19" s="8">
        <v>3997152.5</v>
      </c>
      <c r="D19" s="8">
        <v>3742687.89</v>
      </c>
      <c r="E19" s="8">
        <v>4156474.4</v>
      </c>
      <c r="F19" s="8">
        <v>4466548.43</v>
      </c>
      <c r="G19" s="8">
        <v>4290405.5</v>
      </c>
      <c r="H19" s="8">
        <v>4087162.64</v>
      </c>
      <c r="I19" s="8">
        <v>3911265.87</v>
      </c>
      <c r="J19" s="106">
        <v>3514375.4</v>
      </c>
      <c r="K19" s="106">
        <v>4208189.28</v>
      </c>
      <c r="L19" s="106">
        <v>4259528.8600000003</v>
      </c>
      <c r="M19" s="106">
        <v>2983005.55</v>
      </c>
      <c r="N19" s="9">
        <v>47910533.910000004</v>
      </c>
      <c r="O19" s="10">
        <v>6.3908547854298323E-2</v>
      </c>
      <c r="P19" s="13" t="s">
        <v>33</v>
      </c>
      <c r="Q19" s="8">
        <v>1635463.6799999997</v>
      </c>
      <c r="R19" s="8">
        <v>46275070.230000004</v>
      </c>
      <c r="S19" s="89">
        <v>6.3215000318736669E-2</v>
      </c>
      <c r="T19" s="87">
        <v>45032567.890000001</v>
      </c>
      <c r="U19" s="87">
        <v>1508849.5300000003</v>
      </c>
      <c r="V19" s="110">
        <v>43523718.359999999</v>
      </c>
      <c r="W19" s="143">
        <v>47910533.910000004</v>
      </c>
      <c r="X19" s="113" t="s">
        <v>33</v>
      </c>
    </row>
    <row r="20" spans="1:24" s="6" customFormat="1" ht="13.5" customHeight="1" thickBot="1">
      <c r="A20" s="7" t="s">
        <v>34</v>
      </c>
      <c r="B20" s="8">
        <v>437655.93</v>
      </c>
      <c r="C20" s="8">
        <v>345800</v>
      </c>
      <c r="D20" s="8">
        <v>456978.84</v>
      </c>
      <c r="E20" s="8">
        <v>543228.13</v>
      </c>
      <c r="F20" s="8">
        <v>479756.17</v>
      </c>
      <c r="G20" s="8">
        <v>581430.67000000004</v>
      </c>
      <c r="H20" s="8">
        <v>565120.43000000005</v>
      </c>
      <c r="I20" s="8">
        <v>676700.51</v>
      </c>
      <c r="J20" s="106">
        <v>445927.89</v>
      </c>
      <c r="K20" s="106">
        <v>498567.18</v>
      </c>
      <c r="L20" s="106">
        <v>501173.01</v>
      </c>
      <c r="M20" s="106">
        <v>610214.44999999995</v>
      </c>
      <c r="N20" s="9">
        <v>6142553.209999999</v>
      </c>
      <c r="O20" s="10">
        <v>5.6813506005374839E-2</v>
      </c>
      <c r="P20" s="13" t="s">
        <v>34</v>
      </c>
      <c r="Q20" s="8">
        <v>100941.23000000001</v>
      </c>
      <c r="R20" s="8">
        <v>6041611.9799999986</v>
      </c>
      <c r="S20" s="89">
        <v>7.2914643371815968E-2</v>
      </c>
      <c r="T20" s="87">
        <v>5812334.129999999</v>
      </c>
      <c r="U20" s="87">
        <v>181306.52</v>
      </c>
      <c r="V20" s="110">
        <v>5631027.6099999994</v>
      </c>
      <c r="W20" s="143">
        <v>6142553.209999999</v>
      </c>
      <c r="X20" s="113" t="s">
        <v>34</v>
      </c>
    </row>
    <row r="21" spans="1:24" s="6" customFormat="1" ht="13.5" customHeight="1" thickBot="1">
      <c r="A21" s="7" t="s">
        <v>35</v>
      </c>
      <c r="B21" s="8">
        <v>10093.459999999999</v>
      </c>
      <c r="C21" s="8">
        <v>12093.36</v>
      </c>
      <c r="D21" s="8">
        <v>10960.12</v>
      </c>
      <c r="E21" s="8">
        <v>10800.27</v>
      </c>
      <c r="F21" s="8">
        <v>8094.9</v>
      </c>
      <c r="G21" s="8">
        <v>10310.99</v>
      </c>
      <c r="H21" s="8">
        <v>17095.54</v>
      </c>
      <c r="I21" s="8">
        <v>14284.15</v>
      </c>
      <c r="J21" s="106">
        <v>13746.39</v>
      </c>
      <c r="K21" s="106">
        <v>11683.32</v>
      </c>
      <c r="L21" s="106">
        <v>9895.42</v>
      </c>
      <c r="M21" s="106">
        <v>15732.54</v>
      </c>
      <c r="N21" s="9">
        <v>144790.46</v>
      </c>
      <c r="O21" s="10">
        <v>0.33728751959767889</v>
      </c>
      <c r="P21" s="13" t="s">
        <v>35</v>
      </c>
      <c r="Q21" s="8"/>
      <c r="R21" s="8">
        <v>144790.46</v>
      </c>
      <c r="S21" s="89">
        <v>0.33728751959767889</v>
      </c>
      <c r="T21" s="87">
        <v>108271.75</v>
      </c>
      <c r="U21" s="87"/>
      <c r="V21" s="110">
        <v>108271.75</v>
      </c>
      <c r="W21" s="143">
        <v>144790.46</v>
      </c>
      <c r="X21" s="113" t="s">
        <v>35</v>
      </c>
    </row>
    <row r="22" spans="1:24" s="6" customFormat="1" ht="13.5" customHeight="1" thickBot="1">
      <c r="A22" s="7" t="s">
        <v>93</v>
      </c>
      <c r="B22" s="9">
        <v>19939988.760000002</v>
      </c>
      <c r="C22" s="9">
        <v>19899168.369999997</v>
      </c>
      <c r="D22" s="9">
        <v>16219292.110000001</v>
      </c>
      <c r="E22" s="9">
        <v>17809533.589999996</v>
      </c>
      <c r="F22" s="9">
        <v>19601960.73</v>
      </c>
      <c r="G22" s="9">
        <v>19815950.900000002</v>
      </c>
      <c r="H22" s="9">
        <v>18475322.539999999</v>
      </c>
      <c r="I22" s="9">
        <v>17195692.870000001</v>
      </c>
      <c r="J22" s="9">
        <v>16568917.530000003</v>
      </c>
      <c r="K22" s="9">
        <v>19398347.790000003</v>
      </c>
      <c r="L22" s="9">
        <v>19182839.160000004</v>
      </c>
      <c r="M22" s="9">
        <v>14516647.27</v>
      </c>
      <c r="N22" s="9">
        <v>218623661.62</v>
      </c>
      <c r="O22" s="10">
        <v>6.4977899659372562E-2</v>
      </c>
      <c r="P22" s="13" t="s">
        <v>89</v>
      </c>
      <c r="Q22" s="9">
        <v>5780445.9800000004</v>
      </c>
      <c r="R22" s="9">
        <v>212843215.63999999</v>
      </c>
      <c r="S22" s="89">
        <v>8.3314008650991922E-2</v>
      </c>
      <c r="T22" s="88">
        <v>205284693.40999997</v>
      </c>
      <c r="U22" s="88">
        <v>8810528.0800000019</v>
      </c>
      <c r="V22" s="111">
        <v>196474165.32999995</v>
      </c>
      <c r="W22" s="143">
        <v>218623661.62</v>
      </c>
      <c r="X22" s="113" t="s">
        <v>89</v>
      </c>
    </row>
    <row r="23" spans="1:24" s="6" customFormat="1" ht="13.5" customHeight="1" thickBot="1">
      <c r="A23" s="3" t="s">
        <v>36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5" t="s">
        <v>102</v>
      </c>
      <c r="O23" s="17" t="s">
        <v>14</v>
      </c>
      <c r="P23" s="3" t="s">
        <v>36</v>
      </c>
      <c r="Q23" s="3" t="s">
        <v>15</v>
      </c>
      <c r="R23" s="3" t="s">
        <v>16</v>
      </c>
      <c r="S23" s="3" t="s">
        <v>104</v>
      </c>
      <c r="T23" s="73" t="s">
        <v>103</v>
      </c>
      <c r="U23" s="73" t="s">
        <v>105</v>
      </c>
      <c r="V23" s="18" t="s">
        <v>61</v>
      </c>
      <c r="W23" s="18" t="s">
        <v>148</v>
      </c>
      <c r="X23" s="3" t="s">
        <v>36</v>
      </c>
    </row>
    <row r="24" spans="1:24" s="6" customFormat="1" ht="13.5" customHeight="1" thickBot="1">
      <c r="A24" s="7" t="s">
        <v>37</v>
      </c>
      <c r="B24" s="8">
        <v>10093.459999999999</v>
      </c>
      <c r="C24" s="8">
        <v>12093.36</v>
      </c>
      <c r="D24" s="8">
        <v>10960.12</v>
      </c>
      <c r="E24" s="8">
        <v>10800.27</v>
      </c>
      <c r="F24" s="8">
        <v>8094.9</v>
      </c>
      <c r="G24" s="8">
        <v>10310.99</v>
      </c>
      <c r="H24" s="8">
        <v>17095.54</v>
      </c>
      <c r="I24" s="8">
        <v>14284.15</v>
      </c>
      <c r="J24" s="8">
        <v>13746.39</v>
      </c>
      <c r="K24" s="8">
        <v>11683.32</v>
      </c>
      <c r="L24" s="8">
        <v>9895.42</v>
      </c>
      <c r="M24" s="8">
        <v>15732.54</v>
      </c>
      <c r="N24" s="8">
        <v>144790.46</v>
      </c>
      <c r="O24" s="10">
        <v>0.33728751959767889</v>
      </c>
      <c r="P24" s="13" t="s">
        <v>37</v>
      </c>
      <c r="Q24" s="8"/>
      <c r="R24" s="15">
        <v>144790.46</v>
      </c>
      <c r="S24" s="89">
        <v>0.33728751959767889</v>
      </c>
      <c r="T24" s="87">
        <v>108271.75</v>
      </c>
      <c r="U24" s="87">
        <v>0</v>
      </c>
      <c r="V24" s="110">
        <v>108271.75</v>
      </c>
      <c r="W24" s="115">
        <v>144790.46</v>
      </c>
      <c r="X24" s="113" t="s">
        <v>37</v>
      </c>
    </row>
    <row r="25" spans="1:24" s="6" customFormat="1" ht="13.5" customHeight="1" thickBot="1">
      <c r="A25" s="7" t="s">
        <v>38</v>
      </c>
      <c r="B25" s="8">
        <v>1888833.4700000002</v>
      </c>
      <c r="C25" s="8">
        <v>1849846.58</v>
      </c>
      <c r="D25" s="8">
        <v>1931122.25</v>
      </c>
      <c r="E25" s="8">
        <v>1792756.9100000001</v>
      </c>
      <c r="F25" s="8">
        <v>2003978.5699999998</v>
      </c>
      <c r="G25" s="8">
        <v>1659236.94</v>
      </c>
      <c r="H25" s="8">
        <v>1927891.28</v>
      </c>
      <c r="I25" s="8">
        <v>1579497.85</v>
      </c>
      <c r="J25" s="8">
        <v>1281455.4000000001</v>
      </c>
      <c r="K25" s="8">
        <v>1393077.0899999999</v>
      </c>
      <c r="L25" s="8">
        <v>2048366.98</v>
      </c>
      <c r="M25" s="8">
        <v>1341746.95</v>
      </c>
      <c r="N25" s="8">
        <v>20697810.269999996</v>
      </c>
      <c r="O25" s="10">
        <v>2.2639674709497678E-2</v>
      </c>
      <c r="P25" s="13" t="s">
        <v>38</v>
      </c>
      <c r="Q25" s="8">
        <v>642372.45000000007</v>
      </c>
      <c r="R25" s="15">
        <v>20055437.819999997</v>
      </c>
      <c r="S25" s="89">
        <v>4.3119361966708257E-2</v>
      </c>
      <c r="T25" s="87">
        <v>20239592.48</v>
      </c>
      <c r="U25" s="87">
        <v>1013185.0800000002</v>
      </c>
      <c r="V25" s="110">
        <v>19226407.399999999</v>
      </c>
      <c r="W25" s="115">
        <v>20697810.269999996</v>
      </c>
      <c r="X25" s="113" t="s">
        <v>38</v>
      </c>
    </row>
    <row r="26" spans="1:24" s="6" customFormat="1" ht="13.5" customHeight="1" thickBot="1">
      <c r="A26" s="7" t="s">
        <v>39</v>
      </c>
      <c r="B26" s="8">
        <v>1365021.67</v>
      </c>
      <c r="C26" s="8">
        <v>1120450.3700000001</v>
      </c>
      <c r="D26" s="8">
        <v>1099454.82</v>
      </c>
      <c r="E26" s="8">
        <v>1112531.1399999999</v>
      </c>
      <c r="F26" s="8">
        <v>1334562.6100000001</v>
      </c>
      <c r="G26" s="8">
        <v>1296723.52</v>
      </c>
      <c r="H26" s="8">
        <v>1502023.71</v>
      </c>
      <c r="I26" s="8">
        <v>1340171.47</v>
      </c>
      <c r="J26" s="8">
        <v>1316218.1100000001</v>
      </c>
      <c r="K26" s="8">
        <v>1319174.94</v>
      </c>
      <c r="L26" s="8">
        <v>1278906.25</v>
      </c>
      <c r="M26" s="8">
        <v>1282312.78</v>
      </c>
      <c r="N26" s="8">
        <v>15367551.389999999</v>
      </c>
      <c r="O26" s="10">
        <v>5.3097824757599964E-2</v>
      </c>
      <c r="P26" s="13" t="s">
        <v>39</v>
      </c>
      <c r="Q26" s="8">
        <v>387705.30999999994</v>
      </c>
      <c r="R26" s="15">
        <v>14979846.079999998</v>
      </c>
      <c r="S26" s="89">
        <v>8.8373075269181423E-2</v>
      </c>
      <c r="T26" s="87">
        <v>14592710.220000001</v>
      </c>
      <c r="U26" s="87">
        <v>829188.85</v>
      </c>
      <c r="V26" s="110">
        <v>13763521.370000001</v>
      </c>
      <c r="W26" s="115">
        <v>15367551.389999999</v>
      </c>
      <c r="X26" s="113" t="s">
        <v>39</v>
      </c>
    </row>
    <row r="27" spans="1:24" s="6" customFormat="1" ht="13.5" customHeight="1" thickBot="1">
      <c r="A27" s="7" t="s">
        <v>40</v>
      </c>
      <c r="B27" s="8">
        <v>967554.29999999993</v>
      </c>
      <c r="C27" s="8">
        <v>1000160.77</v>
      </c>
      <c r="D27" s="8">
        <v>881408.87</v>
      </c>
      <c r="E27" s="8">
        <v>921849.91999999993</v>
      </c>
      <c r="F27" s="8">
        <v>934101.96</v>
      </c>
      <c r="G27" s="8">
        <v>919162.5</v>
      </c>
      <c r="H27" s="8">
        <v>848492.64</v>
      </c>
      <c r="I27" s="8">
        <v>869986.37</v>
      </c>
      <c r="J27" s="8">
        <v>835963.32</v>
      </c>
      <c r="K27" s="8">
        <v>894481.6100000001</v>
      </c>
      <c r="L27" s="8">
        <v>885133.13</v>
      </c>
      <c r="M27" s="8">
        <v>898857.8</v>
      </c>
      <c r="N27" s="8">
        <v>10857153.189999999</v>
      </c>
      <c r="O27" s="10">
        <v>8.240245091953988E-3</v>
      </c>
      <c r="P27" s="13" t="s">
        <v>40</v>
      </c>
      <c r="Q27" s="8">
        <v>95447.08</v>
      </c>
      <c r="R27" s="15">
        <v>10761706.109999999</v>
      </c>
      <c r="S27" s="89">
        <v>5.081567913317464E-2</v>
      </c>
      <c r="T27" s="87">
        <v>10768418.779999999</v>
      </c>
      <c r="U27" s="87">
        <v>527130.68000000005</v>
      </c>
      <c r="V27" s="110">
        <v>10241288.1</v>
      </c>
      <c r="W27" s="115">
        <v>10857153.189999999</v>
      </c>
      <c r="X27" s="113" t="s">
        <v>40</v>
      </c>
    </row>
    <row r="28" spans="1:24" s="6" customFormat="1" ht="13.5" customHeight="1" thickBot="1">
      <c r="A28" s="7" t="s">
        <v>41</v>
      </c>
      <c r="B28" s="8">
        <v>657735.63</v>
      </c>
      <c r="C28" s="8">
        <v>778978.51</v>
      </c>
      <c r="D28" s="8">
        <v>669808.65</v>
      </c>
      <c r="E28" s="8">
        <v>744270.37</v>
      </c>
      <c r="F28" s="8">
        <v>793820.49</v>
      </c>
      <c r="G28" s="8">
        <v>731672.45000000007</v>
      </c>
      <c r="H28" s="8">
        <v>742748.6399999999</v>
      </c>
      <c r="I28" s="8">
        <v>828008.25</v>
      </c>
      <c r="J28" s="8">
        <v>657558.53</v>
      </c>
      <c r="K28" s="8">
        <v>772055.91</v>
      </c>
      <c r="L28" s="8">
        <v>735783.99</v>
      </c>
      <c r="M28" s="8">
        <v>1031412.4700000001</v>
      </c>
      <c r="N28" s="8">
        <v>9143853.8900000006</v>
      </c>
      <c r="O28" s="10">
        <v>6.6585727022442628E-2</v>
      </c>
      <c r="P28" s="13" t="s">
        <v>41</v>
      </c>
      <c r="Q28" s="8">
        <v>129417.62</v>
      </c>
      <c r="R28" s="15">
        <v>9014436.2700000014</v>
      </c>
      <c r="S28" s="89">
        <v>8.4432524754460406E-2</v>
      </c>
      <c r="T28" s="87">
        <v>8573013.5499999989</v>
      </c>
      <c r="U28" s="87">
        <v>260429.72000000006</v>
      </c>
      <c r="V28" s="110">
        <v>8312583.8299999991</v>
      </c>
      <c r="W28" s="115">
        <v>9143853.8900000006</v>
      </c>
      <c r="X28" s="113" t="s">
        <v>41</v>
      </c>
    </row>
    <row r="29" spans="1:24" s="6" customFormat="1" ht="13.5" customHeight="1" thickBot="1">
      <c r="A29" s="7" t="s">
        <v>144</v>
      </c>
      <c r="B29" s="8">
        <v>1127987.32</v>
      </c>
      <c r="C29" s="8">
        <v>1321299.8799999999</v>
      </c>
      <c r="D29" s="8">
        <v>1309662.94</v>
      </c>
      <c r="E29" s="8">
        <v>1309766.31</v>
      </c>
      <c r="F29" s="8">
        <v>1349380.07</v>
      </c>
      <c r="G29" s="8">
        <v>1496106.22</v>
      </c>
      <c r="H29" s="8">
        <v>1447497.4</v>
      </c>
      <c r="I29" s="8">
        <v>1198687.57</v>
      </c>
      <c r="J29" s="8">
        <v>1059234.49</v>
      </c>
      <c r="K29" s="8">
        <v>1397678.84</v>
      </c>
      <c r="L29" s="8">
        <v>1428497.05</v>
      </c>
      <c r="M29" s="8">
        <v>1203848.44</v>
      </c>
      <c r="N29" s="8">
        <v>15649646.529999999</v>
      </c>
      <c r="O29" s="10">
        <v>7.5815852826224316E-3</v>
      </c>
      <c r="P29" s="13" t="s">
        <v>42</v>
      </c>
      <c r="Q29" s="8">
        <v>538864.14</v>
      </c>
      <c r="R29" s="15">
        <v>15110782.389999999</v>
      </c>
      <c r="S29" s="89">
        <v>9.4079825135389608E-2</v>
      </c>
      <c r="T29" s="87">
        <v>15531890.180000003</v>
      </c>
      <c r="U29" s="87">
        <v>1720482.6</v>
      </c>
      <c r="V29" s="110">
        <v>13811407.580000004</v>
      </c>
      <c r="W29" s="115">
        <v>15649646.529999999</v>
      </c>
      <c r="X29" s="113" t="s">
        <v>42</v>
      </c>
    </row>
    <row r="30" spans="1:24" s="6" customFormat="1" ht="13.5" customHeight="1" thickBot="1">
      <c r="A30" s="7" t="s">
        <v>146</v>
      </c>
      <c r="B30" s="8">
        <v>9110464.5800000001</v>
      </c>
      <c r="C30" s="8">
        <v>9400990.6999999993</v>
      </c>
      <c r="D30" s="8">
        <v>6057896.5300000003</v>
      </c>
      <c r="E30" s="8">
        <v>7172342.8899999997</v>
      </c>
      <c r="F30" s="8">
        <v>8166593.3099999996</v>
      </c>
      <c r="G30" s="8">
        <v>8796197.8499999996</v>
      </c>
      <c r="H30" s="8">
        <v>7264171.46</v>
      </c>
      <c r="I30" s="8">
        <v>6740366.8799999999</v>
      </c>
      <c r="J30" s="8">
        <v>7405198.9100000001</v>
      </c>
      <c r="K30" s="8">
        <v>8822004.4100000001</v>
      </c>
      <c r="L30" s="8">
        <v>7973323.7000000002</v>
      </c>
      <c r="M30" s="8">
        <v>5125164.45</v>
      </c>
      <c r="N30" s="8">
        <v>92034715.670000017</v>
      </c>
      <c r="O30" s="10">
        <v>9.7000064555676738E-2</v>
      </c>
      <c r="P30" s="13" t="s">
        <v>43</v>
      </c>
      <c r="Q30" s="8">
        <v>2250234.4700000002</v>
      </c>
      <c r="R30" s="15">
        <v>89784481.200000018</v>
      </c>
      <c r="S30" s="89">
        <v>0.10671826766595142</v>
      </c>
      <c r="T30" s="87">
        <v>83896727.669999987</v>
      </c>
      <c r="U30" s="87">
        <v>2769955.1</v>
      </c>
      <c r="V30" s="110">
        <v>81126772.569999993</v>
      </c>
      <c r="W30" s="115">
        <v>92034715.670000017</v>
      </c>
      <c r="X30" s="113" t="s">
        <v>43</v>
      </c>
    </row>
    <row r="31" spans="1:24" s="6" customFormat="1" ht="13.5" customHeight="1" thickBot="1">
      <c r="A31" s="7" t="s">
        <v>145</v>
      </c>
      <c r="B31" s="8">
        <v>4374642.3999999994</v>
      </c>
      <c r="C31" s="8">
        <v>4069548.2</v>
      </c>
      <c r="D31" s="8">
        <v>3801999.0900000003</v>
      </c>
      <c r="E31" s="8">
        <v>4201987.6500000004</v>
      </c>
      <c r="F31" s="8">
        <v>4531672.6499999994</v>
      </c>
      <c r="G31" s="8">
        <v>4325109.7599999998</v>
      </c>
      <c r="H31" s="8">
        <v>4160281.44</v>
      </c>
      <c r="I31" s="8">
        <v>3947989.8200000003</v>
      </c>
      <c r="J31" s="8">
        <v>3553614.4899999998</v>
      </c>
      <c r="K31" s="8">
        <v>4289624.49</v>
      </c>
      <c r="L31" s="8">
        <v>4321759.63</v>
      </c>
      <c r="M31" s="8">
        <v>3007357.3899999997</v>
      </c>
      <c r="N31" s="8">
        <v>48585587.010000005</v>
      </c>
      <c r="O31" s="10">
        <v>6.1707721125471078E-2</v>
      </c>
      <c r="P31" s="13" t="s">
        <v>44</v>
      </c>
      <c r="Q31" s="8">
        <v>1635463.6799999997</v>
      </c>
      <c r="R31" s="15">
        <v>46950123.330000006</v>
      </c>
      <c r="S31" s="89">
        <v>6.0950561815030613E-2</v>
      </c>
      <c r="T31" s="87">
        <v>45761734.649999999</v>
      </c>
      <c r="U31" s="87">
        <v>1508849.5300000003</v>
      </c>
      <c r="V31" s="110">
        <v>44252885.119999997</v>
      </c>
      <c r="W31" s="115">
        <v>48585587.010000005</v>
      </c>
      <c r="X31" s="113" t="s">
        <v>44</v>
      </c>
    </row>
    <row r="32" spans="1:24" s="6" customFormat="1" ht="13.5" customHeight="1" thickBot="1">
      <c r="A32" s="7" t="s">
        <v>45</v>
      </c>
      <c r="B32" s="8">
        <v>437655.93</v>
      </c>
      <c r="C32" s="8">
        <v>345800</v>
      </c>
      <c r="D32" s="8">
        <v>456978.84</v>
      </c>
      <c r="E32" s="8">
        <v>543228.13</v>
      </c>
      <c r="F32" s="8">
        <v>479756.17</v>
      </c>
      <c r="G32" s="8">
        <v>581430.67000000004</v>
      </c>
      <c r="H32" s="8">
        <v>565120.43000000005</v>
      </c>
      <c r="I32" s="8">
        <v>676700.51</v>
      </c>
      <c r="J32" s="8">
        <v>445927.89</v>
      </c>
      <c r="K32" s="8">
        <v>498567.18</v>
      </c>
      <c r="L32" s="8">
        <v>501173.01</v>
      </c>
      <c r="M32" s="8">
        <v>610214.44999999995</v>
      </c>
      <c r="N32" s="8">
        <v>6142553.209999999</v>
      </c>
      <c r="O32" s="10">
        <v>5.6813506005374839E-2</v>
      </c>
      <c r="P32" s="13" t="s">
        <v>45</v>
      </c>
      <c r="Q32" s="8">
        <v>100941.23000000001</v>
      </c>
      <c r="R32" s="15">
        <v>6041611.9799999986</v>
      </c>
      <c r="S32" s="89">
        <v>7.2914643371815968E-2</v>
      </c>
      <c r="T32" s="87">
        <v>5812334.129999999</v>
      </c>
      <c r="U32" s="87">
        <v>181306.52</v>
      </c>
      <c r="V32" s="110">
        <v>5631027.6099999994</v>
      </c>
      <c r="W32" s="115">
        <v>6142553.209999999</v>
      </c>
      <c r="X32" s="113" t="s">
        <v>45</v>
      </c>
    </row>
    <row r="33" spans="1:24" s="6" customFormat="1" ht="13.5" customHeight="1" thickBot="1">
      <c r="A33" s="7" t="s">
        <v>93</v>
      </c>
      <c r="B33" s="9">
        <v>19939988.759999998</v>
      </c>
      <c r="C33" s="9">
        <v>19899168.370000001</v>
      </c>
      <c r="D33" s="9">
        <v>16219292.109999999</v>
      </c>
      <c r="E33" s="9">
        <v>17809533.59</v>
      </c>
      <c r="F33" s="9">
        <v>19601960.73</v>
      </c>
      <c r="G33" s="9">
        <v>19815950.899999999</v>
      </c>
      <c r="H33" s="9">
        <v>18475322.539999999</v>
      </c>
      <c r="I33" s="9">
        <v>17195692.870000001</v>
      </c>
      <c r="J33" s="9">
        <v>16568917.530000001</v>
      </c>
      <c r="K33" s="9">
        <v>19398347.789999999</v>
      </c>
      <c r="L33" s="9">
        <v>19182839.16</v>
      </c>
      <c r="M33" s="9">
        <v>14516647.27</v>
      </c>
      <c r="N33" s="14">
        <v>218623661.62</v>
      </c>
      <c r="O33" s="10">
        <v>6.497789965937241E-2</v>
      </c>
      <c r="P33" s="13" t="s">
        <v>89</v>
      </c>
      <c r="Q33" s="9">
        <v>5780445.9800000004</v>
      </c>
      <c r="R33" s="16">
        <v>212843215.64000002</v>
      </c>
      <c r="S33" s="89">
        <v>8.3314008650991908E-2</v>
      </c>
      <c r="T33" s="88">
        <v>205284693.41</v>
      </c>
      <c r="U33" s="88">
        <v>8810528.0800000019</v>
      </c>
      <c r="V33" s="111">
        <v>196474165.32999998</v>
      </c>
      <c r="W33" s="114">
        <v>218623661.62000003</v>
      </c>
      <c r="X33" s="113" t="s">
        <v>89</v>
      </c>
    </row>
    <row r="35" spans="1:24">
      <c r="A35" s="132" t="s">
        <v>164</v>
      </c>
    </row>
    <row r="36" spans="1:24">
      <c r="O36" s="79"/>
      <c r="P36" s="80"/>
      <c r="Q36" s="81"/>
      <c r="R36" s="79"/>
      <c r="S36" s="80"/>
      <c r="X36" s="80"/>
    </row>
    <row r="37" spans="1:24" ht="15" customHeight="1">
      <c r="A37" s="179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9"/>
      <c r="P37" s="80"/>
      <c r="Q37" s="81"/>
      <c r="R37" s="79"/>
      <c r="S37" s="80"/>
      <c r="X37" s="80"/>
    </row>
    <row r="38" spans="1:24">
      <c r="A38" s="17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9"/>
      <c r="N38" s="70"/>
      <c r="O38" s="72"/>
      <c r="P38" s="79"/>
      <c r="Q38" s="80"/>
      <c r="R38" s="81"/>
      <c r="X38" s="79"/>
    </row>
    <row r="39" spans="1:24">
      <c r="A39" s="179"/>
      <c r="B39" s="67"/>
      <c r="C39" s="67"/>
      <c r="D39" s="52"/>
      <c r="E39" s="67"/>
      <c r="F39" s="67"/>
      <c r="G39" s="67"/>
      <c r="H39" s="67"/>
      <c r="I39" s="67"/>
      <c r="J39" s="67"/>
      <c r="K39" s="67"/>
      <c r="L39" s="67"/>
      <c r="M39" s="69"/>
      <c r="N39" s="70"/>
      <c r="O39" s="72"/>
      <c r="P39" s="79"/>
      <c r="Q39" s="80"/>
      <c r="R39" s="81"/>
      <c r="X39" s="79"/>
    </row>
    <row r="40" spans="1:24" ht="15" customHeight="1">
      <c r="A40" s="17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9"/>
      <c r="N40" s="70"/>
      <c r="O40" s="72"/>
      <c r="P40" s="79"/>
      <c r="Q40" s="80"/>
      <c r="R40" s="81"/>
      <c r="X40" s="79"/>
    </row>
    <row r="41" spans="1:24">
      <c r="A41" s="179"/>
      <c r="B41" s="67"/>
      <c r="C41" s="67"/>
      <c r="D41" s="67"/>
      <c r="E41" s="67"/>
      <c r="F41" s="67"/>
      <c r="G41" s="67"/>
      <c r="H41" s="67"/>
      <c r="I41" s="67"/>
      <c r="J41" s="67"/>
      <c r="K41" s="179"/>
      <c r="L41" s="179"/>
      <c r="M41" s="69"/>
      <c r="N41" s="70"/>
      <c r="O41" s="72"/>
      <c r="P41" s="79"/>
      <c r="Q41" s="80"/>
      <c r="R41" s="81"/>
      <c r="X41" s="79"/>
    </row>
    <row r="42" spans="1:24" ht="15" customHeight="1">
      <c r="A42" s="179"/>
      <c r="B42" s="179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71"/>
      <c r="O42" s="71"/>
      <c r="P42" s="79"/>
      <c r="Q42" s="80"/>
      <c r="R42" s="81"/>
      <c r="X42" s="79"/>
    </row>
    <row r="43" spans="1:24">
      <c r="P43" s="79"/>
      <c r="Q43" s="80"/>
      <c r="R43" s="81"/>
      <c r="X43" s="79"/>
    </row>
    <row r="44" spans="1:24">
      <c r="P44" s="79"/>
      <c r="Q44" s="80"/>
      <c r="R44" s="81"/>
      <c r="X44" s="79"/>
    </row>
    <row r="45" spans="1:24">
      <c r="P45" s="79"/>
      <c r="Q45" s="80"/>
      <c r="R45" s="81"/>
      <c r="X45" s="79"/>
    </row>
    <row r="48" spans="1:24" ht="11.25" customHeight="1"/>
    <row r="49" ht="15" hidden="1" customHeight="1"/>
    <row r="50" ht="15" hidden="1" customHeight="1"/>
    <row r="51" ht="15" hidden="1" customHeight="1"/>
    <row r="52" ht="15" hidden="1" customHeight="1"/>
  </sheetData>
  <phoneticPr fontId="0" type="noConversion"/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IV65536"/>
    </sheetView>
  </sheetViews>
  <sheetFormatPr baseColWidth="10" defaultRowHeight="15"/>
  <cols>
    <col min="1" max="1" width="15.7109375" bestFit="1" customWidth="1"/>
    <col min="16" max="16" width="15.7109375" bestFit="1" customWidth="1"/>
    <col min="18" max="18" width="14.42578125" bestFit="1" customWidth="1"/>
    <col min="19" max="19" width="15.42578125" bestFit="1" customWidth="1"/>
    <col min="20" max="20" width="11.28515625" bestFit="1" customWidth="1"/>
    <col min="21" max="21" width="14.42578125" bestFit="1" customWidth="1"/>
  </cols>
  <sheetData>
    <row r="1" spans="1:21" s="38" customFormat="1" ht="24" customHeight="1" thickBot="1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7"/>
      <c r="R1" s="37"/>
      <c r="S1" s="37"/>
    </row>
    <row r="2" spans="1:21" s="1" customFormat="1" ht="13.5" customHeight="1" thickBo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Q2" s="2"/>
    </row>
    <row r="3" spans="1:21" ht="15.75" thickBot="1">
      <c r="A3" s="18" t="s">
        <v>1</v>
      </c>
      <c r="B3" s="19" t="s">
        <v>46</v>
      </c>
      <c r="C3" s="19" t="s">
        <v>47</v>
      </c>
      <c r="D3" s="19" t="s">
        <v>48</v>
      </c>
      <c r="E3" s="19" t="s">
        <v>49</v>
      </c>
      <c r="F3" s="19" t="s">
        <v>50</v>
      </c>
      <c r="G3" s="19" t="s">
        <v>51</v>
      </c>
      <c r="H3" s="19" t="s">
        <v>52</v>
      </c>
      <c r="I3" s="19" t="s">
        <v>53</v>
      </c>
      <c r="J3" s="19" t="s">
        <v>54</v>
      </c>
      <c r="K3" s="19" t="s">
        <v>55</v>
      </c>
      <c r="L3" s="19" t="s">
        <v>56</v>
      </c>
      <c r="M3" s="19" t="s">
        <v>57</v>
      </c>
      <c r="N3" s="20" t="s">
        <v>58</v>
      </c>
      <c r="O3" s="21" t="s">
        <v>59</v>
      </c>
      <c r="P3" s="22" t="s">
        <v>1</v>
      </c>
      <c r="Q3" s="22" t="s">
        <v>60</v>
      </c>
      <c r="R3" s="22" t="s">
        <v>61</v>
      </c>
      <c r="S3" s="22" t="s">
        <v>62</v>
      </c>
      <c r="T3" s="32" t="s">
        <v>106</v>
      </c>
      <c r="U3" s="32" t="s">
        <v>87</v>
      </c>
    </row>
    <row r="4" spans="1:21" ht="15.75" thickBot="1">
      <c r="A4" s="23" t="s">
        <v>17</v>
      </c>
      <c r="B4" s="8">
        <v>62237.79</v>
      </c>
      <c r="C4" s="8">
        <v>36848.9</v>
      </c>
      <c r="D4" s="8">
        <v>39140.949999999997</v>
      </c>
      <c r="E4" s="8">
        <v>62543.11</v>
      </c>
      <c r="F4" s="8">
        <v>52785.42</v>
      </c>
      <c r="G4" s="8">
        <v>26647.01</v>
      </c>
      <c r="H4" s="8">
        <v>49842.65</v>
      </c>
      <c r="I4" s="8">
        <v>44845.87</v>
      </c>
      <c r="J4" s="8">
        <v>27396.16</v>
      </c>
      <c r="K4" s="8">
        <v>38941.760000000002</v>
      </c>
      <c r="L4" s="8">
        <v>34459.75</v>
      </c>
      <c r="M4" s="8">
        <v>56809.13</v>
      </c>
      <c r="N4" s="8">
        <v>532498.5</v>
      </c>
      <c r="O4" s="24">
        <v>0.11931470084953376</v>
      </c>
      <c r="P4" s="25" t="s">
        <v>17</v>
      </c>
      <c r="Q4" s="8"/>
      <c r="R4" s="8">
        <v>532498.5</v>
      </c>
      <c r="S4" s="24">
        <v>0.10659620637429015</v>
      </c>
      <c r="T4" s="8">
        <v>475736.18000000005</v>
      </c>
      <c r="U4" s="8">
        <v>475736.18000000005</v>
      </c>
    </row>
    <row r="5" spans="1:21" ht="15.75" thickBot="1">
      <c r="A5" s="23" t="s">
        <v>18</v>
      </c>
      <c r="B5" s="8">
        <v>59529.61</v>
      </c>
      <c r="C5" s="8">
        <v>74309.56</v>
      </c>
      <c r="D5" s="8">
        <v>77115.740000000005</v>
      </c>
      <c r="E5" s="8">
        <v>95858.03</v>
      </c>
      <c r="F5" s="8">
        <v>86302.96</v>
      </c>
      <c r="G5" s="8">
        <v>70293.62</v>
      </c>
      <c r="H5" s="8">
        <v>107714.76</v>
      </c>
      <c r="I5" s="8">
        <v>76174</v>
      </c>
      <c r="J5" s="8">
        <v>87799.06</v>
      </c>
      <c r="K5" s="8">
        <v>78729.16</v>
      </c>
      <c r="L5" s="8">
        <v>109984.16</v>
      </c>
      <c r="M5" s="8">
        <v>82712.75</v>
      </c>
      <c r="N5" s="8">
        <v>1006523.4099999999</v>
      </c>
      <c r="O5" s="24">
        <v>0.14502755789140021</v>
      </c>
      <c r="P5" s="25" t="s">
        <v>18</v>
      </c>
      <c r="Q5" s="8"/>
      <c r="R5" s="8">
        <v>1006523.4099999999</v>
      </c>
      <c r="S5" s="24">
        <v>0.12665857419053952</v>
      </c>
      <c r="T5" s="8">
        <v>879038.59000000008</v>
      </c>
      <c r="U5" s="8">
        <v>879038.59000000008</v>
      </c>
    </row>
    <row r="6" spans="1:21" ht="15.75" thickBot="1">
      <c r="A6" s="23" t="s">
        <v>63</v>
      </c>
      <c r="B6" s="8">
        <v>42754.41</v>
      </c>
      <c r="C6" s="8">
        <v>38628.03</v>
      </c>
      <c r="D6" s="8">
        <v>38295.9</v>
      </c>
      <c r="E6" s="8">
        <v>33661.449999999997</v>
      </c>
      <c r="F6" s="8">
        <v>43811.42</v>
      </c>
      <c r="G6" s="8">
        <v>44915.58</v>
      </c>
      <c r="H6" s="8">
        <v>41763.980000000003</v>
      </c>
      <c r="I6" s="8">
        <v>53834.81</v>
      </c>
      <c r="J6" s="8">
        <v>38565.21</v>
      </c>
      <c r="K6" s="8">
        <v>43358.64</v>
      </c>
      <c r="L6" s="8">
        <v>52429.42</v>
      </c>
      <c r="M6" s="8">
        <v>44766.03</v>
      </c>
      <c r="N6" s="8">
        <v>516784.88</v>
      </c>
      <c r="O6" s="24">
        <v>7.6649432271644238E-2</v>
      </c>
      <c r="P6" s="25" t="s">
        <v>63</v>
      </c>
      <c r="Q6" s="8"/>
      <c r="R6" s="8">
        <v>516784.88</v>
      </c>
      <c r="S6" s="24">
        <v>7.1192562754544969E-2</v>
      </c>
      <c r="T6" s="8">
        <v>479993.64</v>
      </c>
      <c r="U6" s="8">
        <v>479993.64</v>
      </c>
    </row>
    <row r="7" spans="1:21" ht="15.75" thickBot="1">
      <c r="A7" s="23" t="s">
        <v>64</v>
      </c>
      <c r="B7" s="8">
        <v>1699556.02</v>
      </c>
      <c r="C7" s="8">
        <v>1582518.84</v>
      </c>
      <c r="D7" s="8">
        <v>1386615.63</v>
      </c>
      <c r="E7" s="8">
        <v>1558034.81</v>
      </c>
      <c r="F7" s="8">
        <v>1677771.19</v>
      </c>
      <c r="G7" s="8">
        <v>1591077.78</v>
      </c>
      <c r="H7" s="8">
        <v>1514488.23</v>
      </c>
      <c r="I7" s="8">
        <v>1236862.58</v>
      </c>
      <c r="J7" s="8">
        <v>1367813.14</v>
      </c>
      <c r="K7" s="8">
        <v>1556109.2</v>
      </c>
      <c r="L7" s="8">
        <v>1703870.36</v>
      </c>
      <c r="M7" s="8">
        <v>1309067.9099999999</v>
      </c>
      <c r="N7" s="8">
        <v>18183785.690000001</v>
      </c>
      <c r="O7" s="24">
        <v>0.29870324852105995</v>
      </c>
      <c r="P7" s="25" t="s">
        <v>64</v>
      </c>
      <c r="Q7" s="8">
        <v>1013185.0800000002</v>
      </c>
      <c r="R7" s="8">
        <v>17170600.609999999</v>
      </c>
      <c r="S7" s="24">
        <v>0.28884174250209871</v>
      </c>
      <c r="T7" s="8">
        <v>14001493.960000001</v>
      </c>
      <c r="U7" s="8">
        <v>12211014.41</v>
      </c>
    </row>
    <row r="8" spans="1:21" ht="15.75" thickBot="1">
      <c r="A8" s="23" t="s">
        <v>21</v>
      </c>
      <c r="B8" s="8">
        <v>925537.42</v>
      </c>
      <c r="C8" s="8">
        <v>951178.02</v>
      </c>
      <c r="D8" s="8">
        <v>1265108.18</v>
      </c>
      <c r="E8" s="8">
        <v>1059107.06</v>
      </c>
      <c r="F8" s="8">
        <v>1280041.4099999999</v>
      </c>
      <c r="G8" s="8">
        <v>1391614.82</v>
      </c>
      <c r="H8" s="8">
        <v>1220016.3400000001</v>
      </c>
      <c r="I8" s="8">
        <v>1351454.08</v>
      </c>
      <c r="J8" s="8">
        <v>1205077.98</v>
      </c>
      <c r="K8" s="8">
        <v>1396088</v>
      </c>
      <c r="L8" s="8">
        <v>1362195.13</v>
      </c>
      <c r="M8" s="8">
        <v>1185291.78</v>
      </c>
      <c r="N8" s="8">
        <v>14592710.220000001</v>
      </c>
      <c r="O8" s="24">
        <v>-0.17823904797896664</v>
      </c>
      <c r="P8" s="25" t="s">
        <v>21</v>
      </c>
      <c r="Q8" s="8">
        <v>829188.85</v>
      </c>
      <c r="R8" s="8">
        <v>13763521.370000001</v>
      </c>
      <c r="S8" s="24">
        <v>-0.21893613698076433</v>
      </c>
      <c r="T8" s="8">
        <v>17757853.039999999</v>
      </c>
      <c r="U8" s="8">
        <v>16776853.569999998</v>
      </c>
    </row>
    <row r="9" spans="1:21" ht="15.75" thickBot="1">
      <c r="A9" s="23" t="s">
        <v>22</v>
      </c>
      <c r="B9" s="8">
        <v>23643.47</v>
      </c>
      <c r="C9" s="8">
        <v>17736.09</v>
      </c>
      <c r="D9" s="8">
        <v>30032.42</v>
      </c>
      <c r="E9" s="8">
        <v>27475.62</v>
      </c>
      <c r="F9" s="8">
        <v>24855.03</v>
      </c>
      <c r="G9" s="8">
        <v>25045.21</v>
      </c>
      <c r="H9" s="8">
        <v>28893.599999999999</v>
      </c>
      <c r="I9" s="8">
        <v>36707.31</v>
      </c>
      <c r="J9" s="8">
        <v>21873.9</v>
      </c>
      <c r="K9" s="8">
        <v>21323.51</v>
      </c>
      <c r="L9" s="8">
        <v>30497.279999999999</v>
      </c>
      <c r="M9" s="8">
        <v>27192.65</v>
      </c>
      <c r="N9" s="8">
        <v>315276.09000000003</v>
      </c>
      <c r="O9" s="24">
        <v>0.18286760407810745</v>
      </c>
      <c r="P9" s="25" t="s">
        <v>22</v>
      </c>
      <c r="Q9" s="8"/>
      <c r="R9" s="8">
        <v>315276.09000000003</v>
      </c>
      <c r="S9" s="24">
        <v>0.1545968487492978</v>
      </c>
      <c r="T9" s="8">
        <v>266535.40000000002</v>
      </c>
      <c r="U9" s="8">
        <v>266535.40000000002</v>
      </c>
    </row>
    <row r="10" spans="1:21" ht="15.75" thickBot="1">
      <c r="A10" s="23" t="s">
        <v>65</v>
      </c>
      <c r="B10" s="8">
        <v>11671.31</v>
      </c>
      <c r="C10" s="8">
        <v>9140.23</v>
      </c>
      <c r="D10" s="8">
        <v>11303.7</v>
      </c>
      <c r="E10" s="8">
        <v>10900.94</v>
      </c>
      <c r="F10" s="8">
        <v>11863.34</v>
      </c>
      <c r="G10" s="8">
        <v>13376.46</v>
      </c>
      <c r="H10" s="8">
        <v>13090.24</v>
      </c>
      <c r="I10" s="8">
        <v>13605.96</v>
      </c>
      <c r="J10" s="8">
        <v>13043.89</v>
      </c>
      <c r="K10" s="8">
        <v>20233.18</v>
      </c>
      <c r="L10" s="8">
        <v>13604.97</v>
      </c>
      <c r="M10" s="8">
        <v>14613.24</v>
      </c>
      <c r="N10" s="8">
        <v>156447.46000000002</v>
      </c>
      <c r="O10" s="24">
        <v>0.37881471655004673</v>
      </c>
      <c r="P10" s="25" t="s">
        <v>65</v>
      </c>
      <c r="Q10" s="8"/>
      <c r="R10" s="8">
        <v>156447.46000000002</v>
      </c>
      <c r="S10" s="24">
        <v>0.27473939174212236</v>
      </c>
      <c r="T10" s="8">
        <v>113465.18</v>
      </c>
      <c r="U10" s="8">
        <v>113465.18</v>
      </c>
    </row>
    <row r="11" spans="1:21" ht="15.75" thickBot="1">
      <c r="A11" s="23" t="s">
        <v>66</v>
      </c>
      <c r="B11" s="8">
        <v>43586.11</v>
      </c>
      <c r="C11" s="8">
        <v>30444.52</v>
      </c>
      <c r="D11" s="8">
        <v>34405.33</v>
      </c>
      <c r="E11" s="8">
        <v>34361.69</v>
      </c>
      <c r="F11" s="8">
        <v>30331.37</v>
      </c>
      <c r="G11" s="8">
        <v>33207.01</v>
      </c>
      <c r="H11" s="8">
        <v>30228</v>
      </c>
      <c r="I11" s="8">
        <v>29347.119999999999</v>
      </c>
      <c r="J11" s="8">
        <v>31649.06</v>
      </c>
      <c r="K11" s="8">
        <v>37671</v>
      </c>
      <c r="L11" s="8">
        <v>37926</v>
      </c>
      <c r="M11" s="8">
        <v>35601</v>
      </c>
      <c r="N11" s="8">
        <v>408758.21</v>
      </c>
      <c r="O11" s="24">
        <v>-6.9025302621054996E-2</v>
      </c>
      <c r="P11" s="25" t="s">
        <v>66</v>
      </c>
      <c r="Q11" s="8"/>
      <c r="R11" s="8">
        <v>408758.21</v>
      </c>
      <c r="S11" s="24">
        <v>-7.4143049016678966E-2</v>
      </c>
      <c r="T11" s="8">
        <v>439064.79</v>
      </c>
      <c r="U11" s="8">
        <v>439064.79</v>
      </c>
    </row>
    <row r="12" spans="1:21" ht="15.75" thickBot="1">
      <c r="A12" s="23" t="s">
        <v>26</v>
      </c>
      <c r="B12" s="8">
        <v>791901.57</v>
      </c>
      <c r="C12" s="8">
        <v>734055.87</v>
      </c>
      <c r="D12" s="8">
        <v>856700.45</v>
      </c>
      <c r="E12" s="8">
        <v>726937.59999999998</v>
      </c>
      <c r="F12" s="8">
        <v>801373.36</v>
      </c>
      <c r="G12" s="8">
        <v>845505.32</v>
      </c>
      <c r="H12" s="8">
        <v>861170.35</v>
      </c>
      <c r="I12" s="8">
        <v>868063.8</v>
      </c>
      <c r="J12" s="8">
        <v>931930.42</v>
      </c>
      <c r="K12" s="8">
        <v>877602.06</v>
      </c>
      <c r="L12" s="8">
        <v>912403.66</v>
      </c>
      <c r="M12" s="8">
        <v>680292.56</v>
      </c>
      <c r="N12" s="8">
        <v>9887937.0199999996</v>
      </c>
      <c r="O12" s="24">
        <v>2.6519132116147932E-2</v>
      </c>
      <c r="P12" s="25" t="s">
        <v>26</v>
      </c>
      <c r="Q12" s="8">
        <v>527130.68000000005</v>
      </c>
      <c r="R12" s="8">
        <v>9360806.3399999999</v>
      </c>
      <c r="S12" s="24">
        <v>6.6886089430624684E-2</v>
      </c>
      <c r="T12" s="8">
        <v>9632491.7000000011</v>
      </c>
      <c r="U12" s="8">
        <v>8734698.6100000013</v>
      </c>
    </row>
    <row r="13" spans="1:21" ht="15.75" thickBot="1">
      <c r="A13" s="23" t="s">
        <v>27</v>
      </c>
      <c r="B13" s="8">
        <v>31937.71</v>
      </c>
      <c r="C13" s="8">
        <v>37266.31</v>
      </c>
      <c r="D13" s="8">
        <v>45909.84</v>
      </c>
      <c r="E13" s="8">
        <v>41424.46</v>
      </c>
      <c r="F13" s="8">
        <v>49812.12</v>
      </c>
      <c r="G13" s="8">
        <v>40952.370000000003</v>
      </c>
      <c r="H13" s="8">
        <v>44127.4</v>
      </c>
      <c r="I13" s="8">
        <v>50656.47</v>
      </c>
      <c r="J13" s="8">
        <v>20281.900000000001</v>
      </c>
      <c r="K13" s="8">
        <v>38553.51</v>
      </c>
      <c r="L13" s="8">
        <v>65070.61</v>
      </c>
      <c r="M13" s="8">
        <v>30466.37</v>
      </c>
      <c r="N13" s="8">
        <v>496459.06999999995</v>
      </c>
      <c r="O13" s="24">
        <v>0.11633317033300461</v>
      </c>
      <c r="P13" s="25" t="s">
        <v>27</v>
      </c>
      <c r="Q13" s="8"/>
      <c r="R13" s="8">
        <v>496459.06999999995</v>
      </c>
      <c r="S13" s="24">
        <v>0.10421008120568716</v>
      </c>
      <c r="T13" s="8">
        <v>444723.03</v>
      </c>
      <c r="U13" s="8">
        <v>444723.03</v>
      </c>
    </row>
    <row r="14" spans="1:21" ht="15.75" thickBot="1">
      <c r="A14" s="23" t="s">
        <v>28</v>
      </c>
      <c r="B14" s="8">
        <v>602309.84</v>
      </c>
      <c r="C14" s="8">
        <v>618357.62</v>
      </c>
      <c r="D14" s="8">
        <v>762370.18</v>
      </c>
      <c r="E14" s="8">
        <v>514111.28</v>
      </c>
      <c r="F14" s="8">
        <v>699179.14</v>
      </c>
      <c r="G14" s="8">
        <v>667127.74</v>
      </c>
      <c r="H14" s="8">
        <v>676882.48</v>
      </c>
      <c r="I14" s="8">
        <v>739628.93</v>
      </c>
      <c r="J14" s="8">
        <v>668171.05000000005</v>
      </c>
      <c r="K14" s="8">
        <v>604292.82999999996</v>
      </c>
      <c r="L14" s="8">
        <v>708664.14</v>
      </c>
      <c r="M14" s="8">
        <v>815459.25</v>
      </c>
      <c r="N14" s="8">
        <v>8076554.4799999986</v>
      </c>
      <c r="O14" s="24">
        <v>5.6639448651884305E-2</v>
      </c>
      <c r="P14" s="25" t="s">
        <v>28</v>
      </c>
      <c r="Q14" s="8">
        <v>260429.72000000006</v>
      </c>
      <c r="R14" s="8">
        <v>7816124.7599999988</v>
      </c>
      <c r="S14" s="24">
        <v>5.5202321258751075E-2</v>
      </c>
      <c r="T14" s="8">
        <v>7643623.8399999999</v>
      </c>
      <c r="U14" s="8">
        <v>7384656.5300000003</v>
      </c>
    </row>
    <row r="15" spans="1:21" ht="15.75" thickBot="1">
      <c r="A15" s="23" t="s">
        <v>67</v>
      </c>
      <c r="B15" s="8">
        <v>181735.58</v>
      </c>
      <c r="C15" s="8">
        <v>208365.69</v>
      </c>
      <c r="D15" s="8">
        <v>163622.41</v>
      </c>
      <c r="E15" s="8">
        <v>110357.54</v>
      </c>
      <c r="F15" s="8">
        <v>243878.27</v>
      </c>
      <c r="G15" s="8">
        <v>186415.88</v>
      </c>
      <c r="H15" s="8">
        <v>147389.32999999999</v>
      </c>
      <c r="I15" s="8">
        <v>156125.24</v>
      </c>
      <c r="J15" s="8">
        <v>115094.26</v>
      </c>
      <c r="K15" s="8">
        <v>161622.32</v>
      </c>
      <c r="L15" s="8">
        <v>215072.66</v>
      </c>
      <c r="M15" s="8">
        <v>88220.15</v>
      </c>
      <c r="N15" s="8">
        <v>1977899.33</v>
      </c>
      <c r="O15" s="24">
        <v>0.18888653209958067</v>
      </c>
      <c r="P15" s="25" t="s">
        <v>67</v>
      </c>
      <c r="Q15" s="8">
        <v>2455.4499999999998</v>
      </c>
      <c r="R15" s="8">
        <v>1975443.8800000001</v>
      </c>
      <c r="S15" s="24">
        <v>0.15783133257118909</v>
      </c>
      <c r="T15" s="8">
        <v>1663656.94</v>
      </c>
      <c r="U15" s="8">
        <v>1663656.94</v>
      </c>
    </row>
    <row r="16" spans="1:21" ht="15.75" thickBot="1">
      <c r="A16" s="23" t="s">
        <v>30</v>
      </c>
      <c r="B16" s="8">
        <v>1281628.69</v>
      </c>
      <c r="C16" s="8">
        <v>1167473.23</v>
      </c>
      <c r="D16" s="8">
        <v>1053325.25</v>
      </c>
      <c r="E16" s="8">
        <v>848348.56</v>
      </c>
      <c r="F16" s="8">
        <v>1180805.28</v>
      </c>
      <c r="G16" s="8">
        <v>1225943.8799999999</v>
      </c>
      <c r="H16" s="8">
        <v>1345694.48</v>
      </c>
      <c r="I16" s="8">
        <v>1098616.51</v>
      </c>
      <c r="J16" s="8">
        <v>1049702.29</v>
      </c>
      <c r="K16" s="8">
        <v>1091959.05</v>
      </c>
      <c r="L16" s="8">
        <v>1008460.33</v>
      </c>
      <c r="M16" s="8">
        <v>1202033.3</v>
      </c>
      <c r="N16" s="8">
        <v>13553990.850000003</v>
      </c>
      <c r="O16" s="24">
        <v>1.8554279537036283E-2</v>
      </c>
      <c r="P16" s="25" t="s">
        <v>30</v>
      </c>
      <c r="Q16" s="8">
        <v>1718027.1500000001</v>
      </c>
      <c r="R16" s="8">
        <v>11835963.700000003</v>
      </c>
      <c r="S16" s="24">
        <v>9.5107152111323257E-2</v>
      </c>
      <c r="T16" s="8">
        <v>13307087.430000002</v>
      </c>
      <c r="U16" s="8">
        <v>10710278.900000002</v>
      </c>
    </row>
    <row r="17" spans="1:21" ht="15.75" thickBot="1">
      <c r="A17" s="23" t="s">
        <v>31</v>
      </c>
      <c r="B17" s="8">
        <v>7202161.9100000001</v>
      </c>
      <c r="C17" s="8">
        <v>6846366.04</v>
      </c>
      <c r="D17" s="8">
        <v>7052781.5899999999</v>
      </c>
      <c r="E17" s="8">
        <v>6841947.79</v>
      </c>
      <c r="F17" s="8">
        <v>7783862.1600000001</v>
      </c>
      <c r="G17" s="8">
        <v>8029256.6299999999</v>
      </c>
      <c r="H17" s="8">
        <v>5672189.9900000002</v>
      </c>
      <c r="I17" s="8">
        <v>7249864.2599999998</v>
      </c>
      <c r="J17" s="8">
        <v>7518880.7300000004</v>
      </c>
      <c r="K17" s="8">
        <v>7655520.3799999999</v>
      </c>
      <c r="L17" s="8">
        <v>6907519.5999999996</v>
      </c>
      <c r="M17" s="8">
        <v>5136376.59</v>
      </c>
      <c r="N17" s="8">
        <v>83896727.669999987</v>
      </c>
      <c r="O17" s="24">
        <v>8.125288492491313E-3</v>
      </c>
      <c r="P17" s="25" t="s">
        <v>31</v>
      </c>
      <c r="Q17" s="8">
        <v>2769955.1</v>
      </c>
      <c r="R17" s="8">
        <v>81126772.569999993</v>
      </c>
      <c r="S17" s="24">
        <v>3.2965620907603577E-2</v>
      </c>
      <c r="T17" s="8">
        <v>83220536.799999997</v>
      </c>
      <c r="U17" s="8">
        <v>78452378.140000001</v>
      </c>
    </row>
    <row r="18" spans="1:21" ht="15.75" thickBot="1">
      <c r="A18" s="23" t="s">
        <v>68</v>
      </c>
      <c r="B18" s="8">
        <v>79025.36</v>
      </c>
      <c r="C18" s="8">
        <v>51675.12</v>
      </c>
      <c r="D18" s="8">
        <v>98498.15</v>
      </c>
      <c r="E18" s="8">
        <v>28199.33</v>
      </c>
      <c r="F18" s="8">
        <v>66039.22</v>
      </c>
      <c r="G18" s="8">
        <v>83932.479999999996</v>
      </c>
      <c r="H18" s="8">
        <v>48316.58</v>
      </c>
      <c r="I18" s="8">
        <v>67418.22</v>
      </c>
      <c r="J18" s="8">
        <v>45166.93</v>
      </c>
      <c r="K18" s="8">
        <v>53056.55</v>
      </c>
      <c r="L18" s="8">
        <v>60054.77</v>
      </c>
      <c r="M18" s="8">
        <v>47784.05</v>
      </c>
      <c r="N18" s="8">
        <v>729166.76000000024</v>
      </c>
      <c r="O18" s="24">
        <v>6.2825344764950594E-2</v>
      </c>
      <c r="P18" s="25" t="s">
        <v>68</v>
      </c>
      <c r="Q18" s="8"/>
      <c r="R18" s="8">
        <v>729166.76000000024</v>
      </c>
      <c r="S18" s="24">
        <v>5.9111635862282484E-2</v>
      </c>
      <c r="T18" s="8">
        <v>686064.5199999999</v>
      </c>
      <c r="U18" s="8">
        <v>686064.5199999999</v>
      </c>
    </row>
    <row r="19" spans="1:21" ht="15.75" thickBot="1">
      <c r="A19" s="23" t="s">
        <v>33</v>
      </c>
      <c r="B19" s="8">
        <v>3422215.54</v>
      </c>
      <c r="C19" s="8">
        <v>3470923.27</v>
      </c>
      <c r="D19" s="8">
        <v>3781829.3</v>
      </c>
      <c r="E19" s="8">
        <v>3406151.37</v>
      </c>
      <c r="F19" s="8">
        <v>3634795.59</v>
      </c>
      <c r="G19" s="8">
        <v>3849541.92</v>
      </c>
      <c r="H19" s="8">
        <v>4181704.52</v>
      </c>
      <c r="I19" s="8">
        <v>3476726.5</v>
      </c>
      <c r="J19" s="8">
        <v>3664613.37</v>
      </c>
      <c r="K19" s="8">
        <v>4194763.13</v>
      </c>
      <c r="L19" s="8">
        <v>4308347.6500000004</v>
      </c>
      <c r="M19" s="8">
        <v>3640955.73</v>
      </c>
      <c r="N19" s="8">
        <v>45032567.890000001</v>
      </c>
      <c r="O19" s="24">
        <v>-3.7448451789922108E-2</v>
      </c>
      <c r="P19" s="25" t="s">
        <v>33</v>
      </c>
      <c r="Q19" s="8">
        <v>1508849.5300000003</v>
      </c>
      <c r="R19" s="8">
        <v>43523718.359999999</v>
      </c>
      <c r="S19" s="24">
        <v>1.5969112387207145E-2</v>
      </c>
      <c r="T19" s="8">
        <v>46784577.900000006</v>
      </c>
      <c r="U19" s="8">
        <v>42828683.210000008</v>
      </c>
    </row>
    <row r="20" spans="1:21" ht="15.75" thickBot="1">
      <c r="A20" s="23" t="s">
        <v>34</v>
      </c>
      <c r="B20" s="8">
        <v>300130.53000000003</v>
      </c>
      <c r="C20" s="8">
        <v>514654.74</v>
      </c>
      <c r="D20" s="8">
        <v>443892.14</v>
      </c>
      <c r="E20" s="8">
        <v>376443.88</v>
      </c>
      <c r="F20" s="8">
        <v>510114.7</v>
      </c>
      <c r="G20" s="8">
        <v>452200.21</v>
      </c>
      <c r="H20" s="8">
        <v>501749.84</v>
      </c>
      <c r="I20" s="8">
        <v>435861</v>
      </c>
      <c r="J20" s="8">
        <v>513986.97</v>
      </c>
      <c r="K20" s="8">
        <v>475534.67</v>
      </c>
      <c r="L20" s="8">
        <v>480793.68</v>
      </c>
      <c r="M20" s="8">
        <v>806971.77</v>
      </c>
      <c r="N20" s="8">
        <v>5812334.129999999</v>
      </c>
      <c r="O20" s="24">
        <v>-5.4855586154120853E-2</v>
      </c>
      <c r="P20" s="25" t="s">
        <v>34</v>
      </c>
      <c r="Q20" s="8">
        <v>181306.52</v>
      </c>
      <c r="R20" s="8">
        <v>5631027.6099999994</v>
      </c>
      <c r="S20" s="24">
        <v>-3.6582182554775342E-2</v>
      </c>
      <c r="T20" s="8">
        <v>6149678.3399999999</v>
      </c>
      <c r="U20" s="8">
        <v>5837022.8899999997</v>
      </c>
    </row>
    <row r="21" spans="1:21" ht="15.75" thickBot="1">
      <c r="A21" s="23" t="s">
        <v>69</v>
      </c>
      <c r="B21" s="8">
        <v>635.23</v>
      </c>
      <c r="C21" s="8">
        <v>10148.89</v>
      </c>
      <c r="D21" s="8">
        <v>15111.73</v>
      </c>
      <c r="E21" s="8">
        <v>6467.73</v>
      </c>
      <c r="F21" s="8">
        <v>7049.36</v>
      </c>
      <c r="G21" s="8">
        <v>9878.94</v>
      </c>
      <c r="H21" s="8">
        <v>10101.030000000001</v>
      </c>
      <c r="I21" s="8">
        <v>10575.3</v>
      </c>
      <c r="J21" s="8">
        <v>10432.450000000001</v>
      </c>
      <c r="K21" s="8">
        <v>6760.3</v>
      </c>
      <c r="L21" s="8">
        <v>15407.72</v>
      </c>
      <c r="M21" s="8">
        <v>5703.07</v>
      </c>
      <c r="N21" s="8">
        <v>108271.75</v>
      </c>
      <c r="O21" s="24">
        <v>3.0300841650924934E-2</v>
      </c>
      <c r="P21" s="25" t="s">
        <v>69</v>
      </c>
      <c r="Q21" s="8"/>
      <c r="R21" s="8">
        <v>108271.75</v>
      </c>
      <c r="S21" s="24">
        <v>2.9409702900340954E-2</v>
      </c>
      <c r="T21" s="8">
        <v>105087.51000000001</v>
      </c>
      <c r="U21" s="8">
        <v>105087.51000000001</v>
      </c>
    </row>
    <row r="22" spans="1:21" ht="15.75" thickBot="1">
      <c r="A22" s="23" t="s">
        <v>93</v>
      </c>
      <c r="B22" s="9">
        <v>16762198.1</v>
      </c>
      <c r="C22" s="9">
        <v>16400090.969999999</v>
      </c>
      <c r="D22" s="9">
        <v>17156058.890000001</v>
      </c>
      <c r="E22" s="9">
        <v>15782332.250000002</v>
      </c>
      <c r="F22" s="9">
        <v>18184671.34</v>
      </c>
      <c r="G22" s="9">
        <v>18586932.860000003</v>
      </c>
      <c r="H22" s="9">
        <v>16495363.799999999</v>
      </c>
      <c r="I22" s="9">
        <v>16996367.960000005</v>
      </c>
      <c r="J22" s="9">
        <v>17331478.77</v>
      </c>
      <c r="K22" s="9">
        <v>18325271.470000003</v>
      </c>
      <c r="L22" s="9">
        <v>17997629.879999999</v>
      </c>
      <c r="M22" s="9">
        <v>15185657.530000001</v>
      </c>
      <c r="N22" s="9">
        <v>205284693.40999997</v>
      </c>
      <c r="O22" s="24">
        <v>6.0474409881611227E-3</v>
      </c>
      <c r="P22" s="25"/>
      <c r="Q22" s="9">
        <v>8810528.0800000019</v>
      </c>
      <c r="R22" s="9">
        <v>196474165.32999995</v>
      </c>
      <c r="S22" s="24">
        <v>4.0642561206904321E-2</v>
      </c>
      <c r="T22" s="8">
        <v>204050708.78999999</v>
      </c>
      <c r="U22" s="9">
        <v>188488952.03999999</v>
      </c>
    </row>
    <row r="23" spans="1:21" ht="15.75" thickBot="1">
      <c r="A23" s="23" t="s">
        <v>36</v>
      </c>
      <c r="B23" s="19" t="s">
        <v>46</v>
      </c>
      <c r="C23" s="19" t="s">
        <v>47</v>
      </c>
      <c r="D23" s="19" t="s">
        <v>48</v>
      </c>
      <c r="E23" s="19" t="s">
        <v>49</v>
      </c>
      <c r="F23" s="19" t="s">
        <v>50</v>
      </c>
      <c r="G23" s="19" t="s">
        <v>51</v>
      </c>
      <c r="H23" s="19" t="s">
        <v>52</v>
      </c>
      <c r="I23" s="19" t="s">
        <v>53</v>
      </c>
      <c r="J23" s="19" t="s">
        <v>54</v>
      </c>
      <c r="K23" s="19" t="s">
        <v>55</v>
      </c>
      <c r="L23" s="19" t="s">
        <v>56</v>
      </c>
      <c r="M23" s="19" t="s">
        <v>57</v>
      </c>
      <c r="N23" s="20" t="s">
        <v>58</v>
      </c>
      <c r="O23" s="21" t="s">
        <v>59</v>
      </c>
      <c r="P23" s="19" t="s">
        <v>70</v>
      </c>
      <c r="Q23" s="19" t="s">
        <v>60</v>
      </c>
      <c r="R23" s="19" t="s">
        <v>61</v>
      </c>
      <c r="S23" s="22" t="s">
        <v>62</v>
      </c>
      <c r="T23" s="32" t="s">
        <v>106</v>
      </c>
      <c r="U23" s="32" t="s">
        <v>87</v>
      </c>
    </row>
    <row r="24" spans="1:21" ht="15.75" thickBot="1">
      <c r="A24" s="23" t="s">
        <v>37</v>
      </c>
      <c r="B24" s="8">
        <v>635.23</v>
      </c>
      <c r="C24" s="8">
        <v>10148.89</v>
      </c>
      <c r="D24" s="8">
        <v>15111.73</v>
      </c>
      <c r="E24" s="8">
        <v>6467.73</v>
      </c>
      <c r="F24" s="8">
        <v>7049.36</v>
      </c>
      <c r="G24" s="8">
        <v>9878.94</v>
      </c>
      <c r="H24" s="8">
        <v>10101.030000000001</v>
      </c>
      <c r="I24" s="8">
        <v>10575.3</v>
      </c>
      <c r="J24" s="8">
        <v>10432.450000000001</v>
      </c>
      <c r="K24" s="8">
        <v>6760.3</v>
      </c>
      <c r="L24" s="8">
        <v>15407.72</v>
      </c>
      <c r="M24" s="8">
        <v>5703.07</v>
      </c>
      <c r="N24" s="8">
        <v>108271.75</v>
      </c>
      <c r="O24" s="24">
        <v>3.0300841650924934E-2</v>
      </c>
      <c r="P24" s="25" t="s">
        <v>37</v>
      </c>
      <c r="Q24" s="8"/>
      <c r="R24" s="8">
        <v>108271.75</v>
      </c>
      <c r="S24" s="24">
        <v>2.9409702900340954E-2</v>
      </c>
      <c r="T24" s="8">
        <v>105087.51000000001</v>
      </c>
      <c r="U24" s="8">
        <v>105087.51000000001</v>
      </c>
    </row>
    <row r="25" spans="1:21" ht="15.75" thickBot="1">
      <c r="A25" s="23" t="s">
        <v>38</v>
      </c>
      <c r="B25" s="8">
        <v>1864077.83</v>
      </c>
      <c r="C25" s="8">
        <v>1732305.33</v>
      </c>
      <c r="D25" s="8">
        <v>1541168.22</v>
      </c>
      <c r="E25" s="8">
        <v>1750097.4000000001</v>
      </c>
      <c r="F25" s="8">
        <v>1860670.9899999998</v>
      </c>
      <c r="G25" s="8">
        <v>1732933.99</v>
      </c>
      <c r="H25" s="8">
        <v>1713809.6199999999</v>
      </c>
      <c r="I25" s="8">
        <v>1411717.2600000002</v>
      </c>
      <c r="J25" s="8">
        <v>1521573.5699999998</v>
      </c>
      <c r="K25" s="8">
        <v>1717138.76</v>
      </c>
      <c r="L25" s="8">
        <v>1900743.6900000002</v>
      </c>
      <c r="M25" s="8">
        <v>1493355.8199999998</v>
      </c>
      <c r="N25" s="8">
        <v>20239592.48</v>
      </c>
      <c r="O25" s="24">
        <v>0.27805362194185462</v>
      </c>
      <c r="P25" s="25" t="s">
        <v>38</v>
      </c>
      <c r="Q25" s="8">
        <v>1013185.0800000002</v>
      </c>
      <c r="R25" s="8">
        <v>19226407.399999999</v>
      </c>
      <c r="S25" s="24">
        <v>0.26945359433088883</v>
      </c>
      <c r="T25" s="8">
        <v>15836262.370000001</v>
      </c>
      <c r="U25" s="8">
        <v>14045782.82</v>
      </c>
    </row>
    <row r="26" spans="1:21" ht="15.75" thickBot="1">
      <c r="A26" s="23" t="s">
        <v>39</v>
      </c>
      <c r="B26" s="8">
        <v>925537.42</v>
      </c>
      <c r="C26" s="8">
        <v>951178.02</v>
      </c>
      <c r="D26" s="8">
        <v>1265108.18</v>
      </c>
      <c r="E26" s="8">
        <v>1059107.06</v>
      </c>
      <c r="F26" s="8">
        <v>1280041.4099999999</v>
      </c>
      <c r="G26" s="8">
        <v>1391614.82</v>
      </c>
      <c r="H26" s="8">
        <v>1220016.3400000001</v>
      </c>
      <c r="I26" s="8">
        <v>1351454.08</v>
      </c>
      <c r="J26" s="8">
        <v>1205077.98</v>
      </c>
      <c r="K26" s="8">
        <v>1396088</v>
      </c>
      <c r="L26" s="8">
        <v>1362195.13</v>
      </c>
      <c r="M26" s="8">
        <v>1185291.78</v>
      </c>
      <c r="N26" s="8">
        <v>14592710.220000001</v>
      </c>
      <c r="O26" s="24">
        <v>-0.17823904797896664</v>
      </c>
      <c r="P26" s="25" t="s">
        <v>39</v>
      </c>
      <c r="Q26" s="8">
        <v>829188.85</v>
      </c>
      <c r="R26" s="8">
        <v>13763521.370000001</v>
      </c>
      <c r="S26" s="24">
        <v>-0.21893613698076433</v>
      </c>
      <c r="T26" s="8">
        <v>17757853.039999999</v>
      </c>
      <c r="U26" s="8">
        <v>16776853.569999998</v>
      </c>
    </row>
    <row r="27" spans="1:21" ht="15.75" thickBot="1">
      <c r="A27" s="23" t="s">
        <v>40</v>
      </c>
      <c r="B27" s="8">
        <v>870802.46</v>
      </c>
      <c r="C27" s="8">
        <v>791376.71</v>
      </c>
      <c r="D27" s="8">
        <v>932441.89999999991</v>
      </c>
      <c r="E27" s="8">
        <v>799675.85</v>
      </c>
      <c r="F27" s="8">
        <v>868423.1</v>
      </c>
      <c r="G27" s="8">
        <v>917134</v>
      </c>
      <c r="H27" s="8">
        <v>933382.19</v>
      </c>
      <c r="I27" s="8">
        <v>947724.19000000006</v>
      </c>
      <c r="J27" s="8">
        <v>998497.27</v>
      </c>
      <c r="K27" s="8">
        <v>956829.75</v>
      </c>
      <c r="L27" s="8">
        <v>994431.91</v>
      </c>
      <c r="M27" s="8">
        <v>757699.45000000007</v>
      </c>
      <c r="N27" s="8">
        <v>10768418.779999999</v>
      </c>
      <c r="O27" s="24">
        <v>3.0317177419383216E-2</v>
      </c>
      <c r="P27" s="25" t="s">
        <v>40</v>
      </c>
      <c r="Q27" s="8">
        <v>527130.68000000005</v>
      </c>
      <c r="R27" s="8">
        <v>10241288.1</v>
      </c>
      <c r="S27" s="24">
        <v>6.7132582667994586E-2</v>
      </c>
      <c r="T27" s="8">
        <v>10451557.07</v>
      </c>
      <c r="U27" s="8">
        <v>9553763.9800000004</v>
      </c>
    </row>
    <row r="28" spans="1:21" ht="15.75" thickBot="1">
      <c r="A28" s="23" t="s">
        <v>41</v>
      </c>
      <c r="B28" s="8">
        <v>634247.54999999993</v>
      </c>
      <c r="C28" s="8">
        <v>655623.92999999993</v>
      </c>
      <c r="D28" s="8">
        <v>808280.02</v>
      </c>
      <c r="E28" s="8">
        <v>555535.74</v>
      </c>
      <c r="F28" s="8">
        <v>748991.26</v>
      </c>
      <c r="G28" s="8">
        <v>708080.11</v>
      </c>
      <c r="H28" s="8">
        <v>721009.88</v>
      </c>
      <c r="I28" s="8">
        <v>790285.4</v>
      </c>
      <c r="J28" s="8">
        <v>688452.95000000007</v>
      </c>
      <c r="K28" s="8">
        <v>642846.34</v>
      </c>
      <c r="L28" s="8">
        <v>773734.75</v>
      </c>
      <c r="M28" s="8">
        <v>845925.62</v>
      </c>
      <c r="N28" s="8">
        <v>8573013.5499999989</v>
      </c>
      <c r="O28" s="24">
        <v>5.9921599282252193E-2</v>
      </c>
      <c r="P28" s="25" t="s">
        <v>41</v>
      </c>
      <c r="Q28" s="8">
        <v>260429.72000000006</v>
      </c>
      <c r="R28" s="8">
        <v>8312583.8299999991</v>
      </c>
      <c r="S28" s="24">
        <v>5.8129250769913578E-2</v>
      </c>
      <c r="T28" s="8">
        <v>8088346.8700000001</v>
      </c>
      <c r="U28" s="8">
        <v>7829379.5600000005</v>
      </c>
    </row>
    <row r="29" spans="1:21" ht="15.75" thickBot="1">
      <c r="A29" s="23" t="s">
        <v>144</v>
      </c>
      <c r="B29" s="8">
        <v>1463364.27</v>
      </c>
      <c r="C29" s="8">
        <v>1375838.92</v>
      </c>
      <c r="D29" s="8">
        <v>1216947.6599999999</v>
      </c>
      <c r="E29" s="8">
        <v>958706.10000000009</v>
      </c>
      <c r="F29" s="8">
        <v>1424683.55</v>
      </c>
      <c r="G29" s="8">
        <v>1412359.7599999998</v>
      </c>
      <c r="H29" s="8">
        <v>1493083.81</v>
      </c>
      <c r="I29" s="8">
        <v>1254741.75</v>
      </c>
      <c r="J29" s="8">
        <v>1164796.55</v>
      </c>
      <c r="K29" s="8">
        <v>1253581.3700000001</v>
      </c>
      <c r="L29" s="8">
        <v>1223532.99</v>
      </c>
      <c r="M29" s="8">
        <v>1290253.45</v>
      </c>
      <c r="N29" s="8">
        <v>15531890.180000003</v>
      </c>
      <c r="O29" s="24">
        <v>3.7482826246401424E-2</v>
      </c>
      <c r="P29" s="25" t="s">
        <v>42</v>
      </c>
      <c r="Q29" s="8">
        <v>1720482.6</v>
      </c>
      <c r="R29" s="8">
        <v>13811407.580000004</v>
      </c>
      <c r="S29" s="24">
        <v>0.10407858371232005</v>
      </c>
      <c r="T29" s="8">
        <v>14970744.370000001</v>
      </c>
      <c r="U29" s="8">
        <v>12373935.840000002</v>
      </c>
    </row>
    <row r="30" spans="1:21" ht="15.75" thickBot="1">
      <c r="A30" s="23" t="s">
        <v>146</v>
      </c>
      <c r="B30" s="8">
        <v>7202161.9100000001</v>
      </c>
      <c r="C30" s="8">
        <v>6846366.04</v>
      </c>
      <c r="D30" s="8">
        <v>7052781.5899999999</v>
      </c>
      <c r="E30" s="8">
        <v>6841947.79</v>
      </c>
      <c r="F30" s="8">
        <v>7783862.1600000001</v>
      </c>
      <c r="G30" s="8">
        <v>8029256.6299999999</v>
      </c>
      <c r="H30" s="8">
        <v>5672189.9900000002</v>
      </c>
      <c r="I30" s="8">
        <v>7249864.2599999998</v>
      </c>
      <c r="J30" s="8">
        <v>7518880.7300000004</v>
      </c>
      <c r="K30" s="8">
        <v>7655520.3799999999</v>
      </c>
      <c r="L30" s="8">
        <v>6907519.5999999996</v>
      </c>
      <c r="M30" s="8">
        <v>5136376.59</v>
      </c>
      <c r="N30" s="8">
        <v>83896727.669999987</v>
      </c>
      <c r="O30" s="24">
        <v>8.125288492491313E-3</v>
      </c>
      <c r="P30" s="25" t="s">
        <v>43</v>
      </c>
      <c r="Q30" s="8">
        <v>2769955.1</v>
      </c>
      <c r="R30" s="8">
        <v>81126772.569999993</v>
      </c>
      <c r="S30" s="24">
        <v>3.2965620907603577E-2</v>
      </c>
      <c r="T30" s="8">
        <v>83220536.799999997</v>
      </c>
      <c r="U30" s="8">
        <v>78452378.140000001</v>
      </c>
    </row>
    <row r="31" spans="1:21" ht="15.75" thickBot="1">
      <c r="A31" s="23" t="s">
        <v>145</v>
      </c>
      <c r="B31" s="8">
        <v>3501240.9</v>
      </c>
      <c r="C31" s="8">
        <v>3522598.39</v>
      </c>
      <c r="D31" s="8">
        <v>3880327.4499999997</v>
      </c>
      <c r="E31" s="8">
        <v>3434350.7</v>
      </c>
      <c r="F31" s="8">
        <v>3700834.81</v>
      </c>
      <c r="G31" s="8">
        <v>3933474.4</v>
      </c>
      <c r="H31" s="8">
        <v>4230021.0999999996</v>
      </c>
      <c r="I31" s="8">
        <v>3544144.72</v>
      </c>
      <c r="J31" s="8">
        <v>3709780.3000000003</v>
      </c>
      <c r="K31" s="8">
        <v>4247819.68</v>
      </c>
      <c r="L31" s="8">
        <v>4368402.42</v>
      </c>
      <c r="M31" s="8">
        <v>3688739.78</v>
      </c>
      <c r="N31" s="8">
        <v>45761734.649999999</v>
      </c>
      <c r="O31" s="24">
        <v>-3.5999255179239333E-2</v>
      </c>
      <c r="P31" s="25" t="s">
        <v>44</v>
      </c>
      <c r="Q31" s="8">
        <v>1508849.5300000003</v>
      </c>
      <c r="R31" s="8">
        <v>44252885.119999997</v>
      </c>
      <c r="S31" s="24">
        <v>1.6679983417993996E-2</v>
      </c>
      <c r="T31" s="8">
        <v>47470642.420000002</v>
      </c>
      <c r="U31" s="8">
        <v>43514747.730000004</v>
      </c>
    </row>
    <row r="32" spans="1:21" ht="15.75" thickBot="1">
      <c r="A32" s="93" t="s">
        <v>45</v>
      </c>
      <c r="B32" s="8">
        <v>300130.53000000003</v>
      </c>
      <c r="C32" s="8">
        <v>514654.74</v>
      </c>
      <c r="D32" s="8">
        <v>443892.14</v>
      </c>
      <c r="E32" s="8">
        <v>376443.88</v>
      </c>
      <c r="F32" s="8">
        <v>510114.7</v>
      </c>
      <c r="G32" s="8">
        <v>452200.21</v>
      </c>
      <c r="H32" s="8">
        <v>501749.84</v>
      </c>
      <c r="I32" s="8">
        <v>435861</v>
      </c>
      <c r="J32" s="8">
        <v>513986.97</v>
      </c>
      <c r="K32" s="8">
        <v>475534.67</v>
      </c>
      <c r="L32" s="8">
        <v>480793.68</v>
      </c>
      <c r="M32" s="8">
        <v>806971.77</v>
      </c>
      <c r="N32" s="8">
        <v>5812334.129999999</v>
      </c>
      <c r="O32" s="24">
        <v>-5.4855586154120853E-2</v>
      </c>
      <c r="P32" s="25" t="s">
        <v>45</v>
      </c>
      <c r="Q32" s="8">
        <v>181306.52</v>
      </c>
      <c r="R32" s="8">
        <v>5631027.6099999994</v>
      </c>
      <c r="S32" s="24">
        <v>-3.6582182554775342E-2</v>
      </c>
      <c r="T32" s="8">
        <v>6149678.3399999999</v>
      </c>
      <c r="U32" s="8">
        <v>5837022.8899999997</v>
      </c>
    </row>
    <row r="33" spans="1:21" ht="15.75" thickBot="1">
      <c r="A33" s="93" t="s">
        <v>93</v>
      </c>
      <c r="B33" s="9">
        <v>16762198.1</v>
      </c>
      <c r="C33" s="9">
        <v>16400090.970000001</v>
      </c>
      <c r="D33" s="9">
        <v>17156058.890000001</v>
      </c>
      <c r="E33" s="9">
        <v>15782332.250000002</v>
      </c>
      <c r="F33" s="9">
        <v>18184671.34</v>
      </c>
      <c r="G33" s="9">
        <v>18586932.859999999</v>
      </c>
      <c r="H33" s="9">
        <v>16495363.800000001</v>
      </c>
      <c r="I33" s="9">
        <v>16996367.960000001</v>
      </c>
      <c r="J33" s="9">
        <v>17331478.77</v>
      </c>
      <c r="K33" s="9">
        <v>18325271.470000003</v>
      </c>
      <c r="L33" s="9">
        <v>17997629.880000003</v>
      </c>
      <c r="M33" s="9">
        <v>15185657.529999999</v>
      </c>
      <c r="N33" s="9">
        <v>205284693.41</v>
      </c>
      <c r="O33" s="24">
        <v>6.0474409881612684E-3</v>
      </c>
      <c r="P33" s="27"/>
      <c r="Q33" s="9">
        <v>8810528.0800000019</v>
      </c>
      <c r="R33" s="9">
        <v>196474165.32999998</v>
      </c>
      <c r="S33" s="24">
        <v>4.0642561206904466E-2</v>
      </c>
      <c r="T33" s="9">
        <v>204050708.78999999</v>
      </c>
      <c r="U33" s="9">
        <v>188488952.03999999</v>
      </c>
    </row>
    <row r="35" spans="1:21">
      <c r="A35" s="132" t="s">
        <v>164</v>
      </c>
    </row>
  </sheetData>
  <phoneticPr fontId="0" type="noConversion"/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sqref="A1:IV65536"/>
    </sheetView>
  </sheetViews>
  <sheetFormatPr baseColWidth="10" defaultRowHeight="15"/>
  <cols>
    <col min="1" max="1" width="21.28515625" customWidth="1"/>
    <col min="16" max="16" width="15.7109375" bestFit="1" customWidth="1"/>
    <col min="17" max="17" width="10.5703125" bestFit="1" customWidth="1"/>
  </cols>
  <sheetData>
    <row r="1" spans="1:19" s="38" customFormat="1" ht="24" customHeight="1" thickBot="1">
      <c r="A1" s="181" t="s">
        <v>129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7"/>
      <c r="R1" s="37"/>
      <c r="S1" s="37"/>
    </row>
    <row r="2" spans="1:19" s="1" customFormat="1" ht="13.5" customHeight="1" thickBo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Q2" s="2"/>
    </row>
    <row r="3" spans="1:19" ht="15.75" thickBot="1">
      <c r="A3" s="28" t="s">
        <v>1</v>
      </c>
      <c r="B3" s="29" t="s">
        <v>72</v>
      </c>
      <c r="C3" s="29" t="s">
        <v>73</v>
      </c>
      <c r="D3" s="29" t="s">
        <v>74</v>
      </c>
      <c r="E3" s="29" t="s">
        <v>75</v>
      </c>
      <c r="F3" s="29" t="s">
        <v>76</v>
      </c>
      <c r="G3" s="29" t="s">
        <v>77</v>
      </c>
      <c r="H3" s="29" t="s">
        <v>78</v>
      </c>
      <c r="I3" s="29" t="s">
        <v>79</v>
      </c>
      <c r="J3" s="29" t="s">
        <v>80</v>
      </c>
      <c r="K3" s="29" t="s">
        <v>81</v>
      </c>
      <c r="L3" s="29" t="s">
        <v>82</v>
      </c>
      <c r="M3" s="29" t="s">
        <v>83</v>
      </c>
      <c r="N3" s="30" t="s">
        <v>84</v>
      </c>
      <c r="O3" s="31" t="s">
        <v>85</v>
      </c>
      <c r="P3" s="32" t="s">
        <v>1</v>
      </c>
      <c r="Q3" s="32" t="s">
        <v>86</v>
      </c>
      <c r="R3" s="32" t="s">
        <v>87</v>
      </c>
      <c r="S3" s="32" t="s">
        <v>88</v>
      </c>
    </row>
    <row r="4" spans="1:19" ht="15.75" thickBot="1">
      <c r="A4" s="33" t="s">
        <v>17</v>
      </c>
      <c r="B4" s="8">
        <v>57706.18</v>
      </c>
      <c r="C4" s="8">
        <v>39961.61</v>
      </c>
      <c r="D4" s="8">
        <v>38161.839999999997</v>
      </c>
      <c r="E4" s="8">
        <v>35012.79</v>
      </c>
      <c r="F4" s="8">
        <v>32736.93</v>
      </c>
      <c r="G4" s="8">
        <v>35035.86</v>
      </c>
      <c r="H4" s="8">
        <v>35069.440000000002</v>
      </c>
      <c r="I4" s="8">
        <v>33498.449999999997</v>
      </c>
      <c r="J4" s="8">
        <v>40499.839999999997</v>
      </c>
      <c r="K4" s="8">
        <v>45169.47</v>
      </c>
      <c r="L4" s="8">
        <v>36685.18</v>
      </c>
      <c r="M4" s="8">
        <v>46198.59</v>
      </c>
      <c r="N4" s="8">
        <v>475736.18000000005</v>
      </c>
      <c r="O4" s="34">
        <v>8.2421407097241314E-2</v>
      </c>
      <c r="P4" s="35" t="s">
        <v>17</v>
      </c>
      <c r="Q4" s="8"/>
      <c r="R4" s="8">
        <v>475736.18000000005</v>
      </c>
      <c r="S4" s="34">
        <v>8.2421407097241314E-2</v>
      </c>
    </row>
    <row r="5" spans="1:19" ht="15.75" thickBot="1">
      <c r="A5" s="33" t="s">
        <v>18</v>
      </c>
      <c r="B5" s="8">
        <v>53281.98</v>
      </c>
      <c r="C5" s="8">
        <v>46447.75</v>
      </c>
      <c r="D5" s="8">
        <v>53751.57</v>
      </c>
      <c r="E5" s="8">
        <v>48096.92</v>
      </c>
      <c r="F5" s="8">
        <v>54518.62</v>
      </c>
      <c r="G5" s="8">
        <v>72101.710000000006</v>
      </c>
      <c r="H5" s="8">
        <v>122561.87</v>
      </c>
      <c r="I5" s="8">
        <v>68680.800000000003</v>
      </c>
      <c r="J5" s="8">
        <v>78324.210000000006</v>
      </c>
      <c r="K5" s="8">
        <v>79272.679999999993</v>
      </c>
      <c r="L5" s="8">
        <v>95928.26</v>
      </c>
      <c r="M5" s="8">
        <v>106072.22</v>
      </c>
      <c r="N5" s="8">
        <v>879038.59000000008</v>
      </c>
      <c r="O5" s="34">
        <v>1.0768603776487842</v>
      </c>
      <c r="P5" s="35" t="s">
        <v>18</v>
      </c>
      <c r="Q5" s="8"/>
      <c r="R5" s="8">
        <v>879038.59000000008</v>
      </c>
      <c r="S5" s="34">
        <v>1.0768603776487842</v>
      </c>
    </row>
    <row r="6" spans="1:19" ht="15.75" thickBot="1">
      <c r="A6" s="33" t="s">
        <v>63</v>
      </c>
      <c r="B6" s="8">
        <v>40873.79</v>
      </c>
      <c r="C6" s="8">
        <v>40562.78</v>
      </c>
      <c r="D6" s="8">
        <v>49926.080000000002</v>
      </c>
      <c r="E6" s="8">
        <v>35150.050000000003</v>
      </c>
      <c r="F6" s="8">
        <v>37932.959999999999</v>
      </c>
      <c r="G6" s="8">
        <v>36207.5</v>
      </c>
      <c r="H6" s="8">
        <v>47453.37</v>
      </c>
      <c r="I6" s="8">
        <v>40293.919999999998</v>
      </c>
      <c r="J6" s="8">
        <v>36391.5</v>
      </c>
      <c r="K6" s="8">
        <v>40743.9</v>
      </c>
      <c r="L6" s="8">
        <v>41246.93</v>
      </c>
      <c r="M6" s="8">
        <v>33210.86</v>
      </c>
      <c r="N6" s="8">
        <v>479993.64</v>
      </c>
      <c r="O6" s="34">
        <v>2.2422125792253399E-3</v>
      </c>
      <c r="P6" s="35" t="s">
        <v>63</v>
      </c>
      <c r="Q6" s="8"/>
      <c r="R6" s="8">
        <v>479993.64</v>
      </c>
      <c r="S6" s="34">
        <v>2.2422125792253399E-3</v>
      </c>
    </row>
    <row r="7" spans="1:19" ht="15.75" thickBot="1">
      <c r="A7" s="33" t="s">
        <v>64</v>
      </c>
      <c r="B7" s="8">
        <v>1090193.76</v>
      </c>
      <c r="C7" s="8">
        <v>1101302.1000000001</v>
      </c>
      <c r="D7" s="8">
        <v>1171508.3500000001</v>
      </c>
      <c r="E7" s="8">
        <v>1110255.99</v>
      </c>
      <c r="F7" s="8">
        <v>1226309.47</v>
      </c>
      <c r="G7" s="8">
        <v>1388578.59</v>
      </c>
      <c r="H7" s="8">
        <v>1244539.48</v>
      </c>
      <c r="I7" s="8">
        <v>1088911.42</v>
      </c>
      <c r="J7" s="8">
        <v>1148602</v>
      </c>
      <c r="K7" s="8">
        <v>1149359.46</v>
      </c>
      <c r="L7" s="8">
        <v>1096835.8600000001</v>
      </c>
      <c r="M7" s="8">
        <v>1185097.48</v>
      </c>
      <c r="N7" s="8">
        <v>14001493.960000001</v>
      </c>
      <c r="O7" s="34">
        <v>-0.15779045545247131</v>
      </c>
      <c r="P7" s="35" t="s">
        <v>64</v>
      </c>
      <c r="Q7" s="8">
        <v>1790479.5499999998</v>
      </c>
      <c r="R7" s="8">
        <v>12211014.41</v>
      </c>
      <c r="S7" s="34">
        <v>-0.18672609438322724</v>
      </c>
    </row>
    <row r="8" spans="1:19" ht="15.75" thickBot="1">
      <c r="A8" s="33" t="s">
        <v>21</v>
      </c>
      <c r="B8" s="8">
        <v>1667191.52</v>
      </c>
      <c r="C8" s="8">
        <v>1446206.81</v>
      </c>
      <c r="D8" s="8">
        <v>1954016.45</v>
      </c>
      <c r="E8" s="8">
        <v>1233980.24</v>
      </c>
      <c r="F8" s="8">
        <v>1351789.03</v>
      </c>
      <c r="G8" s="8">
        <v>1704101.94</v>
      </c>
      <c r="H8" s="8">
        <v>1265115.45</v>
      </c>
      <c r="I8" s="8">
        <v>1364515.72</v>
      </c>
      <c r="J8" s="8">
        <v>1353158.34</v>
      </c>
      <c r="K8" s="8">
        <v>1591155.66</v>
      </c>
      <c r="L8" s="8">
        <v>1592783.59</v>
      </c>
      <c r="M8" s="8">
        <v>1233838.29</v>
      </c>
      <c r="N8" s="8">
        <v>17757853.039999999</v>
      </c>
      <c r="O8" s="34">
        <v>0.29918327050844767</v>
      </c>
      <c r="P8" s="35" t="s">
        <v>21</v>
      </c>
      <c r="Q8" s="8">
        <v>980999.47000000009</v>
      </c>
      <c r="R8" s="8">
        <v>16776853.569999998</v>
      </c>
      <c r="S8" s="34">
        <v>0.37779095954715108</v>
      </c>
    </row>
    <row r="9" spans="1:19" ht="15.75" thickBot="1">
      <c r="A9" s="33" t="s">
        <v>22</v>
      </c>
      <c r="B9" s="8">
        <v>17996.68</v>
      </c>
      <c r="C9" s="8">
        <v>21077.42</v>
      </c>
      <c r="D9" s="8">
        <v>19054.41</v>
      </c>
      <c r="E9" s="8">
        <v>19780.72</v>
      </c>
      <c r="F9" s="8">
        <v>24372.47</v>
      </c>
      <c r="G9" s="8">
        <v>27359.52</v>
      </c>
      <c r="H9" s="8">
        <v>25290.61</v>
      </c>
      <c r="I9" s="8">
        <v>13806.5</v>
      </c>
      <c r="J9" s="8">
        <v>25827.52</v>
      </c>
      <c r="K9" s="8">
        <v>26094.38</v>
      </c>
      <c r="L9" s="8">
        <v>26578.01</v>
      </c>
      <c r="M9" s="8">
        <v>19297.16</v>
      </c>
      <c r="N9" s="8">
        <v>266535.40000000002</v>
      </c>
      <c r="O9" s="34">
        <v>-6.4343584132827036E-2</v>
      </c>
      <c r="P9" s="35" t="s">
        <v>22</v>
      </c>
      <c r="Q9" s="8"/>
      <c r="R9" s="8">
        <v>266535.40000000002</v>
      </c>
      <c r="S9" s="34">
        <v>-6.4343584132827036E-2</v>
      </c>
    </row>
    <row r="10" spans="1:19" ht="15.75" thickBot="1">
      <c r="A10" s="33" t="s">
        <v>65</v>
      </c>
      <c r="B10" s="8">
        <v>7383.14</v>
      </c>
      <c r="C10" s="8">
        <v>8317.06</v>
      </c>
      <c r="D10" s="8">
        <v>10699.77</v>
      </c>
      <c r="E10" s="8">
        <v>11462.53</v>
      </c>
      <c r="F10" s="8">
        <v>11412.03</v>
      </c>
      <c r="G10" s="8">
        <v>9498.42</v>
      </c>
      <c r="H10" s="8">
        <v>9179.6</v>
      </c>
      <c r="I10" s="8">
        <v>7972.62</v>
      </c>
      <c r="J10" s="8">
        <v>8751.3799999999992</v>
      </c>
      <c r="K10" s="8">
        <v>8924.2199999999993</v>
      </c>
      <c r="L10" s="8">
        <v>11680.98</v>
      </c>
      <c r="M10" s="8">
        <v>8183.43</v>
      </c>
      <c r="N10" s="8">
        <v>113465.18</v>
      </c>
      <c r="O10" s="34">
        <v>-7.6912225786204139E-3</v>
      </c>
      <c r="P10" s="35" t="s">
        <v>65</v>
      </c>
      <c r="Q10" s="8"/>
      <c r="R10" s="8">
        <v>113465.18</v>
      </c>
      <c r="S10" s="34">
        <v>-7.6912225786204139E-3</v>
      </c>
    </row>
    <row r="11" spans="1:19" ht="15.75" thickBot="1">
      <c r="A11" s="33" t="s">
        <v>66</v>
      </c>
      <c r="B11" s="8">
        <v>49083.39</v>
      </c>
      <c r="C11" s="8">
        <v>35894.410000000003</v>
      </c>
      <c r="D11" s="8">
        <v>34007.339999999997</v>
      </c>
      <c r="E11" s="8">
        <v>41866.21</v>
      </c>
      <c r="F11" s="8">
        <v>34104.89</v>
      </c>
      <c r="G11" s="8">
        <v>31652.01</v>
      </c>
      <c r="H11" s="8">
        <v>28437.14</v>
      </c>
      <c r="I11" s="8">
        <v>39959.800000000003</v>
      </c>
      <c r="J11" s="8">
        <v>34848.61</v>
      </c>
      <c r="K11" s="8">
        <v>38320.35</v>
      </c>
      <c r="L11" s="8">
        <v>38128.74</v>
      </c>
      <c r="M11" s="8">
        <v>32761.9</v>
      </c>
      <c r="N11" s="8">
        <v>439064.79</v>
      </c>
      <c r="O11" s="34">
        <v>-9.6402506575891667E-2</v>
      </c>
      <c r="P11" s="35" t="s">
        <v>66</v>
      </c>
      <c r="Q11" s="8"/>
      <c r="R11" s="8">
        <v>439064.79</v>
      </c>
      <c r="S11" s="34">
        <v>-9.6402506575891667E-2</v>
      </c>
    </row>
    <row r="12" spans="1:19" ht="15.75" thickBot="1">
      <c r="A12" s="33" t="s">
        <v>26</v>
      </c>
      <c r="B12" s="8">
        <v>840756</v>
      </c>
      <c r="C12" s="8">
        <v>691331.92</v>
      </c>
      <c r="D12" s="8">
        <v>897823</v>
      </c>
      <c r="E12" s="8">
        <v>907929.33</v>
      </c>
      <c r="F12" s="8">
        <v>856637.16</v>
      </c>
      <c r="G12" s="8">
        <v>851542.45</v>
      </c>
      <c r="H12" s="8">
        <v>739942.41</v>
      </c>
      <c r="I12" s="8">
        <v>746871.64</v>
      </c>
      <c r="J12" s="8">
        <v>807599.36</v>
      </c>
      <c r="K12" s="8">
        <v>722311.5</v>
      </c>
      <c r="L12" s="8">
        <v>810324.93</v>
      </c>
      <c r="M12" s="8">
        <v>759422</v>
      </c>
      <c r="N12" s="8">
        <v>9632491.7000000011</v>
      </c>
      <c r="O12" s="34">
        <v>4.7503360830295806E-2</v>
      </c>
      <c r="P12" s="35" t="s">
        <v>26</v>
      </c>
      <c r="Q12" s="8">
        <v>897793.09000000032</v>
      </c>
      <c r="R12" s="8">
        <v>8734698.6100000013</v>
      </c>
      <c r="S12" s="34">
        <v>7.6275363898607354E-2</v>
      </c>
    </row>
    <row r="13" spans="1:19" ht="15.75" thickBot="1">
      <c r="A13" s="33" t="s">
        <v>27</v>
      </c>
      <c r="B13" s="8">
        <v>28336.080000000002</v>
      </c>
      <c r="C13" s="8">
        <v>27506.99</v>
      </c>
      <c r="D13" s="8">
        <v>32916.78</v>
      </c>
      <c r="E13" s="8">
        <v>31904.52</v>
      </c>
      <c r="F13" s="8">
        <v>37283.64</v>
      </c>
      <c r="G13" s="8">
        <v>37637.550000000003</v>
      </c>
      <c r="H13" s="8">
        <v>41009.64</v>
      </c>
      <c r="I13" s="8">
        <v>60944.69</v>
      </c>
      <c r="J13" s="8">
        <v>41869.379999999997</v>
      </c>
      <c r="K13" s="8">
        <v>8971.15</v>
      </c>
      <c r="L13" s="8">
        <v>32589.8</v>
      </c>
      <c r="M13" s="8">
        <v>63752.81</v>
      </c>
      <c r="N13" s="8">
        <v>444723.03</v>
      </c>
      <c r="O13" s="34">
        <v>7.5833895010338964E-2</v>
      </c>
      <c r="P13" s="35" t="s">
        <v>27</v>
      </c>
      <c r="Q13" s="8"/>
      <c r="R13" s="8">
        <v>444723.03</v>
      </c>
      <c r="S13" s="34">
        <v>7.5833895010338964E-2</v>
      </c>
    </row>
    <row r="14" spans="1:19" ht="15.75" thickBot="1">
      <c r="A14" s="33" t="s">
        <v>28</v>
      </c>
      <c r="B14" s="8">
        <v>582570.62</v>
      </c>
      <c r="C14" s="8">
        <v>694416.96</v>
      </c>
      <c r="D14" s="8">
        <v>715480.67</v>
      </c>
      <c r="E14" s="8">
        <v>668545.85</v>
      </c>
      <c r="F14" s="8">
        <v>628857.36</v>
      </c>
      <c r="G14" s="8">
        <v>647840.31999999995</v>
      </c>
      <c r="H14" s="8">
        <v>627771.07999999996</v>
      </c>
      <c r="I14" s="8">
        <v>611771.51</v>
      </c>
      <c r="J14" s="8">
        <v>853480.15</v>
      </c>
      <c r="K14" s="8">
        <v>494094.53</v>
      </c>
      <c r="L14" s="8">
        <v>570183.71</v>
      </c>
      <c r="M14" s="8">
        <v>548611.07999999996</v>
      </c>
      <c r="N14" s="8">
        <v>7643623.8399999999</v>
      </c>
      <c r="O14" s="34">
        <v>-2.4167523537790139E-2</v>
      </c>
      <c r="P14" s="35" t="s">
        <v>28</v>
      </c>
      <c r="Q14" s="8">
        <v>258967.31</v>
      </c>
      <c r="R14" s="8">
        <v>7384656.5300000003</v>
      </c>
      <c r="S14" s="34">
        <v>3.4907410886845035E-2</v>
      </c>
    </row>
    <row r="15" spans="1:19" ht="15.75" thickBot="1">
      <c r="A15" s="33" t="s">
        <v>67</v>
      </c>
      <c r="B15" s="8">
        <v>130099.43</v>
      </c>
      <c r="C15" s="8">
        <v>112441.35</v>
      </c>
      <c r="D15" s="8">
        <v>161027.14000000001</v>
      </c>
      <c r="E15" s="8">
        <v>159230.57999999999</v>
      </c>
      <c r="F15" s="8">
        <v>146966.76999999999</v>
      </c>
      <c r="G15" s="8">
        <v>185505.43</v>
      </c>
      <c r="H15" s="8">
        <v>181397.64</v>
      </c>
      <c r="I15" s="8">
        <v>52610.04</v>
      </c>
      <c r="J15" s="8">
        <v>126972.56</v>
      </c>
      <c r="K15" s="8">
        <v>193166.97</v>
      </c>
      <c r="L15" s="8">
        <v>104815.02</v>
      </c>
      <c r="M15" s="8">
        <v>109424.01</v>
      </c>
      <c r="N15" s="8">
        <v>1663656.94</v>
      </c>
      <c r="O15" s="34">
        <v>0.19523855271364735</v>
      </c>
      <c r="P15" s="35" t="s">
        <v>67</v>
      </c>
      <c r="Q15" s="8"/>
      <c r="R15" s="8">
        <v>1663656.94</v>
      </c>
      <c r="S15" s="34">
        <v>0.19523855271364735</v>
      </c>
    </row>
    <row r="16" spans="1:19" ht="15.75" thickBot="1">
      <c r="A16" s="33" t="s">
        <v>30</v>
      </c>
      <c r="B16" s="8">
        <v>938800.19</v>
      </c>
      <c r="C16" s="8">
        <v>1467715.73</v>
      </c>
      <c r="D16" s="8">
        <v>1330039.8600000001</v>
      </c>
      <c r="E16" s="8">
        <v>1430041.84</v>
      </c>
      <c r="F16" s="8">
        <v>1111553.92</v>
      </c>
      <c r="G16" s="8">
        <v>1015981.1</v>
      </c>
      <c r="H16" s="8">
        <v>948489.75</v>
      </c>
      <c r="I16" s="8">
        <v>915018.53</v>
      </c>
      <c r="J16" s="8">
        <v>1172186.77</v>
      </c>
      <c r="K16" s="8">
        <v>939228.3</v>
      </c>
      <c r="L16" s="8">
        <v>892653.88</v>
      </c>
      <c r="M16" s="8">
        <v>1145377.56</v>
      </c>
      <c r="N16" s="8">
        <v>13307087.430000002</v>
      </c>
      <c r="O16" s="34">
        <v>5.1017562699272226E-2</v>
      </c>
      <c r="P16" s="35" t="s">
        <v>30</v>
      </c>
      <c r="Q16" s="8">
        <v>2596808.5299999998</v>
      </c>
      <c r="R16" s="8">
        <v>10710278.900000002</v>
      </c>
      <c r="S16" s="34">
        <v>8.5080226903920669E-2</v>
      </c>
    </row>
    <row r="17" spans="1:19" ht="15.75" thickBot="1">
      <c r="A17" s="33" t="s">
        <v>31</v>
      </c>
      <c r="B17" s="8">
        <v>7656891.5999999996</v>
      </c>
      <c r="C17" s="8">
        <v>7465587.5</v>
      </c>
      <c r="D17" s="8">
        <v>7716310.5199999996</v>
      </c>
      <c r="E17" s="8">
        <v>7410442.6500000004</v>
      </c>
      <c r="F17" s="8">
        <v>7029405.8399999999</v>
      </c>
      <c r="G17" s="8">
        <v>6991328.46</v>
      </c>
      <c r="H17" s="8">
        <v>6189808.04</v>
      </c>
      <c r="I17" s="8">
        <v>5803678.4699999997</v>
      </c>
      <c r="J17" s="8">
        <v>7022633.21</v>
      </c>
      <c r="K17" s="8">
        <v>6491981.9800000004</v>
      </c>
      <c r="L17" s="8">
        <v>7303896.75</v>
      </c>
      <c r="M17" s="8">
        <v>6138571.7800000003</v>
      </c>
      <c r="N17" s="8">
        <v>83220536.799999997</v>
      </c>
      <c r="O17" s="34">
        <v>6.7601592381569958E-3</v>
      </c>
      <c r="P17" s="35" t="s">
        <v>31</v>
      </c>
      <c r="Q17" s="8">
        <v>4768158.6599999992</v>
      </c>
      <c r="R17" s="8">
        <v>78452378.140000001</v>
      </c>
      <c r="S17" s="34">
        <v>6.7026782598273008E-2</v>
      </c>
    </row>
    <row r="18" spans="1:19" ht="15.75" thickBot="1">
      <c r="A18" s="33" t="s">
        <v>68</v>
      </c>
      <c r="B18" s="8">
        <v>64410.98</v>
      </c>
      <c r="C18" s="8">
        <v>62636.08</v>
      </c>
      <c r="D18" s="8">
        <v>52450.96</v>
      </c>
      <c r="E18" s="8">
        <v>63793.8</v>
      </c>
      <c r="F18" s="8">
        <v>67380.34</v>
      </c>
      <c r="G18" s="8">
        <v>55252.36</v>
      </c>
      <c r="H18" s="8">
        <v>50844.85</v>
      </c>
      <c r="I18" s="8">
        <v>38221.660000000003</v>
      </c>
      <c r="J18" s="8">
        <v>82600.86</v>
      </c>
      <c r="K18" s="8">
        <v>61984.85</v>
      </c>
      <c r="L18" s="8">
        <v>37300.33</v>
      </c>
      <c r="M18" s="8">
        <v>49187.45</v>
      </c>
      <c r="N18" s="8">
        <v>686064.5199999999</v>
      </c>
      <c r="O18" s="34">
        <v>5.5011716724311585E-3</v>
      </c>
      <c r="P18" s="35" t="s">
        <v>68</v>
      </c>
      <c r="Q18" s="8"/>
      <c r="R18" s="8">
        <v>686064.5199999999</v>
      </c>
      <c r="S18" s="34">
        <v>5.5011716724311585E-3</v>
      </c>
    </row>
    <row r="19" spans="1:19" ht="15.75" thickBot="1">
      <c r="A19" s="33" t="s">
        <v>33</v>
      </c>
      <c r="B19" s="8">
        <v>4516674.7300000004</v>
      </c>
      <c r="C19" s="8">
        <v>4511731.66</v>
      </c>
      <c r="D19" s="8">
        <v>4366139.76</v>
      </c>
      <c r="E19" s="8">
        <v>4152090.48</v>
      </c>
      <c r="F19" s="8">
        <v>4309356.25</v>
      </c>
      <c r="G19" s="8">
        <v>3905826.5</v>
      </c>
      <c r="H19" s="8">
        <v>3394939.83</v>
      </c>
      <c r="I19" s="8">
        <v>3384968.21</v>
      </c>
      <c r="J19" s="8">
        <v>3790062.25</v>
      </c>
      <c r="K19" s="8">
        <v>3762832.13</v>
      </c>
      <c r="L19" s="8">
        <v>3107987.21</v>
      </c>
      <c r="M19" s="8">
        <v>3581968.89</v>
      </c>
      <c r="N19" s="8">
        <v>46784577.900000006</v>
      </c>
      <c r="O19" s="34">
        <v>-1.0257350832722062E-2</v>
      </c>
      <c r="P19" s="35" t="s">
        <v>33</v>
      </c>
      <c r="Q19" s="8">
        <v>3955894.6900000004</v>
      </c>
      <c r="R19" s="8">
        <v>42828683.210000008</v>
      </c>
      <c r="S19" s="34">
        <v>9.879098414632724E-2</v>
      </c>
    </row>
    <row r="20" spans="1:19" ht="15.75" thickBot="1">
      <c r="A20" s="33" t="s">
        <v>34</v>
      </c>
      <c r="B20" s="8">
        <v>465404.36</v>
      </c>
      <c r="C20" s="8">
        <v>393372.29</v>
      </c>
      <c r="D20" s="8">
        <v>508830.74</v>
      </c>
      <c r="E20" s="8">
        <v>502057.26</v>
      </c>
      <c r="F20" s="8">
        <v>479535.75</v>
      </c>
      <c r="G20" s="8">
        <v>489511.88</v>
      </c>
      <c r="H20" s="8">
        <v>627105.07999999996</v>
      </c>
      <c r="I20" s="8">
        <v>422273.02</v>
      </c>
      <c r="J20" s="8">
        <v>575223.72</v>
      </c>
      <c r="K20" s="8">
        <v>447834.3</v>
      </c>
      <c r="L20" s="8">
        <v>471594</v>
      </c>
      <c r="M20" s="8">
        <v>766935.94</v>
      </c>
      <c r="N20" s="8">
        <v>6149678.3399999999</v>
      </c>
      <c r="O20" s="34">
        <v>0.23402303612093089</v>
      </c>
      <c r="P20" s="35" t="s">
        <v>34</v>
      </c>
      <c r="Q20" s="8">
        <v>312655.45</v>
      </c>
      <c r="R20" s="8">
        <v>5837022.8899999997</v>
      </c>
      <c r="S20" s="34">
        <v>0.23212692650136718</v>
      </c>
    </row>
    <row r="21" spans="1:19" ht="15.75" thickBot="1">
      <c r="A21" s="33" t="s">
        <v>69</v>
      </c>
      <c r="B21" s="8">
        <v>4991.6099999999997</v>
      </c>
      <c r="C21" s="8">
        <v>10840.52</v>
      </c>
      <c r="D21" s="8">
        <v>8449.09</v>
      </c>
      <c r="E21" s="8">
        <v>5058.08</v>
      </c>
      <c r="F21" s="8">
        <v>12433.64</v>
      </c>
      <c r="G21" s="8">
        <v>10646.37</v>
      </c>
      <c r="H21" s="8">
        <v>16315.34</v>
      </c>
      <c r="I21" s="8">
        <v>3825.13</v>
      </c>
      <c r="J21" s="8">
        <v>2825.05</v>
      </c>
      <c r="K21" s="8">
        <v>759.84</v>
      </c>
      <c r="L21" s="8">
        <v>12989.21</v>
      </c>
      <c r="M21" s="8">
        <v>15953.63</v>
      </c>
      <c r="N21" s="8">
        <v>105087.51000000001</v>
      </c>
      <c r="O21" s="34">
        <v>-0.28214628386967894</v>
      </c>
      <c r="P21" s="35" t="s">
        <v>69</v>
      </c>
      <c r="Q21" s="8"/>
      <c r="R21" s="8">
        <v>105087.51000000001</v>
      </c>
      <c r="S21" s="34">
        <v>-0.28214628386967894</v>
      </c>
    </row>
    <row r="22" spans="1:19" ht="15.75" thickBot="1">
      <c r="A22" s="33" t="s">
        <v>93</v>
      </c>
      <c r="B22" s="8">
        <v>18212646.039999999</v>
      </c>
      <c r="C22" s="8">
        <v>18177350.940000001</v>
      </c>
      <c r="D22" s="8">
        <v>19120594.329999998</v>
      </c>
      <c r="E22" s="8">
        <v>17866699.84</v>
      </c>
      <c r="F22" s="8">
        <v>17452587.07</v>
      </c>
      <c r="G22" s="8">
        <v>17495607.969999999</v>
      </c>
      <c r="H22" s="8">
        <v>15595270.619999999</v>
      </c>
      <c r="I22" s="8">
        <v>14697822.130000001</v>
      </c>
      <c r="J22" s="8">
        <v>17201856.709999997</v>
      </c>
      <c r="K22" s="8">
        <v>16102205.670000002</v>
      </c>
      <c r="L22" s="8">
        <v>16284202.390000001</v>
      </c>
      <c r="M22" s="8">
        <v>15843865.080000002</v>
      </c>
      <c r="N22" s="8">
        <v>204050708.78999999</v>
      </c>
      <c r="O22" s="26">
        <v>2.148792185510387E-2</v>
      </c>
      <c r="P22" s="35"/>
      <c r="Q22" s="9">
        <v>15561756.75</v>
      </c>
      <c r="R22" s="9">
        <v>188488952.03999999</v>
      </c>
      <c r="S22" s="26">
        <v>8.0702002288156868E-2</v>
      </c>
    </row>
    <row r="23" spans="1:19" ht="15.75" thickBot="1">
      <c r="A23" s="33" t="s">
        <v>36</v>
      </c>
      <c r="B23" s="29" t="s">
        <v>72</v>
      </c>
      <c r="C23" s="29" t="s">
        <v>73</v>
      </c>
      <c r="D23" s="29" t="s">
        <v>74</v>
      </c>
      <c r="E23" s="29" t="s">
        <v>75</v>
      </c>
      <c r="F23" s="29" t="s">
        <v>76</v>
      </c>
      <c r="G23" s="29" t="s">
        <v>77</v>
      </c>
      <c r="H23" s="29" t="s">
        <v>78</v>
      </c>
      <c r="I23" s="29" t="s">
        <v>79</v>
      </c>
      <c r="J23" s="29" t="s">
        <v>80</v>
      </c>
      <c r="K23" s="29" t="s">
        <v>81</v>
      </c>
      <c r="L23" s="29" t="s">
        <v>82</v>
      </c>
      <c r="M23" s="29" t="s">
        <v>83</v>
      </c>
      <c r="N23" s="30" t="s">
        <v>84</v>
      </c>
      <c r="O23" s="31" t="s">
        <v>85</v>
      </c>
      <c r="P23" s="35" t="s">
        <v>1</v>
      </c>
      <c r="Q23" s="32" t="s">
        <v>86</v>
      </c>
      <c r="R23" s="32" t="s">
        <v>87</v>
      </c>
      <c r="S23" s="32" t="s">
        <v>88</v>
      </c>
    </row>
    <row r="24" spans="1:19" ht="15.75" thickBot="1">
      <c r="A24" s="33" t="s">
        <v>37</v>
      </c>
      <c r="B24" s="8">
        <v>4991.6099999999997</v>
      </c>
      <c r="C24" s="8">
        <v>10840.52</v>
      </c>
      <c r="D24" s="8">
        <v>8449.09</v>
      </c>
      <c r="E24" s="8">
        <v>5058.08</v>
      </c>
      <c r="F24" s="8">
        <v>12433.64</v>
      </c>
      <c r="G24" s="8">
        <v>10646.37</v>
      </c>
      <c r="H24" s="8">
        <v>16315.34</v>
      </c>
      <c r="I24" s="8">
        <v>3825.13</v>
      </c>
      <c r="J24" s="8">
        <v>2825.05</v>
      </c>
      <c r="K24" s="8">
        <v>759.84</v>
      </c>
      <c r="L24" s="8">
        <v>12989.21</v>
      </c>
      <c r="M24" s="8">
        <v>15953.63</v>
      </c>
      <c r="N24" s="8">
        <v>105087.51000000001</v>
      </c>
      <c r="O24" s="34">
        <v>-0.28214628386967894</v>
      </c>
      <c r="P24" s="35" t="s">
        <v>37</v>
      </c>
      <c r="Q24" s="8"/>
      <c r="R24" s="8">
        <v>105087.51000000001</v>
      </c>
      <c r="S24" s="34">
        <v>-0.28214628386967894</v>
      </c>
    </row>
    <row r="25" spans="1:19" ht="15.75" thickBot="1">
      <c r="A25" s="33" t="s">
        <v>38</v>
      </c>
      <c r="B25" s="8">
        <v>1242055.71</v>
      </c>
      <c r="C25" s="8">
        <v>1228274.24</v>
      </c>
      <c r="D25" s="8">
        <v>1313347.8400000001</v>
      </c>
      <c r="E25" s="8">
        <v>1228515.75</v>
      </c>
      <c r="F25" s="8">
        <v>1351497.98</v>
      </c>
      <c r="G25" s="8">
        <v>1531923.6600000001</v>
      </c>
      <c r="H25" s="8">
        <v>1449624.16</v>
      </c>
      <c r="I25" s="8">
        <v>1231384.5899999999</v>
      </c>
      <c r="J25" s="8">
        <v>1303817.55</v>
      </c>
      <c r="K25" s="8">
        <v>1314545.51</v>
      </c>
      <c r="L25" s="8">
        <v>1270696.23</v>
      </c>
      <c r="M25" s="8">
        <v>1370579.15</v>
      </c>
      <c r="N25" s="8">
        <v>15836262.370000001</v>
      </c>
      <c r="O25" s="34">
        <v>-0.11856228640834181</v>
      </c>
      <c r="P25" s="35" t="s">
        <v>38</v>
      </c>
      <c r="Q25" s="36">
        <v>1790479.5499999998</v>
      </c>
      <c r="R25" s="8">
        <v>14045782.82</v>
      </c>
      <c r="S25" s="34">
        <v>-0.14126285499280353</v>
      </c>
    </row>
    <row r="26" spans="1:19" ht="15.75" thickBot="1">
      <c r="A26" s="33" t="s">
        <v>39</v>
      </c>
      <c r="B26" s="8">
        <v>1667191.52</v>
      </c>
      <c r="C26" s="8">
        <v>1446206.81</v>
      </c>
      <c r="D26" s="8">
        <v>1954016.45</v>
      </c>
      <c r="E26" s="8">
        <v>1233980.24</v>
      </c>
      <c r="F26" s="8">
        <v>1351789.03</v>
      </c>
      <c r="G26" s="8">
        <v>1704101.94</v>
      </c>
      <c r="H26" s="8">
        <v>1265115.45</v>
      </c>
      <c r="I26" s="8">
        <v>1364515.72</v>
      </c>
      <c r="J26" s="8">
        <v>1353158.34</v>
      </c>
      <c r="K26" s="8">
        <v>1591155.66</v>
      </c>
      <c r="L26" s="8">
        <v>1592783.59</v>
      </c>
      <c r="M26" s="8">
        <v>1233838.29</v>
      </c>
      <c r="N26" s="8">
        <v>17757853.039999999</v>
      </c>
      <c r="O26" s="34">
        <v>0.29918327050844767</v>
      </c>
      <c r="P26" s="35" t="s">
        <v>39</v>
      </c>
      <c r="Q26" s="36">
        <v>980999.47000000009</v>
      </c>
      <c r="R26" s="8">
        <v>16776853.569999998</v>
      </c>
      <c r="S26" s="34">
        <v>0.37779095954715108</v>
      </c>
    </row>
    <row r="27" spans="1:19" ht="15.75" thickBot="1">
      <c r="A27" s="33" t="s">
        <v>40</v>
      </c>
      <c r="B27" s="8">
        <v>915219.21</v>
      </c>
      <c r="C27" s="8">
        <v>756620.81</v>
      </c>
      <c r="D27" s="8">
        <v>961584.52</v>
      </c>
      <c r="E27" s="8">
        <v>981038.78999999992</v>
      </c>
      <c r="F27" s="8">
        <v>926526.55</v>
      </c>
      <c r="G27" s="8">
        <v>920052.39999999991</v>
      </c>
      <c r="H27" s="8">
        <v>802849.76</v>
      </c>
      <c r="I27" s="8">
        <v>808610.56</v>
      </c>
      <c r="J27" s="8">
        <v>877026.87</v>
      </c>
      <c r="K27" s="8">
        <v>795650.45</v>
      </c>
      <c r="L27" s="8">
        <v>886712.66</v>
      </c>
      <c r="M27" s="8">
        <v>819664.49</v>
      </c>
      <c r="N27" s="8">
        <v>10451557.07</v>
      </c>
      <c r="O27" s="34">
        <v>3.6780247800107371E-2</v>
      </c>
      <c r="P27" s="35" t="s">
        <v>40</v>
      </c>
      <c r="Q27" s="36">
        <v>897793.09000000032</v>
      </c>
      <c r="R27" s="8">
        <v>9553763.9800000004</v>
      </c>
      <c r="S27" s="34">
        <v>6.1436225463534118E-2</v>
      </c>
    </row>
    <row r="28" spans="1:19" ht="15.75" thickBot="1">
      <c r="A28" s="33" t="s">
        <v>41</v>
      </c>
      <c r="B28" s="8">
        <v>610906.69999999995</v>
      </c>
      <c r="C28" s="8">
        <v>721923.95</v>
      </c>
      <c r="D28" s="8">
        <v>748397.45000000007</v>
      </c>
      <c r="E28" s="8">
        <v>700450.37</v>
      </c>
      <c r="F28" s="8">
        <v>666141</v>
      </c>
      <c r="G28" s="8">
        <v>685477.87</v>
      </c>
      <c r="H28" s="8">
        <v>668780.72</v>
      </c>
      <c r="I28" s="8">
        <v>672716.2</v>
      </c>
      <c r="J28" s="8">
        <v>895349.53</v>
      </c>
      <c r="K28" s="8">
        <v>503065.68000000005</v>
      </c>
      <c r="L28" s="8">
        <v>602773.51</v>
      </c>
      <c r="M28" s="8">
        <v>612363.8899999999</v>
      </c>
      <c r="N28" s="8">
        <v>8088346.8700000001</v>
      </c>
      <c r="O28" s="34">
        <v>-1.915459687688242E-2</v>
      </c>
      <c r="P28" s="35" t="s">
        <v>41</v>
      </c>
      <c r="Q28" s="36">
        <v>258967.31</v>
      </c>
      <c r="R28" s="8">
        <v>7829379.5600000005</v>
      </c>
      <c r="S28" s="34">
        <v>3.7148517088083019E-2</v>
      </c>
    </row>
    <row r="29" spans="1:19" ht="15.75" thickBot="1">
      <c r="A29" s="33" t="s">
        <v>144</v>
      </c>
      <c r="B29" s="8">
        <v>1068899.6199999999</v>
      </c>
      <c r="C29" s="8">
        <v>1580157.08</v>
      </c>
      <c r="D29" s="8">
        <v>1491067</v>
      </c>
      <c r="E29" s="8">
        <v>1589272.4200000002</v>
      </c>
      <c r="F29" s="8">
        <v>1258520.69</v>
      </c>
      <c r="G29" s="8">
        <v>1201486.53</v>
      </c>
      <c r="H29" s="8">
        <v>1129887.3900000001</v>
      </c>
      <c r="I29" s="8">
        <v>967628.57000000007</v>
      </c>
      <c r="J29" s="8">
        <v>1299159.33</v>
      </c>
      <c r="K29" s="8">
        <v>1132395.27</v>
      </c>
      <c r="L29" s="8">
        <v>997468.9</v>
      </c>
      <c r="M29" s="8">
        <v>1254801.57</v>
      </c>
      <c r="N29" s="8">
        <v>14970744.370000001</v>
      </c>
      <c r="O29" s="34">
        <v>6.5302128887922889E-2</v>
      </c>
      <c r="P29" s="35" t="s">
        <v>42</v>
      </c>
      <c r="Q29" s="36">
        <v>2596808.5299999998</v>
      </c>
      <c r="R29" s="8">
        <v>12373935.840000002</v>
      </c>
      <c r="S29" s="34">
        <v>9.8694536263275456E-2</v>
      </c>
    </row>
    <row r="30" spans="1:19" ht="15.75" thickBot="1">
      <c r="A30" s="33" t="s">
        <v>146</v>
      </c>
      <c r="B30" s="8">
        <v>7656891.5999999996</v>
      </c>
      <c r="C30" s="8">
        <v>7465587.5</v>
      </c>
      <c r="D30" s="8">
        <v>7716310.5199999996</v>
      </c>
      <c r="E30" s="8">
        <v>7410442.6500000004</v>
      </c>
      <c r="F30" s="8">
        <v>7029405.8399999999</v>
      </c>
      <c r="G30" s="8">
        <v>6991328.46</v>
      </c>
      <c r="H30" s="8">
        <v>6189808.04</v>
      </c>
      <c r="I30" s="8">
        <v>5803678.4699999997</v>
      </c>
      <c r="J30" s="8">
        <v>7022633.21</v>
      </c>
      <c r="K30" s="8">
        <v>6491981.9800000004</v>
      </c>
      <c r="L30" s="8">
        <v>7303896.75</v>
      </c>
      <c r="M30" s="8">
        <v>6138571.7800000003</v>
      </c>
      <c r="N30" s="8">
        <v>83220536.799999997</v>
      </c>
      <c r="O30" s="34">
        <v>6.7601592381569958E-3</v>
      </c>
      <c r="P30" s="35" t="s">
        <v>43</v>
      </c>
      <c r="Q30" s="36">
        <v>4768158.6599999992</v>
      </c>
      <c r="R30" s="8">
        <v>78452378.140000001</v>
      </c>
      <c r="S30" s="34">
        <v>6.7026782598273008E-2</v>
      </c>
    </row>
    <row r="31" spans="1:19" ht="15.75" thickBot="1">
      <c r="A31" s="33" t="s">
        <v>145</v>
      </c>
      <c r="B31" s="8">
        <v>4581085.7100000009</v>
      </c>
      <c r="C31" s="8">
        <v>4574367.74</v>
      </c>
      <c r="D31" s="8">
        <v>4418590.7199999997</v>
      </c>
      <c r="E31" s="8">
        <v>4215884.28</v>
      </c>
      <c r="F31" s="8">
        <v>4376736.59</v>
      </c>
      <c r="G31" s="8">
        <v>3961078.86</v>
      </c>
      <c r="H31" s="8">
        <v>3445784.68</v>
      </c>
      <c r="I31" s="8">
        <v>3423189.87</v>
      </c>
      <c r="J31" s="8">
        <v>3872663.11</v>
      </c>
      <c r="K31" s="8">
        <v>3824816.98</v>
      </c>
      <c r="L31" s="8">
        <v>3145287.54</v>
      </c>
      <c r="M31" s="8">
        <v>3631156.3400000003</v>
      </c>
      <c r="N31" s="8">
        <v>47470642.420000002</v>
      </c>
      <c r="O31" s="34">
        <v>-1.0033120980206067E-2</v>
      </c>
      <c r="P31" s="35" t="s">
        <v>44</v>
      </c>
      <c r="Q31" s="36">
        <v>3955894.6900000004</v>
      </c>
      <c r="R31" s="8">
        <v>43514747.730000004</v>
      </c>
      <c r="S31" s="34">
        <v>9.7186038231135335E-2</v>
      </c>
    </row>
    <row r="32" spans="1:19" ht="15.75" thickBot="1">
      <c r="A32" s="33" t="s">
        <v>45</v>
      </c>
      <c r="B32" s="8">
        <v>465404.36</v>
      </c>
      <c r="C32" s="8">
        <v>393372.29</v>
      </c>
      <c r="D32" s="8">
        <v>508830.74</v>
      </c>
      <c r="E32" s="8">
        <v>502057.26</v>
      </c>
      <c r="F32" s="8">
        <v>479535.75</v>
      </c>
      <c r="G32" s="8">
        <v>489511.88</v>
      </c>
      <c r="H32" s="8">
        <v>627105.07999999996</v>
      </c>
      <c r="I32" s="8">
        <v>422273.02</v>
      </c>
      <c r="J32" s="8">
        <v>575223.72</v>
      </c>
      <c r="K32" s="8">
        <v>447834.3</v>
      </c>
      <c r="L32" s="8">
        <v>471594</v>
      </c>
      <c r="M32" s="8">
        <v>766935.94</v>
      </c>
      <c r="N32" s="8">
        <v>6149678.3399999999</v>
      </c>
      <c r="O32" s="34">
        <v>0.23402303612093089</v>
      </c>
      <c r="P32" s="35" t="s">
        <v>45</v>
      </c>
      <c r="Q32" s="36">
        <v>312655.45</v>
      </c>
      <c r="R32" s="8">
        <v>5837022.8899999997</v>
      </c>
      <c r="S32" s="34">
        <v>0.23212692650136718</v>
      </c>
    </row>
    <row r="33" spans="1:19" ht="15.75" thickBot="1">
      <c r="A33" s="33" t="s">
        <v>93</v>
      </c>
      <c r="B33" s="9">
        <v>18212646.039999999</v>
      </c>
      <c r="C33" s="9">
        <v>18177350.939999998</v>
      </c>
      <c r="D33" s="9">
        <v>19120594.329999998</v>
      </c>
      <c r="E33" s="9">
        <v>17866699.840000004</v>
      </c>
      <c r="F33" s="9">
        <v>17452587.07</v>
      </c>
      <c r="G33" s="9">
        <v>17495607.969999999</v>
      </c>
      <c r="H33" s="9">
        <v>15595270.619999999</v>
      </c>
      <c r="I33" s="9">
        <v>14697822.129999999</v>
      </c>
      <c r="J33" s="9">
        <v>17201856.710000001</v>
      </c>
      <c r="K33" s="9">
        <v>16102205.670000002</v>
      </c>
      <c r="L33" s="9">
        <v>16284202.390000001</v>
      </c>
      <c r="M33" s="9">
        <v>15843865.08</v>
      </c>
      <c r="N33" s="9">
        <v>204050708.78999999</v>
      </c>
      <c r="O33" s="26">
        <v>2.148792185510387E-2</v>
      </c>
      <c r="P33" s="35"/>
      <c r="Q33" s="9">
        <v>15561756.75</v>
      </c>
      <c r="R33" s="9">
        <v>188488952.03999999</v>
      </c>
      <c r="S33" s="26">
        <v>8.0702002288156868E-2</v>
      </c>
    </row>
    <row r="35" spans="1:19">
      <c r="A35" s="132" t="s">
        <v>164</v>
      </c>
    </row>
  </sheetData>
  <phoneticPr fontId="0" type="noConversion"/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sqref="A1:IV65536"/>
    </sheetView>
  </sheetViews>
  <sheetFormatPr baseColWidth="10" defaultRowHeight="15"/>
  <cols>
    <col min="1" max="1" width="16.5703125" customWidth="1"/>
    <col min="2" max="2" width="9.42578125" bestFit="1" customWidth="1"/>
    <col min="3" max="7" width="10.5703125" bestFit="1" customWidth="1"/>
    <col min="8" max="8" width="9.85546875" bestFit="1" customWidth="1"/>
    <col min="9" max="9" width="8.7109375" bestFit="1" customWidth="1"/>
    <col min="10" max="10" width="10.5703125" bestFit="1" customWidth="1"/>
    <col min="11" max="11" width="9.85546875" bestFit="1" customWidth="1"/>
    <col min="12" max="12" width="8.7109375" bestFit="1" customWidth="1"/>
    <col min="13" max="13" width="9.85546875" bestFit="1" customWidth="1"/>
    <col min="14" max="18" width="8.7109375" bestFit="1" customWidth="1"/>
    <col min="19" max="19" width="9" bestFit="1" customWidth="1"/>
  </cols>
  <sheetData>
    <row r="1" spans="1:19" s="38" customFormat="1" ht="24" customHeight="1" thickBot="1">
      <c r="A1" s="181" t="s">
        <v>196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37"/>
      <c r="R1" s="37"/>
      <c r="S1" s="37"/>
    </row>
    <row r="2" spans="1:19" ht="18.75" customHeight="1" thickBot="1">
      <c r="A2" s="13" t="s">
        <v>1</v>
      </c>
      <c r="B2" s="3" t="s">
        <v>27</v>
      </c>
      <c r="C2" s="3" t="s">
        <v>30</v>
      </c>
      <c r="D2" s="3" t="s">
        <v>21</v>
      </c>
      <c r="E2" s="3" t="s">
        <v>33</v>
      </c>
      <c r="F2" s="3" t="s">
        <v>20</v>
      </c>
      <c r="G2" s="3" t="s">
        <v>26</v>
      </c>
      <c r="H2" s="3" t="s">
        <v>28</v>
      </c>
      <c r="I2" s="3" t="s">
        <v>23</v>
      </c>
      <c r="J2" s="3" t="s">
        <v>31</v>
      </c>
      <c r="K2" s="3" t="s">
        <v>34</v>
      </c>
      <c r="L2" s="3" t="s">
        <v>25</v>
      </c>
      <c r="M2" s="3" t="s">
        <v>29</v>
      </c>
      <c r="N2" s="3" t="s">
        <v>32</v>
      </c>
      <c r="O2" s="3" t="s">
        <v>19</v>
      </c>
      <c r="P2" s="3" t="s">
        <v>22</v>
      </c>
      <c r="Q2" s="3" t="s">
        <v>18</v>
      </c>
      <c r="R2" s="3" t="s">
        <v>35</v>
      </c>
      <c r="S2" s="3" t="s">
        <v>17</v>
      </c>
    </row>
    <row r="3" spans="1:19" ht="19.5" customHeight="1" thickBot="1">
      <c r="A3" s="13" t="s">
        <v>187</v>
      </c>
      <c r="B3" s="102">
        <v>574694.65999999992</v>
      </c>
      <c r="C3" s="102">
        <v>16175559.539999999</v>
      </c>
      <c r="D3" s="102">
        <v>17239013.289999999</v>
      </c>
      <c r="E3" s="102">
        <v>53122848.960000001</v>
      </c>
      <c r="F3" s="102">
        <v>20566822.059999999</v>
      </c>
      <c r="G3" s="102">
        <v>10791845.640000001</v>
      </c>
      <c r="H3" s="102">
        <v>9376381.7200000007</v>
      </c>
      <c r="I3" s="102">
        <v>190723.52000000002</v>
      </c>
      <c r="J3" s="102">
        <v>98637414.300000012</v>
      </c>
      <c r="K3" s="102">
        <v>6518881.0300000003</v>
      </c>
      <c r="L3" s="102">
        <v>397056.71000000008</v>
      </c>
      <c r="M3" s="102">
        <v>2040878.85</v>
      </c>
      <c r="N3" s="102">
        <v>691277.14999999991</v>
      </c>
      <c r="O3" s="102">
        <v>492524.15000000008</v>
      </c>
      <c r="P3" s="102">
        <v>364322.08999999997</v>
      </c>
      <c r="Q3" s="102">
        <v>953339.15</v>
      </c>
      <c r="R3" s="102">
        <v>107299.94</v>
      </c>
      <c r="S3" s="102">
        <v>224926.83</v>
      </c>
    </row>
    <row r="4" spans="1:19" ht="21" customHeight="1" thickBot="1">
      <c r="A4" s="118" t="s">
        <v>188</v>
      </c>
      <c r="B4" s="144">
        <v>0.1877640278053864</v>
      </c>
      <c r="C4" s="144">
        <v>0.18431613907579927</v>
      </c>
      <c r="D4" s="144">
        <v>0.1219592989418742</v>
      </c>
      <c r="E4" s="144">
        <v>0.10878290052110584</v>
      </c>
      <c r="F4" s="144">
        <v>9.8678254692307218E-2</v>
      </c>
      <c r="G4" s="144">
        <v>8.9071184888553978E-2</v>
      </c>
      <c r="H4" s="144">
        <v>8.2722053398733189E-2</v>
      </c>
      <c r="I4" s="144">
        <v>7.3542978808387199E-2</v>
      </c>
      <c r="J4" s="144">
        <v>7.171391633615426E-2</v>
      </c>
      <c r="K4" s="144">
        <v>6.1394970122700593E-2</v>
      </c>
      <c r="L4" s="144">
        <v>4.5221787682070004E-2</v>
      </c>
      <c r="M4" s="144">
        <v>2.4880030319769628E-2</v>
      </c>
      <c r="N4" s="144">
        <v>1.5724096905047594E-4</v>
      </c>
      <c r="O4" s="144">
        <v>-5.0757012591047174E-2</v>
      </c>
      <c r="P4" s="144">
        <v>-5.4618559642102327E-2</v>
      </c>
      <c r="Q4" s="144">
        <v>-7.8360056781052553E-2</v>
      </c>
      <c r="R4" s="144">
        <v>-0.2589294902440395</v>
      </c>
      <c r="S4" s="144">
        <v>-0.46975625558764045</v>
      </c>
    </row>
    <row r="5" spans="1:19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8" spans="1:19">
      <c r="A8" s="57" t="s">
        <v>197</v>
      </c>
      <c r="L8" s="98"/>
    </row>
    <row r="9" spans="1:19">
      <c r="L9" s="117"/>
      <c r="M9" s="74"/>
    </row>
    <row r="10" spans="1:19">
      <c r="L10" s="117"/>
      <c r="M10" s="74"/>
      <c r="Q10" s="97"/>
      <c r="R10" s="96"/>
    </row>
    <row r="11" spans="1:19">
      <c r="L11" s="117"/>
      <c r="M11" s="116"/>
      <c r="N11" s="96"/>
      <c r="Q11" s="97"/>
      <c r="R11" s="96"/>
    </row>
    <row r="12" spans="1:19">
      <c r="L12" s="117"/>
      <c r="M12" s="116"/>
      <c r="N12" s="96"/>
      <c r="Q12" s="97"/>
      <c r="R12" s="96"/>
    </row>
    <row r="13" spans="1:19">
      <c r="L13" s="117"/>
      <c r="M13" s="74"/>
      <c r="O13" s="179"/>
      <c r="P13" s="179"/>
      <c r="Q13" s="179"/>
      <c r="R13" s="179"/>
    </row>
    <row r="14" spans="1:19">
      <c r="L14" s="117"/>
      <c r="M14" s="116"/>
      <c r="N14" s="96"/>
      <c r="O14" s="96"/>
      <c r="P14" s="96"/>
      <c r="Q14" s="96"/>
      <c r="R14" s="104"/>
    </row>
    <row r="15" spans="1:19">
      <c r="L15" s="117"/>
      <c r="M15" s="116"/>
      <c r="N15" s="96"/>
      <c r="O15" s="96"/>
      <c r="P15" s="96"/>
      <c r="Q15" s="96"/>
      <c r="R15" s="104"/>
    </row>
    <row r="16" spans="1:19">
      <c r="L16" s="117"/>
      <c r="M16" s="116"/>
      <c r="N16" s="96"/>
      <c r="O16" s="96"/>
      <c r="P16" s="96"/>
      <c r="Q16" s="96"/>
      <c r="R16" s="104"/>
    </row>
    <row r="17" spans="1:19">
      <c r="L17" s="117"/>
      <c r="M17" s="116"/>
      <c r="N17" s="96"/>
      <c r="O17" s="96"/>
      <c r="P17" s="96"/>
      <c r="Q17" s="96"/>
      <c r="R17" s="104"/>
    </row>
    <row r="18" spans="1:19">
      <c r="L18" s="117"/>
      <c r="M18" s="74"/>
      <c r="O18" s="96"/>
      <c r="P18" s="96"/>
      <c r="Q18" s="96"/>
      <c r="R18" s="104"/>
    </row>
    <row r="19" spans="1:19">
      <c r="L19" s="117"/>
      <c r="M19" s="116"/>
      <c r="N19" s="96"/>
      <c r="O19" s="96"/>
      <c r="P19" s="96"/>
      <c r="Q19" s="96"/>
      <c r="R19" s="104"/>
    </row>
    <row r="20" spans="1:19">
      <c r="L20" s="117"/>
      <c r="M20" s="116"/>
      <c r="N20" s="96"/>
      <c r="O20" s="96"/>
      <c r="P20" s="96"/>
      <c r="Q20" s="96"/>
      <c r="R20" s="104"/>
      <c r="S20" s="90"/>
    </row>
    <row r="21" spans="1:19">
      <c r="L21" s="117"/>
      <c r="M21" s="116"/>
      <c r="N21" s="96"/>
      <c r="O21" s="96"/>
      <c r="P21" s="96"/>
      <c r="Q21" s="96"/>
      <c r="R21" s="104"/>
    </row>
    <row r="22" spans="1:19">
      <c r="L22" s="117"/>
      <c r="M22" s="116"/>
      <c r="N22" s="96"/>
      <c r="O22" s="96"/>
      <c r="P22" s="96"/>
      <c r="Q22" s="96"/>
      <c r="R22" s="104"/>
    </row>
    <row r="23" spans="1:19">
      <c r="L23" s="117"/>
      <c r="M23" s="116"/>
      <c r="N23" s="96"/>
      <c r="O23" s="96"/>
      <c r="P23" s="96"/>
      <c r="Q23" s="96"/>
      <c r="R23" s="104"/>
    </row>
    <row r="24" spans="1:19">
      <c r="L24" s="117"/>
      <c r="M24" s="116"/>
      <c r="N24" s="96"/>
      <c r="O24" s="96"/>
      <c r="P24" s="96"/>
      <c r="Q24" s="96"/>
      <c r="R24" s="104"/>
    </row>
    <row r="25" spans="1:19">
      <c r="L25" s="117"/>
      <c r="M25" s="116"/>
      <c r="N25" s="179"/>
      <c r="O25" s="96"/>
      <c r="P25" s="96"/>
      <c r="Q25" s="96"/>
      <c r="R25" s="104"/>
    </row>
    <row r="26" spans="1:19">
      <c r="L26" s="117"/>
      <c r="M26" s="116"/>
      <c r="N26" s="96"/>
      <c r="O26" s="96"/>
      <c r="P26" s="96"/>
      <c r="Q26" s="96"/>
      <c r="R26" s="104"/>
    </row>
    <row r="27" spans="1:19">
      <c r="L27" s="117"/>
      <c r="M27" s="116"/>
      <c r="N27" s="96"/>
      <c r="O27" s="96"/>
      <c r="P27" s="96"/>
      <c r="Q27" s="96"/>
      <c r="R27" s="104"/>
    </row>
    <row r="28" spans="1:19" s="90" customFormat="1" ht="15" customHeight="1">
      <c r="A28" s="91" t="s">
        <v>141</v>
      </c>
      <c r="M28" s="179"/>
      <c r="N28" s="96"/>
      <c r="O28" s="96"/>
      <c r="P28" s="96"/>
      <c r="Q28" s="96"/>
      <c r="R28" s="104"/>
      <c r="S28"/>
    </row>
    <row r="29" spans="1:19" ht="15" customHeight="1">
      <c r="M29" s="179"/>
      <c r="N29" s="96"/>
      <c r="O29" s="96"/>
      <c r="P29" s="96"/>
      <c r="Q29" s="96"/>
      <c r="R29" s="104"/>
    </row>
    <row r="30" spans="1:19">
      <c r="M30" s="179"/>
      <c r="N30" s="96"/>
      <c r="O30" s="96"/>
      <c r="P30" s="96"/>
      <c r="Q30" s="96"/>
      <c r="R30" s="104"/>
    </row>
    <row r="31" spans="1:19">
      <c r="E31" s="74"/>
      <c r="M31" s="179"/>
      <c r="N31" s="96"/>
      <c r="O31" s="96"/>
      <c r="P31" s="96"/>
      <c r="Q31" s="96"/>
      <c r="R31" s="104"/>
    </row>
  </sheetData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P26"/>
  <sheetViews>
    <sheetView topLeftCell="A18" workbookViewId="0">
      <selection activeCell="A30" sqref="A30"/>
    </sheetView>
  </sheetViews>
  <sheetFormatPr baseColWidth="10" defaultRowHeight="15"/>
  <cols>
    <col min="1" max="1" width="148" customWidth="1"/>
    <col min="3" max="3" width="14.5703125" bestFit="1" customWidth="1"/>
    <col min="14" max="14" width="12.85546875" bestFit="1" customWidth="1"/>
    <col min="16" max="16" width="18.5703125" customWidth="1"/>
  </cols>
  <sheetData>
    <row r="1" spans="1:16" s="191" customFormat="1" ht="18.75">
      <c r="A1" s="203" t="s">
        <v>203</v>
      </c>
    </row>
    <row r="2" spans="1:16" s="41" customFormat="1" ht="37.5" customHeight="1">
      <c r="A2" s="202" t="s">
        <v>211</v>
      </c>
    </row>
    <row r="3" spans="1:16">
      <c r="A3" s="41"/>
    </row>
    <row r="4" spans="1:16">
      <c r="A4" s="41"/>
      <c r="P4" s="42"/>
    </row>
    <row r="5" spans="1:16" s="197" customFormat="1" ht="34.5">
      <c r="A5" s="192" t="s">
        <v>170</v>
      </c>
      <c r="P5" s="198"/>
    </row>
    <row r="6" spans="1:16" s="197" customFormat="1" ht="17.25">
      <c r="A6" s="192"/>
      <c r="P6" s="198"/>
    </row>
    <row r="7" spans="1:16" s="197" customFormat="1" ht="86.25">
      <c r="A7" s="192" t="s">
        <v>216</v>
      </c>
      <c r="P7" s="198"/>
    </row>
    <row r="8" spans="1:16" s="197" customFormat="1" ht="69">
      <c r="A8" s="192" t="s">
        <v>212</v>
      </c>
      <c r="P8" s="198"/>
    </row>
    <row r="9" spans="1:16" s="197" customFormat="1" ht="17.25">
      <c r="A9" s="192"/>
      <c r="P9" s="198"/>
    </row>
    <row r="10" spans="1:16" s="197" customFormat="1" ht="105.6" customHeight="1">
      <c r="A10" s="188" t="s">
        <v>213</v>
      </c>
      <c r="C10" s="199"/>
      <c r="P10" s="198"/>
    </row>
    <row r="11" spans="1:16" s="197" customFormat="1" ht="21.6" customHeight="1">
      <c r="A11" s="193" t="s">
        <v>165</v>
      </c>
      <c r="P11" s="198"/>
    </row>
    <row r="12" spans="1:16" s="197" customFormat="1" ht="39.6" customHeight="1">
      <c r="A12" s="194" t="s">
        <v>166</v>
      </c>
      <c r="P12" s="198"/>
    </row>
    <row r="13" spans="1:16" s="197" customFormat="1" ht="15.6" customHeight="1">
      <c r="A13" s="195"/>
      <c r="P13" s="198"/>
    </row>
    <row r="14" spans="1:16" s="197" customFormat="1" ht="51.75">
      <c r="A14" s="196" t="s">
        <v>214</v>
      </c>
      <c r="P14" s="198"/>
    </row>
    <row r="15" spans="1:16" s="197" customFormat="1" ht="12" customHeight="1">
      <c r="A15" s="196"/>
      <c r="P15" s="198"/>
    </row>
    <row r="16" spans="1:16" s="197" customFormat="1" ht="59.25" customHeight="1">
      <c r="A16" s="192" t="s">
        <v>215</v>
      </c>
      <c r="P16" s="198"/>
    </row>
    <row r="17" spans="1:16" s="197" customFormat="1" ht="15.75" customHeight="1">
      <c r="A17" s="192"/>
      <c r="P17" s="198"/>
    </row>
    <row r="18" spans="1:16" s="197" customFormat="1" ht="59.25" customHeight="1">
      <c r="A18" s="192" t="s">
        <v>217</v>
      </c>
      <c r="P18" s="198"/>
    </row>
    <row r="19" spans="1:16" s="197" customFormat="1" ht="18" thickBot="1"/>
    <row r="20" spans="1:16" s="50" customFormat="1" ht="13.5" thickBot="1">
      <c r="A20" s="66"/>
    </row>
    <row r="21" spans="1:16" ht="16.5">
      <c r="A21" s="60"/>
    </row>
    <row r="23" spans="1:16" s="189" customFormat="1" ht="15.75">
      <c r="A23" s="200" t="s">
        <v>98</v>
      </c>
    </row>
    <row r="24" spans="1:16" s="189" customFormat="1" ht="17.25">
      <c r="A24" s="201" t="s">
        <v>99</v>
      </c>
    </row>
    <row r="25" spans="1:16" s="189" customFormat="1" ht="17.25">
      <c r="A25" s="201" t="s">
        <v>100</v>
      </c>
    </row>
    <row r="26" spans="1:16" s="191" customFormat="1" ht="36.75" customHeight="1">
      <c r="A26" s="190" t="s">
        <v>202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2"/>
  <sheetViews>
    <sheetView workbookViewId="0">
      <selection sqref="A1:IV65536"/>
    </sheetView>
  </sheetViews>
  <sheetFormatPr baseColWidth="10" defaultColWidth="21.28515625" defaultRowHeight="15"/>
  <cols>
    <col min="1" max="1" width="26" customWidth="1"/>
    <col min="2" max="2" width="8.7109375" bestFit="1" customWidth="1"/>
    <col min="3" max="3" width="9.42578125" bestFit="1" customWidth="1"/>
    <col min="4" max="6" width="10" customWidth="1"/>
    <col min="7" max="10" width="10.5703125" bestFit="1" customWidth="1"/>
    <col min="11" max="11" width="10" customWidth="1"/>
    <col min="12" max="12" width="11.140625" bestFit="1" customWidth="1"/>
    <col min="13" max="13" width="10" customWidth="1"/>
    <col min="14" max="14" width="6.85546875" bestFit="1" customWidth="1"/>
    <col min="15" max="16" width="10" customWidth="1"/>
    <col min="17" max="17" width="6.85546875" bestFit="1" customWidth="1"/>
    <col min="18" max="18" width="10" customWidth="1"/>
    <col min="19" max="19" width="11.28515625" bestFit="1" customWidth="1"/>
  </cols>
  <sheetData>
    <row r="1" spans="1:33" s="53" customFormat="1" ht="18.75" customHeight="1" thickBot="1">
      <c r="A1" s="207" t="s">
        <v>190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33" s="38" customFormat="1" ht="24" customHeight="1" thickBot="1">
      <c r="A2" s="13" t="s">
        <v>1</v>
      </c>
      <c r="B2" s="145" t="s">
        <v>30</v>
      </c>
      <c r="C2" s="145" t="s">
        <v>27</v>
      </c>
      <c r="D2" s="145" t="s">
        <v>21</v>
      </c>
      <c r="E2" s="145" t="s">
        <v>33</v>
      </c>
      <c r="F2" s="145" t="s">
        <v>20</v>
      </c>
      <c r="G2" s="145" t="s">
        <v>26</v>
      </c>
      <c r="H2" s="145" t="s">
        <v>31</v>
      </c>
      <c r="I2" s="145" t="s">
        <v>28</v>
      </c>
      <c r="J2" s="145" t="s">
        <v>23</v>
      </c>
      <c r="K2" s="145" t="s">
        <v>34</v>
      </c>
      <c r="L2" s="145" t="s">
        <v>25</v>
      </c>
      <c r="M2" s="145" t="s">
        <v>29</v>
      </c>
      <c r="N2" s="145" t="s">
        <v>32</v>
      </c>
      <c r="O2" s="145" t="s">
        <v>19</v>
      </c>
      <c r="P2" s="145" t="s">
        <v>22</v>
      </c>
      <c r="Q2" s="145" t="s">
        <v>18</v>
      </c>
      <c r="R2" s="145" t="s">
        <v>35</v>
      </c>
      <c r="S2" s="145" t="s">
        <v>17</v>
      </c>
    </row>
    <row r="3" spans="1:33" s="38" customFormat="1" ht="24" customHeight="1" thickBot="1">
      <c r="A3" s="13" t="s">
        <v>191</v>
      </c>
      <c r="B3" s="146">
        <v>15957836.909999998</v>
      </c>
      <c r="C3" s="147">
        <v>574694.65999999992</v>
      </c>
      <c r="D3" s="147">
        <v>17053806.619999997</v>
      </c>
      <c r="E3" s="147">
        <v>52476454.329999998</v>
      </c>
      <c r="F3" s="146">
        <v>20260072.399999999</v>
      </c>
      <c r="G3" s="147">
        <v>10695614.370000001</v>
      </c>
      <c r="H3" s="147">
        <v>97594964.410000011</v>
      </c>
      <c r="I3" s="146">
        <v>9184178.0300000012</v>
      </c>
      <c r="J3" s="146">
        <v>190723.52000000002</v>
      </c>
      <c r="K3" s="146">
        <v>6436589.4500000002</v>
      </c>
      <c r="L3" s="146">
        <v>397056.71000000008</v>
      </c>
      <c r="M3" s="146">
        <v>2038171.23</v>
      </c>
      <c r="N3" s="147">
        <v>691277.14999999991</v>
      </c>
      <c r="O3" s="147">
        <v>492524.15000000008</v>
      </c>
      <c r="P3" s="147">
        <v>364322.08999999997</v>
      </c>
      <c r="Q3" s="146">
        <v>953339.15</v>
      </c>
      <c r="R3" s="146">
        <v>107299.94</v>
      </c>
      <c r="S3" s="147">
        <v>224926.83</v>
      </c>
    </row>
    <row r="4" spans="1:33" s="38" customFormat="1" ht="24" customHeight="1" thickBot="1">
      <c r="A4" s="13" t="s">
        <v>192</v>
      </c>
      <c r="B4" s="148">
        <v>0.21611069665107935</v>
      </c>
      <c r="C4" s="148">
        <v>0.1877640278053864</v>
      </c>
      <c r="D4" s="148">
        <v>0.13863662937932369</v>
      </c>
      <c r="E4" s="148">
        <v>0.13400099048108452</v>
      </c>
      <c r="F4" s="148">
        <v>0.12075082575668747</v>
      </c>
      <c r="G4" s="148">
        <v>8.9857568964136228E-2</v>
      </c>
      <c r="H4" s="148">
        <v>8.6962895981044785E-2</v>
      </c>
      <c r="I4" s="148">
        <v>7.6616921634070481E-2</v>
      </c>
      <c r="J4" s="148">
        <v>7.3542978808387199E-2</v>
      </c>
      <c r="K4" s="148">
        <v>6.550811260957648E-2</v>
      </c>
      <c r="L4" s="148">
        <v>4.5221787682070004E-2</v>
      </c>
      <c r="M4" s="148">
        <v>2.4934428942118819E-2</v>
      </c>
      <c r="N4" s="148">
        <v>1.5724096905047594E-4</v>
      </c>
      <c r="O4" s="148">
        <v>-5.0757012591047174E-2</v>
      </c>
      <c r="P4" s="148">
        <v>-5.4618559642102327E-2</v>
      </c>
      <c r="Q4" s="148">
        <v>-7.8360056781052553E-2</v>
      </c>
      <c r="R4" s="148">
        <v>-0.2589294902440395</v>
      </c>
      <c r="S4" s="148">
        <v>-0.46975625558764045</v>
      </c>
    </row>
    <row r="5" spans="1:33" ht="24" customHeight="1">
      <c r="A5" s="208" t="s">
        <v>142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33" ht="2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3">
      <c r="A7" s="52" t="s">
        <v>198</v>
      </c>
    </row>
    <row r="8" spans="1:33" ht="4.5" customHeight="1"/>
    <row r="9" spans="1:33">
      <c r="M9" s="98"/>
      <c r="N9" s="75"/>
      <c r="O9" s="75"/>
      <c r="P9" s="98"/>
      <c r="Q9" s="95"/>
      <c r="R9" s="98"/>
      <c r="S9" s="95"/>
      <c r="T9" s="98"/>
      <c r="U9" s="95"/>
      <c r="V9" s="98"/>
      <c r="W9" s="95"/>
      <c r="X9" s="98"/>
      <c r="Y9" s="95"/>
      <c r="Z9" s="98"/>
      <c r="AA9" s="95"/>
      <c r="AB9" s="98"/>
      <c r="AC9" s="95"/>
      <c r="AD9" s="98"/>
      <c r="AE9" s="95"/>
      <c r="AF9" s="98"/>
      <c r="AG9" s="95"/>
    </row>
    <row r="10" spans="1:33">
      <c r="M10" s="98"/>
      <c r="P10" s="98"/>
      <c r="Q10" s="95"/>
      <c r="R10" s="98"/>
      <c r="S10" s="95"/>
      <c r="T10" s="98"/>
      <c r="U10" s="95"/>
      <c r="V10" s="98"/>
      <c r="W10" s="95"/>
      <c r="X10" s="98"/>
      <c r="Y10" s="95"/>
      <c r="Z10" s="98"/>
      <c r="AA10" s="95"/>
      <c r="AB10" s="98"/>
      <c r="AC10" s="95"/>
      <c r="AD10" s="98"/>
      <c r="AE10" s="95"/>
      <c r="AF10" s="98"/>
      <c r="AG10" s="95"/>
    </row>
    <row r="11" spans="1:33">
      <c r="M11" s="98"/>
      <c r="N11" s="75"/>
      <c r="O11" s="75"/>
      <c r="P11" s="98"/>
      <c r="Q11" s="95"/>
      <c r="R11" s="98"/>
      <c r="S11" s="95"/>
      <c r="T11" s="98"/>
      <c r="U11" s="95"/>
      <c r="V11" s="98"/>
      <c r="W11" s="95"/>
      <c r="X11" s="98"/>
      <c r="Y11" s="95"/>
      <c r="Z11" s="98"/>
      <c r="AA11" s="95"/>
      <c r="AB11" s="98"/>
      <c r="AC11" s="95"/>
      <c r="AD11" s="98"/>
      <c r="AE11" s="95"/>
      <c r="AF11" s="98"/>
      <c r="AG11" s="95"/>
    </row>
    <row r="12" spans="1:33">
      <c r="M12" s="98"/>
      <c r="P12" s="98"/>
      <c r="Q12" s="95"/>
      <c r="R12" s="98"/>
      <c r="S12" s="95"/>
      <c r="T12" s="98"/>
      <c r="U12" s="95"/>
      <c r="V12" s="98"/>
      <c r="W12" s="95"/>
      <c r="X12" s="98"/>
      <c r="Y12" s="95"/>
      <c r="Z12" s="98"/>
      <c r="AA12" s="95"/>
      <c r="AB12" s="98"/>
      <c r="AC12" s="95"/>
      <c r="AD12" s="98"/>
      <c r="AE12" s="95"/>
      <c r="AF12" s="98"/>
      <c r="AG12" s="95"/>
    </row>
    <row r="13" spans="1:33">
      <c r="M13" s="98"/>
      <c r="N13" s="75"/>
      <c r="O13" s="75"/>
      <c r="P13" s="98"/>
      <c r="Q13" s="95"/>
      <c r="R13" s="98"/>
      <c r="S13" s="95"/>
      <c r="T13" s="98"/>
      <c r="U13" s="95"/>
      <c r="V13" s="98"/>
      <c r="W13" s="95"/>
      <c r="X13" s="98"/>
      <c r="Y13" s="95"/>
      <c r="Z13" s="98"/>
      <c r="AA13" s="95"/>
      <c r="AB13" s="98"/>
      <c r="AC13" s="95"/>
      <c r="AD13" s="98"/>
      <c r="AE13" s="95"/>
      <c r="AF13" s="98"/>
      <c r="AG13" s="95"/>
    </row>
    <row r="14" spans="1:33">
      <c r="M14" s="98"/>
      <c r="P14" s="98"/>
      <c r="Q14" s="95"/>
      <c r="R14" s="98"/>
      <c r="S14" s="95"/>
      <c r="T14" s="98"/>
      <c r="U14" s="95"/>
      <c r="V14" s="98"/>
      <c r="W14" s="95"/>
      <c r="X14" s="98"/>
      <c r="Y14" s="95"/>
      <c r="Z14" s="98"/>
      <c r="AA14" s="95"/>
      <c r="AB14" s="98"/>
      <c r="AC14" s="95"/>
      <c r="AD14" s="98"/>
      <c r="AE14" s="95"/>
      <c r="AF14" s="98"/>
      <c r="AG14" s="95"/>
    </row>
    <row r="15" spans="1:33">
      <c r="M15" s="98"/>
      <c r="N15" s="75"/>
      <c r="O15" s="75"/>
      <c r="P15" s="90"/>
      <c r="Q15" s="100"/>
      <c r="R15" s="99"/>
    </row>
    <row r="16" spans="1:33">
      <c r="M16" s="98"/>
      <c r="Q16" s="98"/>
      <c r="R16" s="95"/>
    </row>
    <row r="17" spans="1:18">
      <c r="M17" s="98"/>
      <c r="N17" s="75"/>
      <c r="O17" s="75"/>
      <c r="Q17" s="98"/>
      <c r="R17" s="95"/>
    </row>
    <row r="18" spans="1:18">
      <c r="M18" s="98"/>
      <c r="Q18" s="98"/>
      <c r="R18" s="95"/>
    </row>
    <row r="19" spans="1:18">
      <c r="M19" s="98"/>
      <c r="N19" s="75"/>
      <c r="O19" s="75"/>
      <c r="Q19" s="98"/>
      <c r="R19" s="95"/>
    </row>
    <row r="20" spans="1:18">
      <c r="M20" s="98"/>
      <c r="Q20" s="98"/>
      <c r="R20" s="95"/>
    </row>
    <row r="21" spans="1:18">
      <c r="M21" s="98"/>
      <c r="N21" s="75"/>
      <c r="O21" s="75"/>
      <c r="Q21" s="98"/>
      <c r="R21" s="95"/>
    </row>
    <row r="22" spans="1:18">
      <c r="M22" s="98"/>
      <c r="Q22" s="98"/>
      <c r="R22" s="95"/>
    </row>
    <row r="23" spans="1:18">
      <c r="M23" s="98"/>
      <c r="N23" s="75"/>
      <c r="O23" s="75"/>
      <c r="Q23" s="98"/>
      <c r="R23" s="95"/>
    </row>
    <row r="24" spans="1:18">
      <c r="M24" s="98"/>
      <c r="Q24" s="98"/>
      <c r="R24" s="95"/>
    </row>
    <row r="25" spans="1:18">
      <c r="M25" s="98"/>
      <c r="N25" s="75"/>
      <c r="O25" s="75"/>
      <c r="Q25" s="98"/>
      <c r="R25" s="95"/>
    </row>
    <row r="26" spans="1:18">
      <c r="M26" s="98"/>
      <c r="Q26" s="98"/>
      <c r="R26" s="95"/>
    </row>
    <row r="27" spans="1:18">
      <c r="M27" s="98"/>
      <c r="N27" s="75"/>
      <c r="O27" s="75"/>
      <c r="Q27" s="98"/>
      <c r="R27" s="95"/>
    </row>
    <row r="28" spans="1:18">
      <c r="M28" s="98"/>
      <c r="Q28" s="98"/>
      <c r="R28" s="95"/>
    </row>
    <row r="29" spans="1:18">
      <c r="M29" s="98"/>
      <c r="N29" s="75"/>
      <c r="O29" s="75"/>
      <c r="Q29" s="98"/>
      <c r="R29" s="95"/>
    </row>
    <row r="30" spans="1:18" s="90" customFormat="1" ht="12" customHeight="1">
      <c r="A30" s="91"/>
      <c r="L30"/>
      <c r="M30"/>
      <c r="N30"/>
      <c r="O30"/>
      <c r="P30"/>
      <c r="Q30" s="98"/>
      <c r="R30" s="95"/>
    </row>
    <row r="31" spans="1:18">
      <c r="L31" s="75"/>
      <c r="M31" s="75"/>
      <c r="N31" s="75"/>
      <c r="O31" s="75"/>
      <c r="Q31" s="98"/>
      <c r="R31" s="95"/>
    </row>
    <row r="32" spans="1:18">
      <c r="A32" s="132" t="s">
        <v>164</v>
      </c>
    </row>
  </sheetData>
  <mergeCells count="2">
    <mergeCell ref="A1:R1"/>
    <mergeCell ref="A5:R5"/>
  </mergeCells>
  <phoneticPr fontId="0" type="noConversion"/>
  <hyperlinks>
    <hyperlink ref="A32" location="'INDICE DE TABLAS'!A1" display="VOLVER AL ÍNDICE"/>
  </hyperlink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sqref="A1:IV65536"/>
    </sheetView>
  </sheetViews>
  <sheetFormatPr baseColWidth="10" defaultRowHeight="15"/>
  <cols>
    <col min="1" max="1" width="12.7109375" customWidth="1"/>
    <col min="2" max="2" width="15.42578125" bestFit="1" customWidth="1"/>
    <col min="3" max="3" width="15.140625" bestFit="1" customWidth="1"/>
    <col min="4" max="4" width="16.42578125" bestFit="1" customWidth="1"/>
    <col min="5" max="5" width="9.42578125" bestFit="1" customWidth="1"/>
    <col min="6" max="6" width="12.5703125" bestFit="1" customWidth="1"/>
    <col min="7" max="7" width="12.28515625" bestFit="1" customWidth="1"/>
    <col min="8" max="8" width="12.42578125" bestFit="1" customWidth="1"/>
    <col min="9" max="9" width="15.85546875" bestFit="1" customWidth="1"/>
    <col min="10" max="10" width="14.85546875" bestFit="1" customWidth="1"/>
    <col min="11" max="11" width="6.85546875" bestFit="1" customWidth="1"/>
    <col min="12" max="12" width="15.140625" bestFit="1" customWidth="1"/>
    <col min="15" max="15" width="11.85546875" bestFit="1" customWidth="1"/>
  </cols>
  <sheetData>
    <row r="1" spans="1:21" s="53" customFormat="1" ht="24" customHeight="1" thickBot="1">
      <c r="A1" s="56" t="s">
        <v>193</v>
      </c>
      <c r="B1" s="56"/>
      <c r="C1" s="56"/>
      <c r="D1" s="56"/>
      <c r="E1" s="56"/>
      <c r="F1" s="56"/>
      <c r="G1" s="39"/>
      <c r="H1" s="39"/>
      <c r="I1" s="39"/>
      <c r="J1" s="39"/>
      <c r="K1" s="39"/>
    </row>
    <row r="2" spans="1:21" ht="24" customHeight="1" thickBot="1">
      <c r="A2" s="13" t="s">
        <v>36</v>
      </c>
      <c r="B2" s="13" t="s">
        <v>144</v>
      </c>
      <c r="C2" s="13" t="s">
        <v>39</v>
      </c>
      <c r="D2" s="13" t="s">
        <v>145</v>
      </c>
      <c r="E2" s="13" t="s">
        <v>89</v>
      </c>
      <c r="F2" s="13" t="s">
        <v>41</v>
      </c>
      <c r="G2" s="13" t="s">
        <v>40</v>
      </c>
      <c r="H2" s="13" t="s">
        <v>38</v>
      </c>
      <c r="I2" s="13" t="s">
        <v>146</v>
      </c>
      <c r="J2" s="13" t="s">
        <v>45</v>
      </c>
      <c r="K2" s="13" t="s">
        <v>37</v>
      </c>
    </row>
    <row r="3" spans="1:21" ht="24" customHeight="1" thickBot="1">
      <c r="A3" s="13" t="s">
        <v>187</v>
      </c>
      <c r="B3" s="151">
        <v>18216438.390000001</v>
      </c>
      <c r="C3" s="151">
        <v>17239013.289999999</v>
      </c>
      <c r="D3" s="151">
        <v>53814126.109999999</v>
      </c>
      <c r="E3" s="151">
        <v>238465809.58999997</v>
      </c>
      <c r="F3" s="151">
        <v>9951076.3800000008</v>
      </c>
      <c r="G3" s="151">
        <v>11743947.960000001</v>
      </c>
      <c r="H3" s="151">
        <v>22237612.189999998</v>
      </c>
      <c r="I3" s="151">
        <v>98637414.300000012</v>
      </c>
      <c r="J3" s="151">
        <v>6518881.0300000003</v>
      </c>
      <c r="K3" s="151">
        <v>107299.94</v>
      </c>
    </row>
    <row r="4" spans="1:21" s="71" customFormat="1" ht="24" customHeight="1" thickBot="1">
      <c r="A4" s="13" t="s">
        <v>120</v>
      </c>
      <c r="B4" s="152">
        <v>0.16402852228354473</v>
      </c>
      <c r="C4" s="152">
        <v>0.1219592989418742</v>
      </c>
      <c r="D4" s="152">
        <v>0.10723814025689908</v>
      </c>
      <c r="E4" s="152">
        <v>9.0710777375955856E-2</v>
      </c>
      <c r="F4" s="152">
        <v>8.8280335590532749E-2</v>
      </c>
      <c r="G4" s="152">
        <v>8.2179455757781891E-2</v>
      </c>
      <c r="H4" s="152">
        <v>7.44337134908412E-2</v>
      </c>
      <c r="I4" s="152">
        <v>7.171391633615426E-2</v>
      </c>
      <c r="J4" s="152">
        <v>6.1394970122700593E-2</v>
      </c>
      <c r="K4" s="152">
        <v>-0.2589294902440395</v>
      </c>
    </row>
    <row r="5" spans="1:21">
      <c r="A5" s="50" t="s">
        <v>141</v>
      </c>
    </row>
    <row r="6" spans="1:21" s="53" customFormat="1" ht="24" customHeight="1">
      <c r="A6" s="52" t="s">
        <v>199</v>
      </c>
      <c r="B6" s="56"/>
      <c r="C6" s="56"/>
      <c r="D6" s="56"/>
      <c r="E6" s="56"/>
      <c r="F6" s="56"/>
      <c r="G6" s="39"/>
      <c r="H6" s="39"/>
      <c r="I6" s="39"/>
      <c r="J6" s="39"/>
      <c r="K6" s="39"/>
    </row>
    <row r="9" spans="1:21">
      <c r="L9" s="74"/>
      <c r="M9" s="74"/>
      <c r="N9" s="74"/>
      <c r="O9" s="74"/>
      <c r="P9" s="74"/>
      <c r="Q9" s="74"/>
      <c r="R9" s="74"/>
      <c r="S9" s="74"/>
      <c r="T9" s="74"/>
      <c r="U9" s="74"/>
    </row>
    <row r="17" spans="1:12">
      <c r="L17" s="74"/>
    </row>
    <row r="18" spans="1:12">
      <c r="L18" s="74"/>
    </row>
    <row r="24" spans="1:12" ht="21.75" customHeight="1">
      <c r="I24" s="90"/>
      <c r="J24" s="103"/>
      <c r="K24" s="90"/>
      <c r="L24" s="74"/>
    </row>
    <row r="25" spans="1:12" s="90" customFormat="1" ht="21.75" customHeight="1">
      <c r="H25"/>
      <c r="I25" s="74"/>
      <c r="J25"/>
      <c r="K25" s="74"/>
    </row>
    <row r="26" spans="1:12">
      <c r="A26" s="132" t="s">
        <v>164</v>
      </c>
    </row>
  </sheetData>
  <phoneticPr fontId="0" type="noConversion"/>
  <hyperlinks>
    <hyperlink ref="A26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sqref="A1:IV65536"/>
    </sheetView>
  </sheetViews>
  <sheetFormatPr baseColWidth="10" defaultRowHeight="15"/>
  <cols>
    <col min="1" max="1" width="27.7109375" customWidth="1"/>
    <col min="2" max="2" width="15.7109375" bestFit="1" customWidth="1"/>
    <col min="3" max="3" width="15.28515625" bestFit="1" customWidth="1"/>
    <col min="4" max="4" width="15.7109375" bestFit="1" customWidth="1"/>
    <col min="5" max="5" width="13" bestFit="1" customWidth="1"/>
    <col min="6" max="6" width="15.42578125" bestFit="1" customWidth="1"/>
    <col min="7" max="7" width="15.7109375" bestFit="1" customWidth="1"/>
    <col min="8" max="9" width="13" bestFit="1" customWidth="1"/>
    <col min="10" max="10" width="15.28515625" customWidth="1"/>
    <col min="11" max="11" width="8.7109375" bestFit="1" customWidth="1"/>
    <col min="12" max="12" width="18.85546875" bestFit="1" customWidth="1"/>
    <col min="13" max="13" width="15.140625" bestFit="1" customWidth="1"/>
    <col min="14" max="14" width="18.85546875" bestFit="1" customWidth="1"/>
    <col min="15" max="15" width="14.42578125" bestFit="1" customWidth="1"/>
    <col min="16" max="16" width="15.7109375" bestFit="1" customWidth="1"/>
    <col min="17" max="19" width="19.42578125" bestFit="1" customWidth="1"/>
    <col min="20" max="20" width="18.7109375" bestFit="1" customWidth="1"/>
    <col min="21" max="21" width="15.140625" bestFit="1" customWidth="1"/>
  </cols>
  <sheetData>
    <row r="1" spans="1:21" s="53" customFormat="1" ht="24" customHeight="1" thickBot="1">
      <c r="A1" s="56" t="s">
        <v>194</v>
      </c>
      <c r="B1" s="56"/>
      <c r="C1" s="56"/>
      <c r="D1" s="56"/>
      <c r="E1" s="56"/>
      <c r="F1" s="56"/>
      <c r="G1" s="56"/>
      <c r="H1" s="56"/>
      <c r="I1" s="56"/>
      <c r="J1" s="39"/>
      <c r="K1" s="39"/>
    </row>
    <row r="2" spans="1:21" s="71" customFormat="1" ht="24" customHeight="1" thickBot="1">
      <c r="A2" s="13" t="s">
        <v>36</v>
      </c>
      <c r="B2" s="5" t="s">
        <v>144</v>
      </c>
      <c r="C2" s="5" t="s">
        <v>39</v>
      </c>
      <c r="D2" s="5" t="s">
        <v>145</v>
      </c>
      <c r="E2" s="5" t="s">
        <v>89</v>
      </c>
      <c r="F2" s="5" t="s">
        <v>38</v>
      </c>
      <c r="G2" s="5" t="s">
        <v>146</v>
      </c>
      <c r="H2" s="5" t="s">
        <v>40</v>
      </c>
      <c r="I2" s="5" t="s">
        <v>41</v>
      </c>
      <c r="J2" s="5" t="s">
        <v>45</v>
      </c>
      <c r="K2" s="5" t="s">
        <v>37</v>
      </c>
    </row>
    <row r="3" spans="1:21" s="71" customFormat="1" ht="24" customHeight="1" thickBot="1">
      <c r="A3" s="13" t="s">
        <v>191</v>
      </c>
      <c r="B3" s="150">
        <v>17996008.140000001</v>
      </c>
      <c r="C3" s="150">
        <v>17053806.619999997</v>
      </c>
      <c r="D3" s="150">
        <v>53167731.480000004</v>
      </c>
      <c r="E3" s="150">
        <v>235693851.95000005</v>
      </c>
      <c r="F3" s="150">
        <v>21930862.529999997</v>
      </c>
      <c r="G3" s="150">
        <v>97594964.410000011</v>
      </c>
      <c r="H3" s="150">
        <v>11647716.689999999</v>
      </c>
      <c r="I3" s="150">
        <v>9758872.6899999995</v>
      </c>
      <c r="J3" s="150">
        <v>6436589.4500000002</v>
      </c>
      <c r="K3" s="150">
        <v>107299.94</v>
      </c>
    </row>
    <row r="4" spans="1:21" s="71" customFormat="1" ht="24" customHeight="1" thickBot="1">
      <c r="A4" s="13" t="s">
        <v>192</v>
      </c>
      <c r="B4" s="149">
        <v>0.19095151765032081</v>
      </c>
      <c r="C4" s="149">
        <v>0.13863662937932369</v>
      </c>
      <c r="D4" s="149">
        <v>0.13203132566653883</v>
      </c>
      <c r="E4" s="149">
        <v>0.10730832494162588</v>
      </c>
      <c r="F4" s="149">
        <v>9.3553287292896956E-2</v>
      </c>
      <c r="G4" s="149">
        <v>8.6962895981044785E-2</v>
      </c>
      <c r="H4" s="149">
        <v>8.283575488585776E-2</v>
      </c>
      <c r="I4" s="149">
        <v>8.2582692661268095E-2</v>
      </c>
      <c r="J4" s="149">
        <v>6.550811260957648E-2</v>
      </c>
      <c r="K4" s="149">
        <v>-0.2589294902440395</v>
      </c>
    </row>
    <row r="5" spans="1:21" ht="24" customHeight="1">
      <c r="A5" s="75" t="s">
        <v>143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8" spans="1:21" s="55" customFormat="1">
      <c r="A8" s="52" t="s">
        <v>195</v>
      </c>
      <c r="B8" s="54"/>
      <c r="C8" s="54"/>
      <c r="D8" s="54"/>
      <c r="E8" s="54"/>
      <c r="F8" s="54"/>
      <c r="G8" s="54"/>
      <c r="H8" s="54"/>
      <c r="I8" s="54"/>
      <c r="J8" s="40"/>
      <c r="K8" s="40"/>
      <c r="L8"/>
      <c r="M8"/>
      <c r="N8"/>
      <c r="O8"/>
      <c r="P8"/>
      <c r="Q8"/>
      <c r="R8"/>
      <c r="S8"/>
      <c r="T8"/>
      <c r="U8"/>
    </row>
    <row r="9" spans="1:21">
      <c r="S9" s="55"/>
    </row>
    <row r="10" spans="1:21"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3" spans="1:21">
      <c r="J13" s="55"/>
      <c r="K13" s="55"/>
    </row>
    <row r="14" spans="1:21">
      <c r="L14" s="74"/>
    </row>
    <row r="15" spans="1:21">
      <c r="L15" s="74"/>
    </row>
    <row r="16" spans="1:21">
      <c r="L16" s="74"/>
    </row>
    <row r="17" spans="1:21">
      <c r="K17" s="74"/>
    </row>
    <row r="18" spans="1:21">
      <c r="K18" s="74"/>
    </row>
    <row r="19" spans="1:21">
      <c r="K19" s="74"/>
    </row>
    <row r="20" spans="1:21">
      <c r="K20" s="74"/>
    </row>
    <row r="21" spans="1:21">
      <c r="J21" s="55"/>
      <c r="K21" s="74"/>
    </row>
    <row r="22" spans="1:21">
      <c r="K22" s="74"/>
    </row>
    <row r="23" spans="1:21">
      <c r="K23" s="74"/>
    </row>
    <row r="24" spans="1:21">
      <c r="K24" s="74"/>
    </row>
    <row r="25" spans="1:21">
      <c r="K25" s="74"/>
    </row>
    <row r="26" spans="1:21">
      <c r="K26" s="74"/>
    </row>
    <row r="27" spans="1:21">
      <c r="L27" s="77"/>
    </row>
    <row r="28" spans="1:21">
      <c r="L28" s="74"/>
    </row>
    <row r="29" spans="1:21"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s="90" customFormat="1" ht="21.75" customHeight="1">
      <c r="A31" s="91"/>
      <c r="L31" s="103"/>
    </row>
    <row r="32" spans="1:21">
      <c r="L32" s="76"/>
      <c r="M32" s="78"/>
    </row>
    <row r="33" spans="1:1">
      <c r="A33" s="132" t="s">
        <v>164</v>
      </c>
    </row>
  </sheetData>
  <phoneticPr fontId="0" type="noConversion"/>
  <hyperlinks>
    <hyperlink ref="A33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H17" sqref="H17"/>
    </sheetView>
  </sheetViews>
  <sheetFormatPr baseColWidth="10" defaultRowHeight="15"/>
  <cols>
    <col min="1" max="1" width="20.28515625" customWidth="1"/>
    <col min="18" max="18" width="17.28515625" customWidth="1"/>
    <col min="19" max="19" width="16.5703125" bestFit="1" customWidth="1"/>
  </cols>
  <sheetData>
    <row r="1" spans="1:20" s="51" customFormat="1" ht="20.25" customHeight="1" thickBot="1">
      <c r="A1" s="52" t="s">
        <v>130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16.5" thickTop="1" thickBot="1">
      <c r="A2" s="43" t="s">
        <v>90</v>
      </c>
      <c r="B2" s="85">
        <v>2001</v>
      </c>
      <c r="C2" s="85">
        <v>2002</v>
      </c>
      <c r="D2" s="85">
        <v>2003</v>
      </c>
      <c r="E2" s="85">
        <v>2004</v>
      </c>
      <c r="F2" s="85">
        <v>2005</v>
      </c>
      <c r="G2" s="85">
        <v>2006</v>
      </c>
      <c r="H2" s="85">
        <v>2007</v>
      </c>
      <c r="I2" s="85">
        <v>2008</v>
      </c>
      <c r="J2" s="85">
        <v>2009</v>
      </c>
      <c r="K2" s="85">
        <v>2010</v>
      </c>
      <c r="L2" s="85">
        <v>2011</v>
      </c>
      <c r="M2" s="85">
        <v>2012</v>
      </c>
      <c r="N2" s="85">
        <v>2013</v>
      </c>
      <c r="O2" s="85">
        <v>2014</v>
      </c>
      <c r="P2" s="85">
        <v>2015</v>
      </c>
      <c r="Q2" s="85">
        <v>2016</v>
      </c>
      <c r="R2" s="85">
        <v>2017</v>
      </c>
      <c r="S2" s="85">
        <v>2018</v>
      </c>
      <c r="T2" s="85">
        <v>2019</v>
      </c>
    </row>
    <row r="3" spans="1:20" ht="16.5" thickTop="1" thickBot="1">
      <c r="A3" s="44" t="s">
        <v>91</v>
      </c>
      <c r="B3" s="86">
        <v>53679</v>
      </c>
      <c r="C3" s="86">
        <v>58040</v>
      </c>
      <c r="D3" s="86">
        <v>67409</v>
      </c>
      <c r="E3" s="86">
        <v>77487</v>
      </c>
      <c r="F3" s="86">
        <v>86878</v>
      </c>
      <c r="G3" s="86">
        <v>96652</v>
      </c>
      <c r="H3" s="86">
        <v>110017</v>
      </c>
      <c r="I3" s="86">
        <v>119016</v>
      </c>
      <c r="J3" s="86">
        <v>134137</v>
      </c>
      <c r="K3" s="86">
        <v>150245</v>
      </c>
      <c r="L3" s="86">
        <v>155484</v>
      </c>
      <c r="M3" s="86">
        <v>153360</v>
      </c>
      <c r="N3" s="86">
        <v>162959</v>
      </c>
      <c r="O3" s="86">
        <v>165204</v>
      </c>
      <c r="P3" s="86">
        <v>199951</v>
      </c>
      <c r="Q3" s="86">
        <v>204050</v>
      </c>
      <c r="R3" s="86">
        <v>205284</v>
      </c>
      <c r="S3" s="86">
        <v>218623</v>
      </c>
      <c r="T3" s="86">
        <v>238465</v>
      </c>
    </row>
    <row r="4" spans="1:20" ht="16.5" thickTop="1" thickBot="1">
      <c r="A4" s="44" t="s">
        <v>92</v>
      </c>
      <c r="B4" s="86">
        <v>230449</v>
      </c>
      <c r="C4" s="86">
        <v>256151</v>
      </c>
      <c r="D4" s="86">
        <v>283747</v>
      </c>
      <c r="E4" s="86">
        <v>302410</v>
      </c>
      <c r="F4" s="86">
        <v>321209</v>
      </c>
      <c r="G4" s="86">
        <v>341731</v>
      </c>
      <c r="H4" s="86">
        <v>362159</v>
      </c>
      <c r="I4" s="86">
        <v>391319</v>
      </c>
      <c r="J4" s="86">
        <v>409670</v>
      </c>
      <c r="K4" s="86">
        <v>399220</v>
      </c>
      <c r="L4" s="86">
        <v>362195</v>
      </c>
      <c r="M4" s="86">
        <v>318430</v>
      </c>
      <c r="N4" s="86">
        <v>295951</v>
      </c>
      <c r="O4" s="86">
        <v>301004</v>
      </c>
      <c r="P4" s="86">
        <v>307105</v>
      </c>
      <c r="Q4" s="86">
        <v>328217</v>
      </c>
      <c r="R4" s="86">
        <v>332790</v>
      </c>
      <c r="S4" s="86">
        <v>341612</v>
      </c>
      <c r="T4" s="86">
        <v>346671</v>
      </c>
    </row>
    <row r="5" spans="1:20" ht="16.5" thickTop="1" thickBot="1">
      <c r="A5" s="45" t="s">
        <v>93</v>
      </c>
      <c r="B5" s="86">
        <v>284128</v>
      </c>
      <c r="C5" s="86">
        <v>314191</v>
      </c>
      <c r="D5" s="86">
        <v>351156</v>
      </c>
      <c r="E5" s="86">
        <v>379897</v>
      </c>
      <c r="F5" s="86">
        <v>408087</v>
      </c>
      <c r="G5" s="86">
        <v>438383</v>
      </c>
      <c r="H5" s="86">
        <v>472176</v>
      </c>
      <c r="I5" s="86">
        <v>510335</v>
      </c>
      <c r="J5" s="86">
        <v>543807</v>
      </c>
      <c r="K5" s="86">
        <v>549465</v>
      </c>
      <c r="L5" s="86">
        <v>517679</v>
      </c>
      <c r="M5" s="86">
        <v>471790</v>
      </c>
      <c r="N5" s="86">
        <v>458910</v>
      </c>
      <c r="O5" s="86">
        <v>466208</v>
      </c>
      <c r="P5" s="86">
        <v>507056</v>
      </c>
      <c r="Q5" s="86">
        <v>532267</v>
      </c>
      <c r="R5" s="86">
        <v>538291</v>
      </c>
      <c r="S5" s="86">
        <v>560235</v>
      </c>
      <c r="T5" s="86">
        <v>587155</v>
      </c>
    </row>
    <row r="6" spans="1:20" ht="16.5" thickTop="1" thickBot="1">
      <c r="A6" s="47" t="s">
        <v>94</v>
      </c>
      <c r="B6" s="48">
        <v>0.18890000000000001</v>
      </c>
      <c r="C6" s="49">
        <v>0.1847</v>
      </c>
      <c r="D6" s="49">
        <v>0.192</v>
      </c>
      <c r="E6" s="49">
        <v>0.20399999999999999</v>
      </c>
      <c r="F6" s="49">
        <v>0.21290000000000001</v>
      </c>
      <c r="G6" s="49">
        <v>0.2205</v>
      </c>
      <c r="H6" s="49">
        <v>0.23300000000000001</v>
      </c>
      <c r="I6" s="49">
        <v>0.23319999999999999</v>
      </c>
      <c r="J6" s="49">
        <v>0.2467</v>
      </c>
      <c r="K6" s="49">
        <v>0.27339999999999998</v>
      </c>
      <c r="L6" s="49">
        <v>0.30030000000000001</v>
      </c>
      <c r="M6" s="49">
        <v>0.3251</v>
      </c>
      <c r="N6" s="49">
        <v>0.35510000000000003</v>
      </c>
      <c r="O6" s="49">
        <v>0.35435685359324592</v>
      </c>
      <c r="P6" s="49">
        <v>0.39433711463822535</v>
      </c>
      <c r="Q6" s="49">
        <v>0.38336023086157889</v>
      </c>
      <c r="R6" s="84">
        <v>0.38121387873845186</v>
      </c>
      <c r="S6" s="83">
        <v>0.39023445518398531</v>
      </c>
      <c r="T6" s="83">
        <v>0.4061363694424811</v>
      </c>
    </row>
    <row r="7" spans="1:20" ht="26.25" thickTop="1" thickBot="1">
      <c r="A7" s="46" t="s">
        <v>95</v>
      </c>
      <c r="B7" s="83"/>
      <c r="C7" s="83">
        <v>8.124219899774586E-2</v>
      </c>
      <c r="D7" s="83">
        <v>0.16142315644383184</v>
      </c>
      <c r="E7" s="83">
        <v>0.14950525894168434</v>
      </c>
      <c r="F7" s="83">
        <v>0.12119452295223715</v>
      </c>
      <c r="G7" s="83">
        <v>0.11250258983862428</v>
      </c>
      <c r="H7" s="83">
        <v>0.13827960104291687</v>
      </c>
      <c r="I7" s="83">
        <v>8.1796449639601157E-2</v>
      </c>
      <c r="J7" s="83">
        <v>0.12705014451838409</v>
      </c>
      <c r="K7" s="83">
        <v>0.12008618054675443</v>
      </c>
      <c r="L7" s="83">
        <v>3.4869712802422709E-2</v>
      </c>
      <c r="M7" s="83">
        <v>-1.3660569576290808E-2</v>
      </c>
      <c r="N7" s="83">
        <v>6.2591288471570167E-2</v>
      </c>
      <c r="O7" s="83">
        <v>1.3776471382372254E-2</v>
      </c>
      <c r="P7" s="83">
        <v>0.21032783709837535</v>
      </c>
      <c r="Q7" s="83">
        <v>2.0500022505513849E-2</v>
      </c>
      <c r="R7" s="82">
        <v>6.0475373682920856E-3</v>
      </c>
      <c r="S7" s="83">
        <v>6.4978274000896313E-2</v>
      </c>
      <c r="T7" s="83">
        <v>9.0700000000000003E-2</v>
      </c>
    </row>
    <row r="8" spans="1:20" ht="26.25" thickTop="1" thickBot="1">
      <c r="A8" s="46" t="s">
        <v>101</v>
      </c>
      <c r="B8" s="83"/>
      <c r="C8" s="83">
        <v>0.11153009993534362</v>
      </c>
      <c r="D8" s="83">
        <v>0.1077333291691229</v>
      </c>
      <c r="E8" s="83">
        <v>6.5773382626071811E-2</v>
      </c>
      <c r="F8" s="83">
        <v>6.2163949604841111E-2</v>
      </c>
      <c r="G8" s="83">
        <v>6.3889866099642284E-2</v>
      </c>
      <c r="H8" s="83">
        <v>5.9778012530323561E-2</v>
      </c>
      <c r="I8" s="83">
        <v>8.051712093307084E-2</v>
      </c>
      <c r="J8" s="83">
        <v>4.6895244033640072E-2</v>
      </c>
      <c r="K8" s="83">
        <v>-2.5508335977738179E-2</v>
      </c>
      <c r="L8" s="83">
        <v>-9.2743349531586597E-2</v>
      </c>
      <c r="M8" s="83">
        <v>-0.12083270061707091</v>
      </c>
      <c r="N8" s="83">
        <v>-7.0593223000345443E-2</v>
      </c>
      <c r="O8" s="83">
        <v>1.707377234744941E-2</v>
      </c>
      <c r="P8" s="83">
        <v>2.0268833636762303E-2</v>
      </c>
      <c r="Q8" s="83">
        <v>6.874521743377672E-2</v>
      </c>
      <c r="R8" s="83">
        <v>1.3932855397496169E-2</v>
      </c>
      <c r="S8" s="83">
        <v>2.6509210012320081E-2</v>
      </c>
      <c r="T8" s="83">
        <v>1.4809198740091097E-2</v>
      </c>
    </row>
    <row r="9" spans="1:20" ht="25.5" customHeight="1" thickTop="1">
      <c r="A9" s="183" t="s">
        <v>96</v>
      </c>
      <c r="B9" s="184"/>
      <c r="C9" s="184"/>
      <c r="D9" s="184"/>
      <c r="E9" s="184"/>
      <c r="F9" s="184"/>
      <c r="G9" s="184"/>
    </row>
    <row r="10" spans="1:20" ht="26.25" customHeight="1">
      <c r="A10" s="185" t="s">
        <v>200</v>
      </c>
      <c r="B10" s="185"/>
      <c r="C10" s="185"/>
      <c r="D10" s="185"/>
      <c r="E10" s="185"/>
      <c r="F10" s="185"/>
      <c r="G10" s="185"/>
    </row>
    <row r="12" spans="1:20">
      <c r="A12" s="52" t="s">
        <v>107</v>
      </c>
      <c r="K12" s="52" t="s">
        <v>201</v>
      </c>
    </row>
    <row r="32" spans="1:7" ht="1.5" customHeight="1">
      <c r="A32" s="185"/>
      <c r="B32" s="185"/>
      <c r="C32" s="185"/>
      <c r="D32" s="185"/>
      <c r="E32" s="185"/>
      <c r="F32" s="185"/>
      <c r="G32" s="185"/>
    </row>
    <row r="33" spans="1:1" ht="8.25" customHeight="1"/>
    <row r="34" spans="1:1">
      <c r="A34" s="132" t="s">
        <v>164</v>
      </c>
    </row>
  </sheetData>
  <phoneticPr fontId="0" type="noConversion"/>
  <hyperlinks>
    <hyperlink ref="A34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S31"/>
  <sheetViews>
    <sheetView workbookViewId="0">
      <selection activeCell="A20" sqref="A20:O20"/>
    </sheetView>
  </sheetViews>
  <sheetFormatPr baseColWidth="10" defaultColWidth="9.140625" defaultRowHeight="15"/>
  <cols>
    <col min="1" max="1" width="155.42578125" customWidth="1"/>
  </cols>
  <sheetData>
    <row r="1" spans="1:19" ht="15.75">
      <c r="A1" s="58" t="s">
        <v>123</v>
      </c>
    </row>
    <row r="2" spans="1:19" ht="15.75">
      <c r="A2" s="58"/>
    </row>
    <row r="3" spans="1:19" s="205" customFormat="1" ht="14.25">
      <c r="A3" s="205" t="s">
        <v>162</v>
      </c>
    </row>
    <row r="4" spans="1:19" s="61" customFormat="1" ht="13.5" customHeight="1">
      <c r="A4" s="204" t="s">
        <v>153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S4" s="62"/>
    </row>
    <row r="5" spans="1:19" s="61" customFormat="1" ht="13.5" customHeight="1">
      <c r="A5" s="204" t="s">
        <v>154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S5" s="62"/>
    </row>
    <row r="6" spans="1:19" s="61" customFormat="1" ht="13.5" customHeight="1">
      <c r="A6" s="204" t="s">
        <v>155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S6" s="62"/>
    </row>
    <row r="7" spans="1:19" s="61" customFormat="1" ht="13.5" customHeight="1">
      <c r="A7" s="204" t="s">
        <v>158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S7" s="62"/>
    </row>
    <row r="8" spans="1:19" s="61" customFormat="1" ht="13.5" customHeight="1">
      <c r="A8" s="204" t="s">
        <v>157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S8" s="62"/>
    </row>
    <row r="9" spans="1:19" s="61" customFormat="1" ht="13.5" customHeight="1">
      <c r="A9" s="204" t="s">
        <v>159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S9" s="62"/>
    </row>
    <row r="10" spans="1:19" s="61" customFormat="1" ht="13.5" customHeight="1">
      <c r="A10" s="204" t="s">
        <v>156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S10" s="62"/>
    </row>
    <row r="11" spans="1:19" s="61" customFormat="1" ht="13.5" customHeight="1">
      <c r="A11" s="204" t="s">
        <v>160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S11" s="62"/>
    </row>
    <row r="12" spans="1:19" s="61" customFormat="1" ht="13.5" customHeight="1">
      <c r="A12" s="204" t="s">
        <v>161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S12" s="62"/>
    </row>
    <row r="13" spans="1:19" s="61" customFormat="1" ht="13.5" customHeight="1">
      <c r="A13" s="101" t="s">
        <v>204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S13" s="62"/>
    </row>
    <row r="14" spans="1:19" s="61" customFormat="1" ht="13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S14" s="62"/>
    </row>
    <row r="15" spans="1:19" s="205" customFormat="1" ht="14.25">
      <c r="A15" s="205" t="s">
        <v>71</v>
      </c>
    </row>
    <row r="16" spans="1:19" s="61" customFormat="1" ht="13.5" customHeight="1">
      <c r="A16" s="204" t="s">
        <v>163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S16" s="62"/>
    </row>
    <row r="17" spans="1:19" s="94" customFormat="1">
      <c r="A17" s="101" t="s">
        <v>205</v>
      </c>
    </row>
    <row r="18" spans="1:19" s="61" customFormat="1" ht="13.5" customHeight="1">
      <c r="A18" s="204" t="s">
        <v>131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S18" s="62"/>
    </row>
    <row r="19" spans="1:19" s="61" customFormat="1" ht="13.5" customHeight="1">
      <c r="A19" s="204" t="s">
        <v>132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S19" s="62"/>
    </row>
    <row r="20" spans="1:19" s="61" customFormat="1" ht="13.5" customHeight="1">
      <c r="A20" s="204" t="s">
        <v>133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S20" s="62"/>
    </row>
    <row r="21" spans="1:19" s="61" customFormat="1" ht="13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S21" s="62"/>
    </row>
    <row r="22" spans="1:19" s="205" customFormat="1" ht="14.25">
      <c r="A22" s="205" t="s">
        <v>147</v>
      </c>
    </row>
    <row r="23" spans="1:19" s="59" customFormat="1">
      <c r="A23" s="101" t="s">
        <v>206</v>
      </c>
      <c r="B23"/>
      <c r="C23"/>
      <c r="D23"/>
      <c r="E23"/>
      <c r="F23"/>
      <c r="G23"/>
      <c r="H23"/>
      <c r="I23"/>
      <c r="J23"/>
      <c r="K23"/>
      <c r="L23"/>
    </row>
    <row r="24" spans="1:19" s="63" customFormat="1">
      <c r="A24" s="204" t="s">
        <v>207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</row>
    <row r="25" spans="1:19" s="64" customFormat="1">
      <c r="A25" s="101" t="s">
        <v>208</v>
      </c>
      <c r="B25"/>
      <c r="C25"/>
      <c r="D25"/>
      <c r="E25"/>
      <c r="F25"/>
      <c r="G25"/>
      <c r="H25"/>
      <c r="I25"/>
      <c r="J25"/>
      <c r="K25"/>
      <c r="L25"/>
    </row>
    <row r="26" spans="1:19" s="65" customFormat="1">
      <c r="A26" s="101" t="s">
        <v>209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9" s="65" customFormat="1">
      <c r="A27" s="101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s="205" customFormat="1" ht="14.25">
      <c r="A28" s="205" t="s">
        <v>97</v>
      </c>
    </row>
    <row r="29" spans="1:19" s="92" customFormat="1">
      <c r="A29" s="101" t="s">
        <v>134</v>
      </c>
    </row>
    <row r="30" spans="1:19" s="59" customFormat="1">
      <c r="A30" s="101" t="s">
        <v>107</v>
      </c>
    </row>
    <row r="31" spans="1:19" s="59" customFormat="1">
      <c r="A31" s="101" t="s">
        <v>201</v>
      </c>
    </row>
  </sheetData>
  <mergeCells count="18">
    <mergeCell ref="A3:XFD3"/>
    <mergeCell ref="A4:O4"/>
    <mergeCell ref="A5:O5"/>
    <mergeCell ref="A6:O6"/>
    <mergeCell ref="A9:O9"/>
    <mergeCell ref="A12:O12"/>
    <mergeCell ref="A10:O10"/>
    <mergeCell ref="A11:O11"/>
    <mergeCell ref="A7:O7"/>
    <mergeCell ref="A8:O8"/>
    <mergeCell ref="A28:XFD28"/>
    <mergeCell ref="A24:S24"/>
    <mergeCell ref="A15:XFD15"/>
    <mergeCell ref="A18:O18"/>
    <mergeCell ref="A19:O19"/>
    <mergeCell ref="A20:O20"/>
    <mergeCell ref="A22:XFD22"/>
    <mergeCell ref="A16:O16"/>
  </mergeCells>
  <phoneticPr fontId="0" type="noConversion"/>
  <hyperlinks>
    <hyperlink ref="A23" location="'TABLA 5'!A1" display="TABLA 5.  ADQUISICIONES DIRECTAS DE MEDICAMENTOS CENTROS. INCREMENTO ACUMULADO ENE-FEB 2019/2018"/>
    <hyperlink ref="A30" location="'TABLA 9'!A1" display="GRÁFICO 5. PESO DE LA FARMACIA HOSPITALARIA EN LA PRESTACIÓN FARMACÉUTICA DE ARAGÓN"/>
    <hyperlink ref="A31" location="'TABLA 9'!A1" display="GRÁFICO 6. DISTRIBUCIÓN DEL GASTO FARMACÉUTICO: INTRAHOSPITALARIO Y RECETAS. 2009-2018"/>
    <hyperlink ref="A17" location="'TABLA 1'!A1" display="TABLA 1. SEGUIMIENTO MENSUAL ADQUISICIONES DIRECTAS EN HOSPITALES. SALUD.  ACUM ENE-ABR 2019/2018"/>
    <hyperlink ref="A18:O18" location="'TABLA 2'!A1" display="TABLA 2. SEGUIMIENTO MENSUAL ADQUISICIONES DIRECTAS EN HOSPITALES. SALUD. 2018/2017"/>
    <hyperlink ref="A19:O19" location="'TABLA 3'!A1" display="TABLA 3. SEGUIMIENTO MENSUAL ADQUISICIONES DIRECTAS EN HOSPITALES. SALUD.  2017/2016"/>
    <hyperlink ref="A20:O20" location="'TABLA 4'!A1" display="TABLA 4. SEGUIMIENTO MENSUAL ADQUISICIONES DIRECTAS EN HOSPITALES. SALUD. 2016/2015"/>
    <hyperlink ref="A24:S24" location="'TABLA 6'!A1" display=" TABLA 6. ADQUISICIONES DIRECTAS DE MEDICAMENTOS CENTROS. INCREMENTO ACUMULADO ENE-ABR 2019/2018. EXCLUYENDO HEPATITIS C"/>
    <hyperlink ref="A25" location="'TABLA 7'!A1" display="TABLA 7. ADQUISICION DIRECTA MEDICAMENTOS. SECTORES ARAGÓN. INCREMENTO  ACUMULADO ENE-ABR 2019/2018"/>
    <hyperlink ref="A26" location="'TABLA 8'!A1" display="TABLA 8. ADQUISICION DIRECTA MEDICAMENTOS. SECTORES ARAGÓN. INCREMENTO ACUMULADO ENE-ABR 2019/2018. EXCLUYENDO COMPRAS HEPATITIS C"/>
    <hyperlink ref="A29" location="'TABLA 9'!A1" display="TABLA 9. EVOLUCIÓN DEL GASTO FARMACÉUTICO EN ARAGÓN. PARTIDAS ADQUISICIONES DIRECTAS EN HOSPITALES Y FACTURACIÓN DE RECETAS"/>
    <hyperlink ref="A4:O4" location="'2017-2019 GRAF. ARAGÓN'!A1" display="GRÁFICO ADQUISICIONES DIRECTAS EN HOSPITALES ARAGÓN. 2017-2019"/>
    <hyperlink ref="A16:O16" location="'GRAF TAM'!A1" display="GRÁFICO TAM. INCREMENTO ANUAL MÓVIL IMPORTE ADQUISICIÓN MEDICAMENTOS"/>
    <hyperlink ref="A5:O5" location="'2017-2019 SECTOR I'!A1" display="GRÁFICO ADQUISICIONES DIRECTAS EN HOSPITALES. SECTOR I. 2017-2019"/>
    <hyperlink ref="A6:O6" location="'2017-2019 SECTOR II'!A1" display="GRÁFICO ADQUISICIONES DIRECTAS EN HOSPITALES. SECTOR II. 2017-2019"/>
    <hyperlink ref="A7:O7" location="'2017-2019 SECTOR III'!A1" display="GRÁFICO ADQUISICIONES DIRECTAS EN HOSPITALES. SECTOR III. 2017-2019"/>
    <hyperlink ref="A8:O8" location="'2017-2019 SECTOR HUESCA'!A1" display="GRÁFICO ADQUISICIONES DIRECTAS EN HOSPITALES. SECTOR HUESCA. 2017-2019"/>
    <hyperlink ref="A9:O9" location="'2017-2019 SECTOR BARBASTRO'!A1" display="GRÁFICO ADQUISICIONES DIRECTAS EN HOSPITALES. SECTOR BARBASTRO.2017-2019"/>
    <hyperlink ref="A10:O10" location="'2017-2019 SECTOR TERUEL'!A1" display="GRÁFICO ADQUISICIONES DIRECTAS EN HOSPITALES. SECTOR TERUEL.2017-2019"/>
    <hyperlink ref="A11:O11" location="'2017-2019 SECTOR ALCAÑIZ'!A1" display="GRÁFICO ADQUISICIONES DIRECTAS EN HOSPITALES. SECTOR ALCAÑIZ. 2017-2019"/>
    <hyperlink ref="A12:O12" location="'2017-2019 SECTOR CALATAYUD'!A1" display="GRÁFICO ADQUISICIONES DIRECTAS EN HOSPITALES. SECTOR CALATAYUD.2017-2019"/>
    <hyperlink ref="A13" location="'2017-2019 SECTOR 061'!A1" display="GRÁFICO ADQUISICIONES DIRECTAS EN HOSPITALES. URGENCIAS 061. 2017-2019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16384" width="11.5703125" style="134"/>
  </cols>
  <sheetData>
    <row r="1" spans="1:38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L1" s="153"/>
    </row>
    <row r="2" spans="1:38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L2" s="153"/>
    </row>
    <row r="3" spans="1:38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6" t="s">
        <v>116</v>
      </c>
      <c r="AI3" s="156" t="s">
        <v>117</v>
      </c>
      <c r="AJ3" s="156" t="s">
        <v>118</v>
      </c>
      <c r="AK3" s="156" t="s">
        <v>119</v>
      </c>
      <c r="AL3" s="155" t="s">
        <v>135</v>
      </c>
    </row>
    <row r="4" spans="1:38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58" t="s">
        <v>17</v>
      </c>
    </row>
    <row r="5" spans="1:38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58" t="s">
        <v>18</v>
      </c>
    </row>
    <row r="6" spans="1:38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58" t="s">
        <v>136</v>
      </c>
    </row>
    <row r="7" spans="1:38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58" t="s">
        <v>124</v>
      </c>
    </row>
    <row r="8" spans="1:38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58" t="s">
        <v>21</v>
      </c>
    </row>
    <row r="9" spans="1:38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58" t="s">
        <v>22</v>
      </c>
    </row>
    <row r="10" spans="1:38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58" t="s">
        <v>137</v>
      </c>
    </row>
    <row r="11" spans="1:38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58" t="s">
        <v>125</v>
      </c>
    </row>
    <row r="12" spans="1:38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58" t="s">
        <v>26</v>
      </c>
    </row>
    <row r="13" spans="1:38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58" t="s">
        <v>27</v>
      </c>
    </row>
    <row r="14" spans="1:38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58" t="s">
        <v>28</v>
      </c>
    </row>
    <row r="15" spans="1:38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58" t="s">
        <v>138</v>
      </c>
    </row>
    <row r="16" spans="1:38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58" t="s">
        <v>30</v>
      </c>
    </row>
    <row r="17" spans="1:38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58" t="s">
        <v>31</v>
      </c>
    </row>
    <row r="18" spans="1:38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58" t="s">
        <v>139</v>
      </c>
    </row>
    <row r="19" spans="1:38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58" t="s">
        <v>126</v>
      </c>
    </row>
    <row r="20" spans="1:38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58" t="s">
        <v>34</v>
      </c>
    </row>
    <row r="21" spans="1:38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58" t="s">
        <v>140</v>
      </c>
    </row>
    <row r="22" spans="1:38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58" t="s">
        <v>89</v>
      </c>
    </row>
    <row r="23" spans="1:38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58" t="s">
        <v>37</v>
      </c>
    </row>
    <row r="24" spans="1:38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341322.00999999995</v>
      </c>
      <c r="AI24" s="160">
        <v>350304.66</v>
      </c>
      <c r="AJ24" s="160">
        <v>315042.55000000005</v>
      </c>
      <c r="AK24" s="160">
        <v>335120.68</v>
      </c>
      <c r="AL24" s="158" t="s">
        <v>38</v>
      </c>
    </row>
    <row r="25" spans="1:38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58" t="s">
        <v>39</v>
      </c>
    </row>
    <row r="26" spans="1:38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58" t="s">
        <v>40</v>
      </c>
    </row>
    <row r="27" spans="1:38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58" t="s">
        <v>41</v>
      </c>
    </row>
    <row r="28" spans="1:38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58" t="s">
        <v>144</v>
      </c>
    </row>
    <row r="29" spans="1:38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58" t="s">
        <v>146</v>
      </c>
    </row>
    <row r="30" spans="1:38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58" t="s">
        <v>145</v>
      </c>
    </row>
    <row r="31" spans="1:38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58" t="s">
        <v>45</v>
      </c>
    </row>
    <row r="32" spans="1:38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18652466.809999999</v>
      </c>
      <c r="AI32" s="162">
        <v>21518603.82</v>
      </c>
      <c r="AJ32" s="162">
        <v>20169750.829999998</v>
      </c>
      <c r="AK32" s="162">
        <v>17127951.220000003</v>
      </c>
      <c r="AL32" s="162" t="s">
        <v>93</v>
      </c>
    </row>
    <row r="33" spans="1:37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</row>
    <row r="34" spans="1:37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</row>
    <row r="35" spans="1:37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7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7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40" spans="1:37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16384" width="11.5703125" style="134"/>
  </cols>
  <sheetData>
    <row r="1" spans="1:38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L1" s="153"/>
    </row>
    <row r="2" spans="1:38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L2" s="153"/>
    </row>
    <row r="3" spans="1:38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L3" s="155" t="s">
        <v>135</v>
      </c>
    </row>
    <row r="4" spans="1:38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58" t="s">
        <v>17</v>
      </c>
    </row>
    <row r="5" spans="1:38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58" t="s">
        <v>18</v>
      </c>
    </row>
    <row r="6" spans="1:38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58" t="s">
        <v>136</v>
      </c>
    </row>
    <row r="7" spans="1:38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58" t="s">
        <v>124</v>
      </c>
    </row>
    <row r="8" spans="1:38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58" t="s">
        <v>21</v>
      </c>
    </row>
    <row r="9" spans="1:38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58" t="s">
        <v>22</v>
      </c>
    </row>
    <row r="10" spans="1:38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58" t="s">
        <v>137</v>
      </c>
    </row>
    <row r="11" spans="1:38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58" t="s">
        <v>125</v>
      </c>
    </row>
    <row r="12" spans="1:38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58" t="s">
        <v>26</v>
      </c>
    </row>
    <row r="13" spans="1:38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58" t="s">
        <v>27</v>
      </c>
    </row>
    <row r="14" spans="1:38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58" t="s">
        <v>28</v>
      </c>
    </row>
    <row r="15" spans="1:38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58" t="s">
        <v>138</v>
      </c>
    </row>
    <row r="16" spans="1:38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58" t="s">
        <v>30</v>
      </c>
    </row>
    <row r="17" spans="1:38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58" t="s">
        <v>31</v>
      </c>
    </row>
    <row r="18" spans="1:38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58" t="s">
        <v>139</v>
      </c>
    </row>
    <row r="19" spans="1:38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58" t="s">
        <v>126</v>
      </c>
    </row>
    <row r="20" spans="1:38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58" t="s">
        <v>34</v>
      </c>
    </row>
    <row r="21" spans="1:38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58" t="s">
        <v>140</v>
      </c>
    </row>
    <row r="22" spans="1:38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58" t="s">
        <v>89</v>
      </c>
    </row>
    <row r="23" spans="1:38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58" t="s">
        <v>37</v>
      </c>
    </row>
    <row r="24" spans="1:38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58" t="s">
        <v>38</v>
      </c>
    </row>
    <row r="25" spans="1:38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58" t="s">
        <v>39</v>
      </c>
    </row>
    <row r="26" spans="1:38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58" t="s">
        <v>40</v>
      </c>
    </row>
    <row r="27" spans="1:38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58" t="s">
        <v>41</v>
      </c>
    </row>
    <row r="28" spans="1:38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58" t="s">
        <v>144</v>
      </c>
    </row>
    <row r="29" spans="1:38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58" t="s">
        <v>146</v>
      </c>
    </row>
    <row r="30" spans="1:38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58" t="s">
        <v>145</v>
      </c>
    </row>
    <row r="31" spans="1:38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58" t="s">
        <v>45</v>
      </c>
    </row>
    <row r="32" spans="1:38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 t="s">
        <v>93</v>
      </c>
    </row>
    <row r="33" spans="1:37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</row>
    <row r="34" spans="1:37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</row>
    <row r="35" spans="1:37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7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7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40" spans="1:37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5703125" style="134"/>
    <col min="37" max="37" width="10.5703125" style="134" bestFit="1" customWidth="1"/>
    <col min="38" max="38" width="4.42578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  <row r="37" spans="1:38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7109375" style="134" bestFit="1" customWidth="1"/>
    <col min="37" max="37" width="10.5703125" style="134" bestFit="1" customWidth="1"/>
    <col min="38" max="38" width="4.42578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5"/>
      <c r="AI3" s="163"/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139413.01</v>
      </c>
      <c r="AI24" s="160">
        <v>148394.66</v>
      </c>
      <c r="AJ24" s="160">
        <v>113131.54999999999</v>
      </c>
      <c r="AK24" s="160">
        <v>133208.68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18450557.809999999</v>
      </c>
      <c r="AI32" s="162">
        <v>21316693.82</v>
      </c>
      <c r="AJ32" s="162">
        <v>19967839.829999998</v>
      </c>
      <c r="AK32" s="162">
        <v>16926039.220000003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  <row r="37" spans="1:38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sqref="A1:IV65536"/>
    </sheetView>
  </sheetViews>
  <sheetFormatPr baseColWidth="10" defaultColWidth="11.5703125" defaultRowHeight="15"/>
  <cols>
    <col min="1" max="1" width="16.42578125" style="134" customWidth="1"/>
    <col min="2" max="36" width="11.7109375" style="134" bestFit="1" customWidth="1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6" t="s">
        <v>116</v>
      </c>
      <c r="AI3" s="156" t="s">
        <v>117</v>
      </c>
      <c r="AJ3" s="156" t="s">
        <v>118</v>
      </c>
      <c r="AK3" s="156" t="s">
        <v>119</v>
      </c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341322.00999999995</v>
      </c>
      <c r="AI24" s="160">
        <v>350304.66</v>
      </c>
      <c r="AJ24" s="160">
        <v>315042.55000000005</v>
      </c>
      <c r="AK24" s="160">
        <v>335120.68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18652466.809999999</v>
      </c>
      <c r="AI32" s="162">
        <v>21518603.82</v>
      </c>
      <c r="AJ32" s="162">
        <v>20169750.829999998</v>
      </c>
      <c r="AK32" s="162">
        <v>17127951.220000003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  <row r="37" spans="1:38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0"/>
  <sheetViews>
    <sheetView workbookViewId="0">
      <selection activeCell="M1" sqref="A1:IV65536"/>
    </sheetView>
  </sheetViews>
  <sheetFormatPr baseColWidth="10" defaultColWidth="11.5703125" defaultRowHeight="15"/>
  <cols>
    <col min="1" max="1" width="16.42578125" style="134" customWidth="1"/>
    <col min="2" max="36" width="11.5703125" style="134"/>
    <col min="37" max="37" width="10.5703125" style="134" bestFit="1" customWidth="1"/>
    <col min="38" max="38" width="19.5703125" style="134" customWidth="1"/>
    <col min="39" max="16384" width="11.5703125" style="134"/>
  </cols>
  <sheetData>
    <row r="1" spans="1:39" s="154" customFormat="1" ht="12.75">
      <c r="A1" s="153" t="s">
        <v>152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M1" s="153"/>
    </row>
    <row r="2" spans="1:39" s="154" customFormat="1" ht="12.75">
      <c r="A2" s="153" t="s">
        <v>151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M2" s="153"/>
    </row>
    <row r="3" spans="1:39" s="157" customFormat="1">
      <c r="A3" s="155" t="s">
        <v>135</v>
      </c>
      <c r="B3" s="156" t="s">
        <v>46</v>
      </c>
      <c r="C3" s="156" t="s">
        <v>47</v>
      </c>
      <c r="D3" s="156" t="s">
        <v>48</v>
      </c>
      <c r="E3" s="156" t="s">
        <v>49</v>
      </c>
      <c r="F3" s="156" t="s">
        <v>50</v>
      </c>
      <c r="G3" s="156" t="s">
        <v>51</v>
      </c>
      <c r="H3" s="156" t="s">
        <v>52</v>
      </c>
      <c r="I3" s="156" t="s">
        <v>53</v>
      </c>
      <c r="J3" s="156" t="s">
        <v>54</v>
      </c>
      <c r="K3" s="156" t="s">
        <v>55</v>
      </c>
      <c r="L3" s="156" t="s">
        <v>56</v>
      </c>
      <c r="M3" s="156" t="s">
        <v>57</v>
      </c>
      <c r="N3" s="156" t="s">
        <v>2</v>
      </c>
      <c r="O3" s="156" t="s">
        <v>3</v>
      </c>
      <c r="P3" s="156" t="s">
        <v>4</v>
      </c>
      <c r="Q3" s="156" t="s">
        <v>5</v>
      </c>
      <c r="R3" s="156" t="s">
        <v>6</v>
      </c>
      <c r="S3" s="156" t="s">
        <v>7</v>
      </c>
      <c r="T3" s="156" t="s">
        <v>8</v>
      </c>
      <c r="U3" s="156" t="s">
        <v>9</v>
      </c>
      <c r="V3" s="156" t="s">
        <v>10</v>
      </c>
      <c r="W3" s="156" t="s">
        <v>11</v>
      </c>
      <c r="X3" s="156" t="s">
        <v>12</v>
      </c>
      <c r="Y3" s="156" t="s">
        <v>13</v>
      </c>
      <c r="Z3" s="156" t="s">
        <v>108</v>
      </c>
      <c r="AA3" s="156" t="s">
        <v>109</v>
      </c>
      <c r="AB3" s="156" t="s">
        <v>110</v>
      </c>
      <c r="AC3" s="156" t="s">
        <v>111</v>
      </c>
      <c r="AD3" s="156" t="s">
        <v>112</v>
      </c>
      <c r="AE3" s="156" t="s">
        <v>113</v>
      </c>
      <c r="AF3" s="156" t="s">
        <v>114</v>
      </c>
      <c r="AG3" s="156" t="s">
        <v>115</v>
      </c>
      <c r="AH3" s="156" t="s">
        <v>116</v>
      </c>
      <c r="AI3" s="156" t="s">
        <v>117</v>
      </c>
      <c r="AJ3" s="156" t="s">
        <v>118</v>
      </c>
      <c r="AK3" s="156" t="s">
        <v>119</v>
      </c>
      <c r="AM3" s="155" t="s">
        <v>135</v>
      </c>
    </row>
    <row r="4" spans="1:39" s="161" customFormat="1">
      <c r="A4" s="158" t="s">
        <v>17</v>
      </c>
      <c r="B4" s="159">
        <v>62237.79</v>
      </c>
      <c r="C4" s="159">
        <v>36848.9</v>
      </c>
      <c r="D4" s="159">
        <v>39140.949999999997</v>
      </c>
      <c r="E4" s="159">
        <v>62543.11</v>
      </c>
      <c r="F4" s="159">
        <v>52785.42</v>
      </c>
      <c r="G4" s="159">
        <v>26647.01</v>
      </c>
      <c r="H4" s="159">
        <v>49842.65</v>
      </c>
      <c r="I4" s="159">
        <v>44845.87</v>
      </c>
      <c r="J4" s="159">
        <v>27396.16</v>
      </c>
      <c r="K4" s="159">
        <v>38941.760000000002</v>
      </c>
      <c r="L4" s="159">
        <v>34459.75</v>
      </c>
      <c r="M4" s="159">
        <v>56809.13</v>
      </c>
      <c r="N4" s="159">
        <v>5930.96</v>
      </c>
      <c r="O4" s="159">
        <v>45251.74</v>
      </c>
      <c r="P4" s="159">
        <v>21086.16</v>
      </c>
      <c r="Q4" s="159">
        <v>35900.9</v>
      </c>
      <c r="R4" s="159">
        <v>52159.94</v>
      </c>
      <c r="S4" s="159">
        <v>58727.519999999997</v>
      </c>
      <c r="T4" s="159">
        <v>42550.91</v>
      </c>
      <c r="U4" s="159">
        <v>22903.62</v>
      </c>
      <c r="V4" s="160">
        <v>20510.150000000001</v>
      </c>
      <c r="W4" s="160">
        <v>5514.74</v>
      </c>
      <c r="X4" s="160">
        <v>56296.58</v>
      </c>
      <c r="Y4" s="160">
        <v>57361.94</v>
      </c>
      <c r="Z4" s="160">
        <v>56637.279999999999</v>
      </c>
      <c r="AA4" s="160">
        <v>15401.85</v>
      </c>
      <c r="AB4" s="160">
        <v>11531.22</v>
      </c>
      <c r="AC4" s="160">
        <v>54996.74</v>
      </c>
      <c r="AD4" s="160">
        <v>10024.290000000001</v>
      </c>
      <c r="AE4" s="160">
        <v>11936.67</v>
      </c>
      <c r="AF4" s="160">
        <v>10526.37</v>
      </c>
      <c r="AG4" s="160">
        <v>8473.5300000000007</v>
      </c>
      <c r="AH4" s="160">
        <v>11134.36</v>
      </c>
      <c r="AI4" s="160">
        <v>10549.74</v>
      </c>
      <c r="AJ4" s="160">
        <v>8913.48</v>
      </c>
      <c r="AK4" s="160">
        <v>14801.3</v>
      </c>
      <c r="AL4" s="160"/>
      <c r="AM4" s="158" t="s">
        <v>17</v>
      </c>
    </row>
    <row r="5" spans="1:39" s="161" customFormat="1">
      <c r="A5" s="158" t="s">
        <v>18</v>
      </c>
      <c r="B5" s="159">
        <v>59529.61</v>
      </c>
      <c r="C5" s="159">
        <v>74309.56</v>
      </c>
      <c r="D5" s="159">
        <v>77115.740000000005</v>
      </c>
      <c r="E5" s="159">
        <v>95858.03</v>
      </c>
      <c r="F5" s="159">
        <v>86302.96</v>
      </c>
      <c r="G5" s="159">
        <v>70293.62</v>
      </c>
      <c r="H5" s="159">
        <v>107714.76</v>
      </c>
      <c r="I5" s="159">
        <v>76174</v>
      </c>
      <c r="J5" s="159">
        <v>87799.06</v>
      </c>
      <c r="K5" s="159">
        <v>78729.16</v>
      </c>
      <c r="L5" s="159">
        <v>109984.16</v>
      </c>
      <c r="M5" s="159">
        <v>82712.75</v>
      </c>
      <c r="N5" s="159">
        <v>82633.899999999994</v>
      </c>
      <c r="O5" s="159">
        <v>104661.48</v>
      </c>
      <c r="P5" s="159">
        <v>108890.19</v>
      </c>
      <c r="Q5" s="159">
        <v>103839.47</v>
      </c>
      <c r="R5" s="159">
        <v>101388.84</v>
      </c>
      <c r="S5" s="159">
        <v>74987.64</v>
      </c>
      <c r="T5" s="159">
        <v>94010.21</v>
      </c>
      <c r="U5" s="159">
        <v>54567.64</v>
      </c>
      <c r="V5" s="160">
        <v>76044.2</v>
      </c>
      <c r="W5" s="160">
        <v>90016.65</v>
      </c>
      <c r="X5" s="160">
        <v>66272.86</v>
      </c>
      <c r="Y5" s="160">
        <v>77081.27</v>
      </c>
      <c r="Z5" s="160">
        <v>73289.94</v>
      </c>
      <c r="AA5" s="160">
        <v>59306.1</v>
      </c>
      <c r="AB5" s="160">
        <v>81595.88</v>
      </c>
      <c r="AC5" s="160">
        <v>84891.839999999997</v>
      </c>
      <c r="AD5" s="160">
        <v>74993.88</v>
      </c>
      <c r="AE5" s="160">
        <v>113341.29</v>
      </c>
      <c r="AF5" s="160">
        <v>63749.03</v>
      </c>
      <c r="AG5" s="160">
        <v>56010.879999999997</v>
      </c>
      <c r="AH5" s="160">
        <v>92184.97</v>
      </c>
      <c r="AI5" s="160">
        <v>103042.62</v>
      </c>
      <c r="AJ5" s="160">
        <v>67712.17</v>
      </c>
      <c r="AK5" s="160">
        <v>83220.55</v>
      </c>
      <c r="AL5" s="160"/>
      <c r="AM5" s="158" t="s">
        <v>18</v>
      </c>
    </row>
    <row r="6" spans="1:39" s="161" customFormat="1">
      <c r="A6" s="158" t="s">
        <v>136</v>
      </c>
      <c r="B6" s="159">
        <v>42754.41</v>
      </c>
      <c r="C6" s="159">
        <v>38628.03</v>
      </c>
      <c r="D6" s="159">
        <v>38295.9</v>
      </c>
      <c r="E6" s="159">
        <v>33661.449999999997</v>
      </c>
      <c r="F6" s="159">
        <v>43811.42</v>
      </c>
      <c r="G6" s="159">
        <v>44915.58</v>
      </c>
      <c r="H6" s="159">
        <v>41763.980000000003</v>
      </c>
      <c r="I6" s="159">
        <v>53834.81</v>
      </c>
      <c r="J6" s="159">
        <v>38565.21</v>
      </c>
      <c r="K6" s="159">
        <v>43358.64</v>
      </c>
      <c r="L6" s="159">
        <v>52429.42</v>
      </c>
      <c r="M6" s="159">
        <v>44766.03</v>
      </c>
      <c r="N6" s="159">
        <v>46788.27</v>
      </c>
      <c r="O6" s="159">
        <v>47775.4</v>
      </c>
      <c r="P6" s="159">
        <v>48213.77</v>
      </c>
      <c r="Q6" s="159">
        <v>42208.94</v>
      </c>
      <c r="R6" s="159">
        <v>34011.339999999997</v>
      </c>
      <c r="S6" s="159">
        <v>47889.32</v>
      </c>
      <c r="T6" s="159">
        <v>52988.95</v>
      </c>
      <c r="U6" s="159">
        <v>47896.99</v>
      </c>
      <c r="V6" s="160">
        <v>39764.480000000003</v>
      </c>
      <c r="W6" s="160">
        <v>36028.51</v>
      </c>
      <c r="X6" s="160">
        <v>43368.66</v>
      </c>
      <c r="Y6" s="160">
        <v>31778.36</v>
      </c>
      <c r="Z6" s="160">
        <v>48628.19</v>
      </c>
      <c r="AA6" s="160">
        <v>44185.22</v>
      </c>
      <c r="AB6" s="160">
        <v>38018.76</v>
      </c>
      <c r="AC6" s="160">
        <v>40835</v>
      </c>
      <c r="AD6" s="160">
        <v>41314.22</v>
      </c>
      <c r="AE6" s="160">
        <v>43455.08</v>
      </c>
      <c r="AF6" s="160">
        <v>52607.83</v>
      </c>
      <c r="AG6" s="160">
        <v>40891.14</v>
      </c>
      <c r="AH6" s="160">
        <v>36093.68</v>
      </c>
      <c r="AI6" s="160">
        <v>34802.300000000003</v>
      </c>
      <c r="AJ6" s="160">
        <v>36505.9</v>
      </c>
      <c r="AK6" s="160">
        <v>35186.83</v>
      </c>
      <c r="AL6" s="160"/>
      <c r="AM6" s="158" t="s">
        <v>136</v>
      </c>
    </row>
    <row r="7" spans="1:39" s="161" customFormat="1">
      <c r="A7" s="158" t="s">
        <v>124</v>
      </c>
      <c r="B7" s="159">
        <v>1699556.02</v>
      </c>
      <c r="C7" s="159">
        <v>1582518.84</v>
      </c>
      <c r="D7" s="159">
        <v>1386615.63</v>
      </c>
      <c r="E7" s="159">
        <v>1558034.81</v>
      </c>
      <c r="F7" s="159">
        <v>1677771.19</v>
      </c>
      <c r="G7" s="159">
        <v>1591077.78</v>
      </c>
      <c r="H7" s="159">
        <v>1514488.23</v>
      </c>
      <c r="I7" s="159">
        <v>1236862.58</v>
      </c>
      <c r="J7" s="159">
        <v>1367813.14</v>
      </c>
      <c r="K7" s="159">
        <v>1556109.2</v>
      </c>
      <c r="L7" s="159">
        <v>1703870.36</v>
      </c>
      <c r="M7" s="159">
        <v>1309067.9099999999</v>
      </c>
      <c r="N7" s="159">
        <v>1753480.34</v>
      </c>
      <c r="O7" s="159">
        <v>1652157.96</v>
      </c>
      <c r="P7" s="159">
        <v>1752932.13</v>
      </c>
      <c r="Q7" s="159">
        <v>1610807.6</v>
      </c>
      <c r="R7" s="159">
        <v>1816418.45</v>
      </c>
      <c r="S7" s="159">
        <v>1477632.46</v>
      </c>
      <c r="T7" s="159">
        <v>1738341.21</v>
      </c>
      <c r="U7" s="159">
        <v>1454129.6</v>
      </c>
      <c r="V7" s="160">
        <v>1145136.57</v>
      </c>
      <c r="W7" s="160">
        <v>1261517.19</v>
      </c>
      <c r="X7" s="160">
        <v>1882428.88</v>
      </c>
      <c r="Y7" s="160">
        <v>1175525.3799999999</v>
      </c>
      <c r="Z7" s="160">
        <v>2002645.69</v>
      </c>
      <c r="AA7" s="160">
        <v>1739556.08</v>
      </c>
      <c r="AB7" s="160">
        <v>1762759.54</v>
      </c>
      <c r="AC7" s="160">
        <v>1393318.03</v>
      </c>
      <c r="AD7" s="160">
        <v>2174126.3199999998</v>
      </c>
      <c r="AE7" s="160">
        <v>1506133.32</v>
      </c>
      <c r="AF7" s="160">
        <v>2124395.4700000002</v>
      </c>
      <c r="AG7" s="160">
        <v>1255315.08</v>
      </c>
      <c r="AH7" s="160">
        <v>1734047.03</v>
      </c>
      <c r="AI7" s="160">
        <v>1685376.16</v>
      </c>
      <c r="AJ7" s="160">
        <v>1875630.69</v>
      </c>
      <c r="AK7" s="160">
        <v>1313518.6499999999</v>
      </c>
      <c r="AL7" s="160"/>
      <c r="AM7" s="158" t="s">
        <v>124</v>
      </c>
    </row>
    <row r="8" spans="1:39" s="161" customFormat="1">
      <c r="A8" s="158" t="s">
        <v>21</v>
      </c>
      <c r="B8" s="159">
        <v>925537.42</v>
      </c>
      <c r="C8" s="159">
        <v>951178.02</v>
      </c>
      <c r="D8" s="159">
        <v>1265108.18</v>
      </c>
      <c r="E8" s="159">
        <v>1059107.06</v>
      </c>
      <c r="F8" s="159">
        <v>1280041.4099999999</v>
      </c>
      <c r="G8" s="159">
        <v>1391614.82</v>
      </c>
      <c r="H8" s="159">
        <v>1220016.3400000001</v>
      </c>
      <c r="I8" s="159">
        <v>1351454.08</v>
      </c>
      <c r="J8" s="159">
        <v>1205077.98</v>
      </c>
      <c r="K8" s="159">
        <v>1396088</v>
      </c>
      <c r="L8" s="159">
        <v>1362195.13</v>
      </c>
      <c r="M8" s="159">
        <v>1185291.78</v>
      </c>
      <c r="N8" s="159">
        <v>1365021.67</v>
      </c>
      <c r="O8" s="159">
        <v>1120450.3700000001</v>
      </c>
      <c r="P8" s="159">
        <v>1099454.82</v>
      </c>
      <c r="Q8" s="159">
        <v>1112531.1399999999</v>
      </c>
      <c r="R8" s="159">
        <v>1334562.6100000001</v>
      </c>
      <c r="S8" s="159">
        <v>1296723.52</v>
      </c>
      <c r="T8" s="159">
        <v>1502023.71</v>
      </c>
      <c r="U8" s="159">
        <v>1340171.47</v>
      </c>
      <c r="V8" s="160">
        <v>1316218.1100000001</v>
      </c>
      <c r="W8" s="160">
        <v>1319174.94</v>
      </c>
      <c r="X8" s="160">
        <v>1278906.25</v>
      </c>
      <c r="Y8" s="160">
        <v>1282312.78</v>
      </c>
      <c r="Z8" s="160">
        <v>1269502.43</v>
      </c>
      <c r="AA8" s="160">
        <v>1344260.53</v>
      </c>
      <c r="AB8" s="160">
        <v>1368742.93</v>
      </c>
      <c r="AC8" s="160">
        <v>1400705.04</v>
      </c>
      <c r="AD8" s="160">
        <v>1631280.53</v>
      </c>
      <c r="AE8" s="160">
        <v>1433229.49</v>
      </c>
      <c r="AF8" s="160">
        <v>1753562.56</v>
      </c>
      <c r="AG8" s="160">
        <v>1205144.06</v>
      </c>
      <c r="AH8" s="160">
        <v>1437926.59</v>
      </c>
      <c r="AI8" s="160">
        <v>1443495.27</v>
      </c>
      <c r="AJ8" s="160">
        <v>1314054</v>
      </c>
      <c r="AK8" s="160">
        <v>1637109.86</v>
      </c>
      <c r="AL8" s="160"/>
      <c r="AM8" s="158" t="s">
        <v>21</v>
      </c>
    </row>
    <row r="9" spans="1:39" s="161" customFormat="1">
      <c r="A9" s="158" t="s">
        <v>22</v>
      </c>
      <c r="B9" s="159">
        <v>23643.47</v>
      </c>
      <c r="C9" s="159">
        <v>17736.09</v>
      </c>
      <c r="D9" s="159">
        <v>30032.42</v>
      </c>
      <c r="E9" s="159">
        <v>27475.62</v>
      </c>
      <c r="F9" s="159">
        <v>24855.03</v>
      </c>
      <c r="G9" s="159">
        <v>25045.21</v>
      </c>
      <c r="H9" s="159">
        <v>28893.599999999999</v>
      </c>
      <c r="I9" s="159">
        <v>36707.31</v>
      </c>
      <c r="J9" s="159">
        <v>21873.9</v>
      </c>
      <c r="K9" s="159">
        <v>21323.51</v>
      </c>
      <c r="L9" s="159">
        <v>30497.279999999999</v>
      </c>
      <c r="M9" s="159">
        <v>27192.65</v>
      </c>
      <c r="N9" s="159">
        <v>16945.2</v>
      </c>
      <c r="O9" s="159">
        <v>33549.25</v>
      </c>
      <c r="P9" s="159">
        <v>25916.99</v>
      </c>
      <c r="Q9" s="159">
        <v>34620.86</v>
      </c>
      <c r="R9" s="159">
        <v>33843.54</v>
      </c>
      <c r="S9" s="159">
        <v>37871.919999999998</v>
      </c>
      <c r="T9" s="159">
        <v>28130.62</v>
      </c>
      <c r="U9" s="159">
        <v>44255.18</v>
      </c>
      <c r="V9" s="160">
        <v>38905.29</v>
      </c>
      <c r="W9" s="160">
        <v>29793.53</v>
      </c>
      <c r="X9" s="160">
        <v>29201.87</v>
      </c>
      <c r="Y9" s="160">
        <v>32336.22</v>
      </c>
      <c r="Z9" s="160">
        <v>36152.269999999997</v>
      </c>
      <c r="AA9" s="160">
        <v>15007.24</v>
      </c>
      <c r="AB9" s="160">
        <v>30585.39</v>
      </c>
      <c r="AC9" s="160">
        <v>26928.86</v>
      </c>
      <c r="AD9" s="160">
        <v>28716.97</v>
      </c>
      <c r="AE9" s="160">
        <v>32208.27</v>
      </c>
      <c r="AF9" s="160">
        <v>43210.46</v>
      </c>
      <c r="AG9" s="160">
        <v>23843.5</v>
      </c>
      <c r="AH9" s="160">
        <v>41816.230000000003</v>
      </c>
      <c r="AI9" s="160">
        <v>24149.26</v>
      </c>
      <c r="AJ9" s="160">
        <v>33645.660000000003</v>
      </c>
      <c r="AK9" s="160">
        <v>28057.98</v>
      </c>
      <c r="AL9" s="160"/>
      <c r="AM9" s="158" t="s">
        <v>22</v>
      </c>
    </row>
    <row r="10" spans="1:39" s="161" customFormat="1">
      <c r="A10" s="158" t="s">
        <v>137</v>
      </c>
      <c r="B10" s="159">
        <v>11671.31</v>
      </c>
      <c r="C10" s="159">
        <v>9140.23</v>
      </c>
      <c r="D10" s="159">
        <v>11303.7</v>
      </c>
      <c r="E10" s="159">
        <v>10900.94</v>
      </c>
      <c r="F10" s="159">
        <v>11863.34</v>
      </c>
      <c r="G10" s="159">
        <v>13376.46</v>
      </c>
      <c r="H10" s="159">
        <v>13090.24</v>
      </c>
      <c r="I10" s="159">
        <v>13605.96</v>
      </c>
      <c r="J10" s="159">
        <v>13043.89</v>
      </c>
      <c r="K10" s="159">
        <v>20233.18</v>
      </c>
      <c r="L10" s="159">
        <v>13604.97</v>
      </c>
      <c r="M10" s="159">
        <v>14613.24</v>
      </c>
      <c r="N10" s="159">
        <v>21048</v>
      </c>
      <c r="O10" s="159">
        <v>13413.46</v>
      </c>
      <c r="P10" s="159">
        <v>17694.46</v>
      </c>
      <c r="Q10" s="159">
        <v>20069.34</v>
      </c>
      <c r="R10" s="159">
        <v>10407.67</v>
      </c>
      <c r="S10" s="159">
        <v>13678.19</v>
      </c>
      <c r="T10" s="159">
        <v>14932.41</v>
      </c>
      <c r="U10" s="159">
        <v>10516.18</v>
      </c>
      <c r="V10" s="160">
        <v>13721.34</v>
      </c>
      <c r="W10" s="160">
        <v>16838.16</v>
      </c>
      <c r="X10" s="160">
        <v>13737.4</v>
      </c>
      <c r="Y10" s="160">
        <v>11601.41</v>
      </c>
      <c r="Z10" s="160">
        <v>15227.07</v>
      </c>
      <c r="AA10" s="160">
        <v>12780.56</v>
      </c>
      <c r="AB10" s="160">
        <v>16709.259999999998</v>
      </c>
      <c r="AC10" s="160">
        <v>16629.62</v>
      </c>
      <c r="AD10" s="160">
        <v>16165.71</v>
      </c>
      <c r="AE10" s="160">
        <v>13859.89</v>
      </c>
      <c r="AF10" s="160">
        <v>19577.900000000001</v>
      </c>
      <c r="AG10" s="160">
        <v>14133.54</v>
      </c>
      <c r="AH10" s="160">
        <v>16821.849999999999</v>
      </c>
      <c r="AI10" s="160">
        <v>19323.11</v>
      </c>
      <c r="AJ10" s="160">
        <v>11527.9</v>
      </c>
      <c r="AK10" s="160">
        <v>17967.11</v>
      </c>
      <c r="AL10" s="160"/>
      <c r="AM10" s="158" t="s">
        <v>137</v>
      </c>
    </row>
    <row r="11" spans="1:39" s="161" customFormat="1">
      <c r="A11" s="158" t="s">
        <v>125</v>
      </c>
      <c r="B11" s="159">
        <v>43586.11</v>
      </c>
      <c r="C11" s="159">
        <v>30444.52</v>
      </c>
      <c r="D11" s="159">
        <v>34405.33</v>
      </c>
      <c r="E11" s="159">
        <v>34361.69</v>
      </c>
      <c r="F11" s="159">
        <v>30331.37</v>
      </c>
      <c r="G11" s="159">
        <v>33207.01</v>
      </c>
      <c r="H11" s="159">
        <v>30228</v>
      </c>
      <c r="I11" s="159">
        <v>29347.119999999999</v>
      </c>
      <c r="J11" s="159">
        <v>31649.06</v>
      </c>
      <c r="K11" s="159">
        <v>37671</v>
      </c>
      <c r="L11" s="159">
        <v>37926</v>
      </c>
      <c r="M11" s="159">
        <v>35601</v>
      </c>
      <c r="N11" s="159">
        <v>34705</v>
      </c>
      <c r="O11" s="159">
        <v>32738</v>
      </c>
      <c r="P11" s="159">
        <v>33944</v>
      </c>
      <c r="Q11" s="159">
        <v>31875</v>
      </c>
      <c r="R11" s="159">
        <v>34183</v>
      </c>
      <c r="S11" s="159">
        <v>29991</v>
      </c>
      <c r="T11" s="159">
        <v>28716</v>
      </c>
      <c r="U11" s="159">
        <v>33099</v>
      </c>
      <c r="V11" s="160">
        <v>26037</v>
      </c>
      <c r="W11" s="160">
        <v>34089</v>
      </c>
      <c r="X11" s="160">
        <v>33614</v>
      </c>
      <c r="Y11" s="160">
        <v>31914</v>
      </c>
      <c r="Z11" s="160">
        <v>38600.49</v>
      </c>
      <c r="AA11" s="160">
        <v>35446.82</v>
      </c>
      <c r="AB11" s="160">
        <v>31351.47</v>
      </c>
      <c r="AC11" s="160">
        <v>33790.69</v>
      </c>
      <c r="AD11" s="160">
        <v>33420.57</v>
      </c>
      <c r="AE11" s="160">
        <v>27384.86</v>
      </c>
      <c r="AF11" s="160">
        <v>32376.080000000002</v>
      </c>
      <c r="AG11" s="160">
        <v>32816.089999999997</v>
      </c>
      <c r="AH11" s="160">
        <v>31367.83</v>
      </c>
      <c r="AI11" s="160">
        <v>36671.480000000003</v>
      </c>
      <c r="AJ11" s="160">
        <v>33593.25</v>
      </c>
      <c r="AK11" s="160">
        <v>30237.08</v>
      </c>
      <c r="AL11" s="160"/>
      <c r="AM11" s="158" t="s">
        <v>125</v>
      </c>
    </row>
    <row r="12" spans="1:39" s="161" customFormat="1">
      <c r="A12" s="158" t="s">
        <v>26</v>
      </c>
      <c r="B12" s="159">
        <v>791901.57</v>
      </c>
      <c r="C12" s="159">
        <v>734055.87</v>
      </c>
      <c r="D12" s="159">
        <v>856700.45</v>
      </c>
      <c r="E12" s="159">
        <v>726937.59999999998</v>
      </c>
      <c r="F12" s="159">
        <v>801373.36</v>
      </c>
      <c r="G12" s="159">
        <v>845505.32</v>
      </c>
      <c r="H12" s="159">
        <v>861170.35</v>
      </c>
      <c r="I12" s="159">
        <v>868063.8</v>
      </c>
      <c r="J12" s="159">
        <v>931930.42</v>
      </c>
      <c r="K12" s="159">
        <v>877602.06</v>
      </c>
      <c r="L12" s="159">
        <v>912403.66</v>
      </c>
      <c r="M12" s="159">
        <v>680292.56</v>
      </c>
      <c r="N12" s="159">
        <v>894856.1</v>
      </c>
      <c r="O12" s="159">
        <v>920460.06</v>
      </c>
      <c r="P12" s="159">
        <v>803853.42</v>
      </c>
      <c r="Q12" s="159">
        <v>835284.72</v>
      </c>
      <c r="R12" s="159">
        <v>855667.75</v>
      </c>
      <c r="S12" s="159">
        <v>837621.39</v>
      </c>
      <c r="T12" s="159">
        <v>776713.61</v>
      </c>
      <c r="U12" s="159">
        <v>782116.01</v>
      </c>
      <c r="V12" s="160">
        <v>757299.69</v>
      </c>
      <c r="W12" s="160">
        <v>813760.92</v>
      </c>
      <c r="X12" s="160">
        <v>808579.86</v>
      </c>
      <c r="Y12" s="160">
        <v>823006.17</v>
      </c>
      <c r="Z12" s="160">
        <v>938241.33</v>
      </c>
      <c r="AA12" s="160">
        <v>780963.72</v>
      </c>
      <c r="AB12" s="160">
        <v>832663.51</v>
      </c>
      <c r="AC12" s="160">
        <v>885299.37</v>
      </c>
      <c r="AD12" s="160">
        <v>909426.51</v>
      </c>
      <c r="AE12" s="160">
        <v>871210.01</v>
      </c>
      <c r="AF12" s="160">
        <v>1056899.53</v>
      </c>
      <c r="AG12" s="160">
        <v>924718.4</v>
      </c>
      <c r="AH12" s="160">
        <v>872063.9</v>
      </c>
      <c r="AI12" s="160">
        <v>954973.97</v>
      </c>
      <c r="AJ12" s="160">
        <v>878833.71</v>
      </c>
      <c r="AK12" s="160">
        <v>886551.68</v>
      </c>
      <c r="AL12" s="160"/>
      <c r="AM12" s="158" t="s">
        <v>26</v>
      </c>
    </row>
    <row r="13" spans="1:39" s="161" customFormat="1">
      <c r="A13" s="158" t="s">
        <v>27</v>
      </c>
      <c r="B13" s="159">
        <v>31937.71</v>
      </c>
      <c r="C13" s="159">
        <v>37266.31</v>
      </c>
      <c r="D13" s="159">
        <v>45909.84</v>
      </c>
      <c r="E13" s="159">
        <v>41424.46</v>
      </c>
      <c r="F13" s="159">
        <v>49812.12</v>
      </c>
      <c r="G13" s="159">
        <v>40952.370000000003</v>
      </c>
      <c r="H13" s="159">
        <v>44127.4</v>
      </c>
      <c r="I13" s="159">
        <v>50656.47</v>
      </c>
      <c r="J13" s="159">
        <v>20281.900000000001</v>
      </c>
      <c r="K13" s="159">
        <v>38553.51</v>
      </c>
      <c r="L13" s="159">
        <v>65070.61</v>
      </c>
      <c r="M13" s="159">
        <v>30466.37</v>
      </c>
      <c r="N13" s="159">
        <v>27829.03</v>
      </c>
      <c r="O13" s="159">
        <v>43618.66</v>
      </c>
      <c r="P13" s="159">
        <v>43472.66</v>
      </c>
      <c r="Q13" s="159">
        <v>38759.279999999999</v>
      </c>
      <c r="R13" s="159">
        <v>40701.730000000003</v>
      </c>
      <c r="S13" s="159">
        <v>46886.03</v>
      </c>
      <c r="T13" s="159">
        <v>39338.81</v>
      </c>
      <c r="U13" s="159">
        <v>37425.86</v>
      </c>
      <c r="V13" s="160">
        <v>49020.04</v>
      </c>
      <c r="W13" s="160">
        <v>42397.51</v>
      </c>
      <c r="X13" s="160">
        <v>27268.3</v>
      </c>
      <c r="Y13" s="160">
        <v>47127.91</v>
      </c>
      <c r="Z13" s="160">
        <v>43543.92</v>
      </c>
      <c r="AA13" s="160">
        <v>55638.66</v>
      </c>
      <c r="AB13" s="160">
        <v>46764.68</v>
      </c>
      <c r="AC13" s="160">
        <v>32255.21</v>
      </c>
      <c r="AD13" s="160">
        <v>67310</v>
      </c>
      <c r="AE13" s="160">
        <v>36031.29</v>
      </c>
      <c r="AF13" s="160">
        <v>46452.79</v>
      </c>
      <c r="AG13" s="160">
        <v>47905.03</v>
      </c>
      <c r="AH13" s="160">
        <v>48468.67</v>
      </c>
      <c r="AI13" s="160">
        <v>54008.85</v>
      </c>
      <c r="AJ13" s="160">
        <v>39957.19</v>
      </c>
      <c r="AK13" s="160">
        <v>56358.37</v>
      </c>
      <c r="AL13" s="160"/>
      <c r="AM13" s="158" t="s">
        <v>27</v>
      </c>
    </row>
    <row r="14" spans="1:39" s="161" customFormat="1">
      <c r="A14" s="158" t="s">
        <v>28</v>
      </c>
      <c r="B14" s="159">
        <v>602309.84</v>
      </c>
      <c r="C14" s="159">
        <v>618357.62</v>
      </c>
      <c r="D14" s="159">
        <v>762370.18</v>
      </c>
      <c r="E14" s="159">
        <v>514111.28</v>
      </c>
      <c r="F14" s="159">
        <v>699179.14</v>
      </c>
      <c r="G14" s="159">
        <v>667127.74</v>
      </c>
      <c r="H14" s="159">
        <v>676882.48</v>
      </c>
      <c r="I14" s="159">
        <v>739628.93</v>
      </c>
      <c r="J14" s="159">
        <v>668171.05000000005</v>
      </c>
      <c r="K14" s="159">
        <v>604292.82999999996</v>
      </c>
      <c r="L14" s="159">
        <v>708664.14</v>
      </c>
      <c r="M14" s="159">
        <v>815459.25</v>
      </c>
      <c r="N14" s="159">
        <v>629906.6</v>
      </c>
      <c r="O14" s="159">
        <v>735359.85</v>
      </c>
      <c r="P14" s="159">
        <v>626335.99</v>
      </c>
      <c r="Q14" s="159">
        <v>705511.09</v>
      </c>
      <c r="R14" s="159">
        <v>753118.76</v>
      </c>
      <c r="S14" s="159">
        <v>684786.42</v>
      </c>
      <c r="T14" s="159">
        <v>703409.83</v>
      </c>
      <c r="U14" s="159">
        <v>790582.39</v>
      </c>
      <c r="V14" s="160">
        <v>608538.49</v>
      </c>
      <c r="W14" s="160">
        <v>729658.4</v>
      </c>
      <c r="X14" s="160">
        <v>708515.69</v>
      </c>
      <c r="Y14" s="160">
        <v>984284.56</v>
      </c>
      <c r="Z14" s="160">
        <v>723342.87</v>
      </c>
      <c r="AA14" s="160">
        <v>400154.82</v>
      </c>
      <c r="AB14" s="160">
        <v>832989.07</v>
      </c>
      <c r="AC14" s="160">
        <v>920389.67</v>
      </c>
      <c r="AD14" s="160">
        <v>970616.31</v>
      </c>
      <c r="AE14" s="160">
        <v>729570.55</v>
      </c>
      <c r="AF14" s="160">
        <v>902596.82</v>
      </c>
      <c r="AG14" s="160">
        <v>643617.6</v>
      </c>
      <c r="AH14" s="160">
        <v>715272.62</v>
      </c>
      <c r="AI14" s="160">
        <v>839328.08</v>
      </c>
      <c r="AJ14" s="160">
        <v>820024.43</v>
      </c>
      <c r="AK14" s="160">
        <v>878478.88</v>
      </c>
      <c r="AL14" s="160"/>
      <c r="AM14" s="158" t="s">
        <v>28</v>
      </c>
    </row>
    <row r="15" spans="1:39" s="161" customFormat="1">
      <c r="A15" s="158" t="s">
        <v>138</v>
      </c>
      <c r="B15" s="159">
        <v>181735.58</v>
      </c>
      <c r="C15" s="159">
        <v>208365.69</v>
      </c>
      <c r="D15" s="159">
        <v>163622.41</v>
      </c>
      <c r="E15" s="159">
        <v>110357.54</v>
      </c>
      <c r="F15" s="159">
        <v>243878.27</v>
      </c>
      <c r="G15" s="159">
        <v>186415.88</v>
      </c>
      <c r="H15" s="159">
        <v>147389.32999999999</v>
      </c>
      <c r="I15" s="159">
        <v>156125.24</v>
      </c>
      <c r="J15" s="159">
        <v>115094.26</v>
      </c>
      <c r="K15" s="159">
        <v>161622.32</v>
      </c>
      <c r="L15" s="159">
        <v>215072.66</v>
      </c>
      <c r="M15" s="159">
        <v>88220.15</v>
      </c>
      <c r="N15" s="159">
        <v>178661.8</v>
      </c>
      <c r="O15" s="159">
        <v>190444.61</v>
      </c>
      <c r="P15" s="159">
        <v>162854.54</v>
      </c>
      <c r="Q15" s="159">
        <v>133547.31</v>
      </c>
      <c r="R15" s="159">
        <v>191040.45</v>
      </c>
      <c r="S15" s="159">
        <v>233503.66</v>
      </c>
      <c r="T15" s="159">
        <v>257883.37</v>
      </c>
      <c r="U15" s="159">
        <v>53516.08</v>
      </c>
      <c r="V15" s="160">
        <v>121563.7</v>
      </c>
      <c r="W15" s="160">
        <v>136566.57999999999</v>
      </c>
      <c r="X15" s="160">
        <v>227005.72</v>
      </c>
      <c r="Y15" s="160">
        <v>104846.96</v>
      </c>
      <c r="Z15" s="160">
        <v>185195.65</v>
      </c>
      <c r="AA15" s="160">
        <v>116158.35</v>
      </c>
      <c r="AB15" s="160">
        <v>272079.7</v>
      </c>
      <c r="AC15" s="160">
        <v>120640.13</v>
      </c>
      <c r="AD15" s="160">
        <v>225097.64</v>
      </c>
      <c r="AE15" s="160">
        <v>113055.81</v>
      </c>
      <c r="AF15" s="160">
        <v>263561.14</v>
      </c>
      <c r="AG15" s="160">
        <v>56790.23</v>
      </c>
      <c r="AH15" s="160">
        <v>149735.6</v>
      </c>
      <c r="AI15" s="160">
        <v>195480.24</v>
      </c>
      <c r="AJ15" s="160">
        <v>177456.28</v>
      </c>
      <c r="AK15" s="160">
        <v>165628.07999999999</v>
      </c>
      <c r="AL15" s="160"/>
      <c r="AM15" s="158" t="s">
        <v>138</v>
      </c>
    </row>
    <row r="16" spans="1:39" s="161" customFormat="1">
      <c r="A16" s="158" t="s">
        <v>30</v>
      </c>
      <c r="B16" s="159">
        <v>1281628.69</v>
      </c>
      <c r="C16" s="159">
        <v>1167473.23</v>
      </c>
      <c r="D16" s="159">
        <v>1053325.25</v>
      </c>
      <c r="E16" s="159">
        <v>848348.56</v>
      </c>
      <c r="F16" s="159">
        <v>1180805.28</v>
      </c>
      <c r="G16" s="159">
        <v>1225943.8799999999</v>
      </c>
      <c r="H16" s="159">
        <v>1345694.48</v>
      </c>
      <c r="I16" s="159">
        <v>1098616.51</v>
      </c>
      <c r="J16" s="159">
        <v>1049702.29</v>
      </c>
      <c r="K16" s="159">
        <v>1091959.05</v>
      </c>
      <c r="L16" s="159">
        <v>1008460.33</v>
      </c>
      <c r="M16" s="159">
        <v>1202033.3</v>
      </c>
      <c r="N16" s="159">
        <v>949325.52</v>
      </c>
      <c r="O16" s="159">
        <v>1130855.27</v>
      </c>
      <c r="P16" s="159">
        <v>1146808.3999999999</v>
      </c>
      <c r="Q16" s="159">
        <v>1176219</v>
      </c>
      <c r="R16" s="159">
        <v>1158339.6200000001</v>
      </c>
      <c r="S16" s="159">
        <v>1262602.56</v>
      </c>
      <c r="T16" s="159">
        <v>1189614.03</v>
      </c>
      <c r="U16" s="159">
        <v>1145171.49</v>
      </c>
      <c r="V16" s="160">
        <v>937670.79</v>
      </c>
      <c r="W16" s="160">
        <v>1261112.26</v>
      </c>
      <c r="X16" s="160">
        <v>1201491.33</v>
      </c>
      <c r="Y16" s="160">
        <v>1099001.48</v>
      </c>
      <c r="Z16" s="160">
        <v>1382038.32</v>
      </c>
      <c r="AA16" s="160">
        <v>1153497.69</v>
      </c>
      <c r="AB16" s="160">
        <v>1195834.8999999999</v>
      </c>
      <c r="AC16" s="160">
        <v>1303860.67</v>
      </c>
      <c r="AD16" s="160">
        <v>1492532.76</v>
      </c>
      <c r="AE16" s="160">
        <v>1388742.15</v>
      </c>
      <c r="AF16" s="160">
        <v>1536509.5</v>
      </c>
      <c r="AG16" s="160">
        <v>1363920.25</v>
      </c>
      <c r="AH16" s="160">
        <v>1086189.31</v>
      </c>
      <c r="AI16" s="160">
        <v>1570039.53</v>
      </c>
      <c r="AJ16" s="160">
        <v>1189135.45</v>
      </c>
      <c r="AK16" s="160">
        <v>1513259.01</v>
      </c>
      <c r="AL16" s="160"/>
      <c r="AM16" s="158" t="s">
        <v>30</v>
      </c>
    </row>
    <row r="17" spans="1:39" s="161" customFormat="1">
      <c r="A17" s="158" t="s">
        <v>31</v>
      </c>
      <c r="B17" s="159">
        <v>7202161.9100000001</v>
      </c>
      <c r="C17" s="159">
        <v>6846366.04</v>
      </c>
      <c r="D17" s="159">
        <v>7052781.5899999999</v>
      </c>
      <c r="E17" s="159">
        <v>6841947.79</v>
      </c>
      <c r="F17" s="159">
        <v>7783862.1600000001</v>
      </c>
      <c r="G17" s="159">
        <v>8029256.6299999999</v>
      </c>
      <c r="H17" s="159">
        <v>5672189.9900000002</v>
      </c>
      <c r="I17" s="159">
        <v>7249864.2599999998</v>
      </c>
      <c r="J17" s="159">
        <v>7518880.7300000004</v>
      </c>
      <c r="K17" s="159">
        <v>7655520.3799999999</v>
      </c>
      <c r="L17" s="159">
        <v>6907519.5999999996</v>
      </c>
      <c r="M17" s="159">
        <v>5136376.59</v>
      </c>
      <c r="N17" s="159">
        <v>9110464.5800000001</v>
      </c>
      <c r="O17" s="159">
        <v>9400990.6999999993</v>
      </c>
      <c r="P17" s="159">
        <v>6057896.5300000003</v>
      </c>
      <c r="Q17" s="159">
        <v>7172342.8899999997</v>
      </c>
      <c r="R17" s="159">
        <v>8166593.3099999996</v>
      </c>
      <c r="S17" s="159">
        <v>8796197.8499999996</v>
      </c>
      <c r="T17" s="159">
        <v>7264171.46</v>
      </c>
      <c r="U17" s="159">
        <v>6740366.8799999999</v>
      </c>
      <c r="V17" s="160">
        <v>7405198.9100000001</v>
      </c>
      <c r="W17" s="160">
        <v>8822004.4100000001</v>
      </c>
      <c r="X17" s="160">
        <v>7973323.7000000002</v>
      </c>
      <c r="Y17" s="160">
        <v>5125164.45</v>
      </c>
      <c r="Z17" s="160">
        <v>9161692.6500000004</v>
      </c>
      <c r="AA17" s="160">
        <v>7952443.1200000001</v>
      </c>
      <c r="AB17" s="160">
        <v>8801925.4700000007</v>
      </c>
      <c r="AC17" s="160">
        <v>7956835.7999999998</v>
      </c>
      <c r="AD17" s="160">
        <v>9311718.9800000004</v>
      </c>
      <c r="AE17" s="160">
        <v>8227059.3099999996</v>
      </c>
      <c r="AF17" s="160">
        <v>8716164.3100000005</v>
      </c>
      <c r="AG17" s="160">
        <v>7396082.3200000003</v>
      </c>
      <c r="AH17" s="160">
        <v>7752908.7699999996</v>
      </c>
      <c r="AI17" s="160">
        <v>9010137.5899999999</v>
      </c>
      <c r="AJ17" s="160">
        <v>8372830.7199999997</v>
      </c>
      <c r="AK17" s="160">
        <v>5977615.2599999998</v>
      </c>
      <c r="AL17" s="160"/>
      <c r="AM17" s="158" t="s">
        <v>31</v>
      </c>
    </row>
    <row r="18" spans="1:39" s="161" customFormat="1">
      <c r="A18" s="158" t="s">
        <v>139</v>
      </c>
      <c r="B18" s="159">
        <v>79025.36</v>
      </c>
      <c r="C18" s="159">
        <v>51675.12</v>
      </c>
      <c r="D18" s="159">
        <v>98498.15</v>
      </c>
      <c r="E18" s="159">
        <v>28199.33</v>
      </c>
      <c r="F18" s="159">
        <v>66039.22</v>
      </c>
      <c r="G18" s="159">
        <v>83932.479999999996</v>
      </c>
      <c r="H18" s="159">
        <v>48316.58</v>
      </c>
      <c r="I18" s="159">
        <v>67418.22</v>
      </c>
      <c r="J18" s="159">
        <v>45166.93</v>
      </c>
      <c r="K18" s="159">
        <v>53056.55</v>
      </c>
      <c r="L18" s="159">
        <v>60054.77</v>
      </c>
      <c r="M18" s="159">
        <v>47784.05</v>
      </c>
      <c r="N18" s="159">
        <v>80904.81</v>
      </c>
      <c r="O18" s="159">
        <v>72395.7</v>
      </c>
      <c r="P18" s="159">
        <v>59311.199999999997</v>
      </c>
      <c r="Q18" s="159">
        <v>45513.25</v>
      </c>
      <c r="R18" s="159">
        <v>65124.22</v>
      </c>
      <c r="S18" s="159">
        <v>34704.26</v>
      </c>
      <c r="T18" s="159">
        <v>73118.8</v>
      </c>
      <c r="U18" s="159">
        <v>36723.949999999997</v>
      </c>
      <c r="V18" s="160">
        <v>39239.089999999997</v>
      </c>
      <c r="W18" s="160">
        <v>81435.210000000006</v>
      </c>
      <c r="X18" s="160">
        <v>62230.77</v>
      </c>
      <c r="Y18" s="160">
        <v>24351.84</v>
      </c>
      <c r="Z18" s="160">
        <v>78830.460000000006</v>
      </c>
      <c r="AA18" s="160">
        <v>45970.98</v>
      </c>
      <c r="AB18" s="160">
        <v>68194.62</v>
      </c>
      <c r="AC18" s="160">
        <v>39103.96</v>
      </c>
      <c r="AD18" s="160">
        <v>78284.95</v>
      </c>
      <c r="AE18" s="160">
        <v>71625.19</v>
      </c>
      <c r="AF18" s="160">
        <v>24199.93</v>
      </c>
      <c r="AG18" s="160">
        <v>66290.570000000007</v>
      </c>
      <c r="AH18" s="160">
        <v>52171.21</v>
      </c>
      <c r="AI18" s="160">
        <v>69738.14</v>
      </c>
      <c r="AJ18" s="160">
        <v>49424.82</v>
      </c>
      <c r="AK18" s="160">
        <v>47442.32</v>
      </c>
      <c r="AL18" s="160"/>
      <c r="AM18" s="158" t="s">
        <v>139</v>
      </c>
    </row>
    <row r="19" spans="1:39" s="161" customFormat="1">
      <c r="A19" s="158" t="s">
        <v>126</v>
      </c>
      <c r="B19" s="159">
        <v>3422215.54</v>
      </c>
      <c r="C19" s="159">
        <v>3470923.27</v>
      </c>
      <c r="D19" s="159">
        <v>3781829.3</v>
      </c>
      <c r="E19" s="159">
        <v>3406151.37</v>
      </c>
      <c r="F19" s="159">
        <v>3634795.59</v>
      </c>
      <c r="G19" s="159">
        <v>3849541.92</v>
      </c>
      <c r="H19" s="159">
        <v>4181704.52</v>
      </c>
      <c r="I19" s="159">
        <v>3476726.5</v>
      </c>
      <c r="J19" s="159">
        <v>3664613.37</v>
      </c>
      <c r="K19" s="159">
        <v>4194763.13</v>
      </c>
      <c r="L19" s="159">
        <v>4308347.6500000004</v>
      </c>
      <c r="M19" s="159">
        <v>3640955.73</v>
      </c>
      <c r="N19" s="159">
        <v>4293737.59</v>
      </c>
      <c r="O19" s="159">
        <v>3997152.5</v>
      </c>
      <c r="P19" s="159">
        <v>3742687.89</v>
      </c>
      <c r="Q19" s="159">
        <v>4156474.4</v>
      </c>
      <c r="R19" s="159">
        <v>4466548.43</v>
      </c>
      <c r="S19" s="159">
        <v>4290405.5</v>
      </c>
      <c r="T19" s="159">
        <v>4087162.64</v>
      </c>
      <c r="U19" s="159">
        <v>3911265.87</v>
      </c>
      <c r="V19" s="160">
        <v>3514375.4</v>
      </c>
      <c r="W19" s="160">
        <v>4208189.28</v>
      </c>
      <c r="X19" s="160">
        <v>4259528.8600000003</v>
      </c>
      <c r="Y19" s="160">
        <v>2983005.55</v>
      </c>
      <c r="Z19" s="160">
        <v>4988788.6100000003</v>
      </c>
      <c r="AA19" s="160">
        <v>4397662.22</v>
      </c>
      <c r="AB19" s="160">
        <v>4429450.34</v>
      </c>
      <c r="AC19" s="160">
        <v>4277564.32</v>
      </c>
      <c r="AD19" s="160">
        <v>4345082.9400000004</v>
      </c>
      <c r="AE19" s="160">
        <v>4463230.54</v>
      </c>
      <c r="AF19" s="160">
        <v>4614407.3899999997</v>
      </c>
      <c r="AG19" s="160">
        <v>4640676.92</v>
      </c>
      <c r="AH19" s="160">
        <v>3881713</v>
      </c>
      <c r="AI19" s="160">
        <v>4756844.72</v>
      </c>
      <c r="AJ19" s="160">
        <v>4583003.3600000003</v>
      </c>
      <c r="AK19" s="160">
        <v>3744424.6</v>
      </c>
      <c r="AL19" s="160"/>
      <c r="AM19" s="158" t="s">
        <v>126</v>
      </c>
    </row>
    <row r="20" spans="1:39" s="161" customFormat="1">
      <c r="A20" s="158" t="s">
        <v>34</v>
      </c>
      <c r="B20" s="159">
        <v>300130.53000000003</v>
      </c>
      <c r="C20" s="159">
        <v>514654.74</v>
      </c>
      <c r="D20" s="159">
        <v>443892.14</v>
      </c>
      <c r="E20" s="159">
        <v>376443.88</v>
      </c>
      <c r="F20" s="159">
        <v>510114.7</v>
      </c>
      <c r="G20" s="159">
        <v>452200.21</v>
      </c>
      <c r="H20" s="159">
        <v>501749.84</v>
      </c>
      <c r="I20" s="159">
        <v>435861</v>
      </c>
      <c r="J20" s="159">
        <v>513986.97</v>
      </c>
      <c r="K20" s="159">
        <v>475534.67</v>
      </c>
      <c r="L20" s="159">
        <v>480793.68</v>
      </c>
      <c r="M20" s="159">
        <v>806971.77</v>
      </c>
      <c r="N20" s="159">
        <v>437655.93</v>
      </c>
      <c r="O20" s="159">
        <v>345800</v>
      </c>
      <c r="P20" s="159">
        <v>456978.84</v>
      </c>
      <c r="Q20" s="159">
        <v>543228.13</v>
      </c>
      <c r="R20" s="159">
        <v>479756.17</v>
      </c>
      <c r="S20" s="159">
        <v>581430.67000000004</v>
      </c>
      <c r="T20" s="159">
        <v>565120.43000000005</v>
      </c>
      <c r="U20" s="159">
        <v>676700.51</v>
      </c>
      <c r="V20" s="160">
        <v>445927.89</v>
      </c>
      <c r="W20" s="160">
        <v>498567.18</v>
      </c>
      <c r="X20" s="160">
        <v>501173.01</v>
      </c>
      <c r="Y20" s="160">
        <v>610214.44999999995</v>
      </c>
      <c r="Z20" s="160">
        <v>721213.96</v>
      </c>
      <c r="AA20" s="160">
        <v>278665.65000000002</v>
      </c>
      <c r="AB20" s="160">
        <v>811533.76</v>
      </c>
      <c r="AC20" s="160">
        <v>409954.44</v>
      </c>
      <c r="AD20" s="160">
        <v>676844.78</v>
      </c>
      <c r="AE20" s="160">
        <v>342178.13</v>
      </c>
      <c r="AF20" s="160">
        <v>738969.45</v>
      </c>
      <c r="AG20" s="160">
        <v>568373.43000000005</v>
      </c>
      <c r="AH20" s="160">
        <v>490642.19</v>
      </c>
      <c r="AI20" s="160">
        <v>508732.76</v>
      </c>
      <c r="AJ20" s="160">
        <v>475590.82</v>
      </c>
      <c r="AK20" s="160">
        <v>496181.66</v>
      </c>
      <c r="AL20" s="160"/>
      <c r="AM20" s="158" t="s">
        <v>34</v>
      </c>
    </row>
    <row r="21" spans="1:39" s="161" customFormat="1">
      <c r="A21" s="158" t="s">
        <v>140</v>
      </c>
      <c r="B21" s="159">
        <v>635.23</v>
      </c>
      <c r="C21" s="159">
        <v>10148.89</v>
      </c>
      <c r="D21" s="159">
        <v>15111.73</v>
      </c>
      <c r="E21" s="159">
        <v>6467.73</v>
      </c>
      <c r="F21" s="159">
        <v>7049.36</v>
      </c>
      <c r="G21" s="159">
        <v>9878.94</v>
      </c>
      <c r="H21" s="159">
        <v>10101.030000000001</v>
      </c>
      <c r="I21" s="159">
        <v>10575.3</v>
      </c>
      <c r="J21" s="159">
        <v>10432.450000000001</v>
      </c>
      <c r="K21" s="159">
        <v>6760.3</v>
      </c>
      <c r="L21" s="159">
        <v>15407.72</v>
      </c>
      <c r="M21" s="159">
        <v>5703.07</v>
      </c>
      <c r="N21" s="159">
        <v>10093.459999999999</v>
      </c>
      <c r="O21" s="159">
        <v>12093.36</v>
      </c>
      <c r="P21" s="159">
        <v>10960.12</v>
      </c>
      <c r="Q21" s="159">
        <v>10800.27</v>
      </c>
      <c r="R21" s="159">
        <v>8094.9</v>
      </c>
      <c r="S21" s="159">
        <v>10310.99</v>
      </c>
      <c r="T21" s="159">
        <v>17095.54</v>
      </c>
      <c r="U21" s="159">
        <v>14284.15</v>
      </c>
      <c r="V21" s="160">
        <v>13746.39</v>
      </c>
      <c r="W21" s="160">
        <v>11683.32</v>
      </c>
      <c r="X21" s="160">
        <v>9895.42</v>
      </c>
      <c r="Y21" s="160">
        <v>15732.54</v>
      </c>
      <c r="Z21" s="160">
        <v>20076.45</v>
      </c>
      <c r="AA21" s="160">
        <v>28130.76</v>
      </c>
      <c r="AB21" s="160">
        <v>5542.79</v>
      </c>
      <c r="AC21" s="160">
        <v>8289.41</v>
      </c>
      <c r="AD21" s="160">
        <v>12058.4</v>
      </c>
      <c r="AE21" s="160">
        <v>1365.55</v>
      </c>
      <c r="AF21" s="160">
        <v>3453.17</v>
      </c>
      <c r="AG21" s="160">
        <v>3837.16</v>
      </c>
      <c r="AH21" s="160">
        <v>3929.38</v>
      </c>
      <c r="AI21" s="160">
        <v>13617.93</v>
      </c>
      <c r="AJ21" s="160">
        <v>2830.96</v>
      </c>
      <c r="AK21" s="160">
        <v>4167.9799999999996</v>
      </c>
      <c r="AL21" s="160"/>
      <c r="AM21" s="158" t="s">
        <v>140</v>
      </c>
    </row>
    <row r="22" spans="1:39" s="161" customFormat="1">
      <c r="A22" s="158" t="s">
        <v>89</v>
      </c>
      <c r="B22" s="162">
        <v>16762198.1</v>
      </c>
      <c r="C22" s="162">
        <v>16400090.969999999</v>
      </c>
      <c r="D22" s="162">
        <v>17156058.890000001</v>
      </c>
      <c r="E22" s="162">
        <v>15782332.250000002</v>
      </c>
      <c r="F22" s="162">
        <v>18184671.34</v>
      </c>
      <c r="G22" s="162">
        <v>18586932.860000003</v>
      </c>
      <c r="H22" s="162">
        <v>16495363.799999999</v>
      </c>
      <c r="I22" s="162">
        <v>16996367.960000005</v>
      </c>
      <c r="J22" s="162">
        <v>17331478.77</v>
      </c>
      <c r="K22" s="162">
        <v>18325271.470000003</v>
      </c>
      <c r="L22" s="162">
        <v>17997629.879999999</v>
      </c>
      <c r="M22" s="162">
        <v>15185657.530000001</v>
      </c>
      <c r="N22" s="162">
        <v>19939988.760000002</v>
      </c>
      <c r="O22" s="162">
        <v>19899168.369999997</v>
      </c>
      <c r="P22" s="162">
        <v>16219292.110000001</v>
      </c>
      <c r="Q22" s="162">
        <v>17809533.589999996</v>
      </c>
      <c r="R22" s="162">
        <v>19601960.73</v>
      </c>
      <c r="S22" s="162">
        <v>19815950.900000002</v>
      </c>
      <c r="T22" s="162">
        <v>18475322.539999999</v>
      </c>
      <c r="U22" s="162">
        <v>17195692.870000001</v>
      </c>
      <c r="V22" s="162">
        <v>16568917.530000003</v>
      </c>
      <c r="W22" s="162">
        <v>19398347.790000003</v>
      </c>
      <c r="X22" s="162">
        <v>19182839.160000004</v>
      </c>
      <c r="Y22" s="162">
        <v>14516647.27</v>
      </c>
      <c r="Z22" s="162">
        <v>21783647.580000002</v>
      </c>
      <c r="AA22" s="162">
        <v>18475230.370000001</v>
      </c>
      <c r="AB22" s="162">
        <v>20638273.290000003</v>
      </c>
      <c r="AC22" s="162">
        <v>19006288.800000004</v>
      </c>
      <c r="AD22" s="162">
        <v>22099015.760000002</v>
      </c>
      <c r="AE22" s="162">
        <v>19425617.399999999</v>
      </c>
      <c r="AF22" s="162">
        <v>22003219.73</v>
      </c>
      <c r="AG22" s="162">
        <v>18348839.73</v>
      </c>
      <c r="AH22" s="162">
        <v>18454487.190000001</v>
      </c>
      <c r="AI22" s="162">
        <v>21330311.75</v>
      </c>
      <c r="AJ22" s="162">
        <v>19970670.790000003</v>
      </c>
      <c r="AK22" s="160">
        <v>16930207.199999999</v>
      </c>
      <c r="AL22" s="160"/>
      <c r="AM22" s="158" t="s">
        <v>89</v>
      </c>
    </row>
    <row r="23" spans="1:39" s="161" customFormat="1">
      <c r="A23" s="158" t="s">
        <v>37</v>
      </c>
      <c r="B23" s="159">
        <v>635.23</v>
      </c>
      <c r="C23" s="159">
        <v>10148.89</v>
      </c>
      <c r="D23" s="159">
        <v>15111.73</v>
      </c>
      <c r="E23" s="159">
        <v>6467.73</v>
      </c>
      <c r="F23" s="159">
        <v>7049.36</v>
      </c>
      <c r="G23" s="159">
        <v>9878.94</v>
      </c>
      <c r="H23" s="159">
        <v>10101.030000000001</v>
      </c>
      <c r="I23" s="159">
        <v>10575.3</v>
      </c>
      <c r="J23" s="159">
        <v>10432.450000000001</v>
      </c>
      <c r="K23" s="159">
        <v>6760.3</v>
      </c>
      <c r="L23" s="159">
        <v>15407.72</v>
      </c>
      <c r="M23" s="159">
        <v>5703.07</v>
      </c>
      <c r="N23" s="159">
        <v>10093.459999999999</v>
      </c>
      <c r="O23" s="159">
        <v>12093.36</v>
      </c>
      <c r="P23" s="159">
        <v>10960.12</v>
      </c>
      <c r="Q23" s="159">
        <v>10800.27</v>
      </c>
      <c r="R23" s="159">
        <v>8094.9</v>
      </c>
      <c r="S23" s="159">
        <v>10310.99</v>
      </c>
      <c r="T23" s="159">
        <v>17095.54</v>
      </c>
      <c r="U23" s="159">
        <v>14284.15</v>
      </c>
      <c r="V23" s="159">
        <v>13746.39</v>
      </c>
      <c r="W23" s="159">
        <v>11683.32</v>
      </c>
      <c r="X23" s="159">
        <v>9895.42</v>
      </c>
      <c r="Y23" s="159">
        <v>15732.54</v>
      </c>
      <c r="Z23" s="160">
        <v>721213.96</v>
      </c>
      <c r="AA23" s="160">
        <v>278665.65000000002</v>
      </c>
      <c r="AB23" s="160">
        <v>811533.76</v>
      </c>
      <c r="AC23" s="160">
        <v>409954.44</v>
      </c>
      <c r="AD23" s="160">
        <v>676844.78</v>
      </c>
      <c r="AE23" s="160">
        <v>342178.13</v>
      </c>
      <c r="AF23" s="160">
        <v>738969.45</v>
      </c>
      <c r="AG23" s="160">
        <v>568373.43000000005</v>
      </c>
      <c r="AH23" s="160">
        <v>490642.19</v>
      </c>
      <c r="AI23" s="160">
        <v>508732.76</v>
      </c>
      <c r="AJ23" s="160">
        <v>475590.82</v>
      </c>
      <c r="AK23" s="160">
        <v>496181.66</v>
      </c>
      <c r="AL23" s="160"/>
      <c r="AM23" s="158" t="s">
        <v>37</v>
      </c>
    </row>
    <row r="24" spans="1:39" s="161" customFormat="1">
      <c r="A24" s="158" t="s">
        <v>38</v>
      </c>
      <c r="B24" s="159">
        <v>1864077.83</v>
      </c>
      <c r="C24" s="159">
        <v>1732305.33</v>
      </c>
      <c r="D24" s="159">
        <v>1541168.22</v>
      </c>
      <c r="E24" s="159">
        <v>1750097.4000000001</v>
      </c>
      <c r="F24" s="159">
        <v>1860670.9899999998</v>
      </c>
      <c r="G24" s="159">
        <v>1732933.99</v>
      </c>
      <c r="H24" s="159">
        <v>1713809.6199999999</v>
      </c>
      <c r="I24" s="159">
        <v>1411717.2600000002</v>
      </c>
      <c r="J24" s="159">
        <v>1521573.5699999998</v>
      </c>
      <c r="K24" s="159">
        <v>1717138.76</v>
      </c>
      <c r="L24" s="159">
        <v>1900743.6900000002</v>
      </c>
      <c r="M24" s="159">
        <v>1493355.8199999998</v>
      </c>
      <c r="N24" s="159">
        <v>1888833.4700000002</v>
      </c>
      <c r="O24" s="159">
        <v>1849846.58</v>
      </c>
      <c r="P24" s="159">
        <v>1931122.25</v>
      </c>
      <c r="Q24" s="159">
        <v>1792756.9100000001</v>
      </c>
      <c r="R24" s="159">
        <v>2003978.5699999998</v>
      </c>
      <c r="S24" s="159">
        <v>1659236.94</v>
      </c>
      <c r="T24" s="159">
        <v>1927891.28</v>
      </c>
      <c r="U24" s="159">
        <v>1579497.85</v>
      </c>
      <c r="V24" s="159">
        <v>1281455.4000000001</v>
      </c>
      <c r="W24" s="159">
        <v>1393077.0899999999</v>
      </c>
      <c r="X24" s="159">
        <v>2048366.98</v>
      </c>
      <c r="Y24" s="159">
        <v>1341746.95</v>
      </c>
      <c r="Z24" s="160">
        <v>380456.41</v>
      </c>
      <c r="AA24" s="160">
        <v>320795.17000000004</v>
      </c>
      <c r="AB24" s="160">
        <v>333048.86</v>
      </c>
      <c r="AC24" s="160">
        <v>382627.57999999996</v>
      </c>
      <c r="AD24" s="160">
        <v>328237.39</v>
      </c>
      <c r="AE24" s="160">
        <v>370639.04000000004</v>
      </c>
      <c r="AF24" s="160">
        <v>328790.23000000004</v>
      </c>
      <c r="AG24" s="160">
        <v>307283.55</v>
      </c>
      <c r="AH24" s="160">
        <v>341322.00999999995</v>
      </c>
      <c r="AI24" s="160">
        <v>350304.66</v>
      </c>
      <c r="AJ24" s="160">
        <v>315042.55000000005</v>
      </c>
      <c r="AK24" s="160">
        <v>335120.68</v>
      </c>
      <c r="AL24" s="160"/>
      <c r="AM24" s="158" t="s">
        <v>38</v>
      </c>
    </row>
    <row r="25" spans="1:39" s="161" customFormat="1">
      <c r="A25" s="158" t="s">
        <v>39</v>
      </c>
      <c r="B25" s="159">
        <v>925537.42</v>
      </c>
      <c r="C25" s="159">
        <v>951178.02</v>
      </c>
      <c r="D25" s="159">
        <v>1265108.18</v>
      </c>
      <c r="E25" s="159">
        <v>1059107.06</v>
      </c>
      <c r="F25" s="159">
        <v>1280041.4099999999</v>
      </c>
      <c r="G25" s="159">
        <v>1391614.82</v>
      </c>
      <c r="H25" s="159">
        <v>1220016.3400000001</v>
      </c>
      <c r="I25" s="159">
        <v>1351454.08</v>
      </c>
      <c r="J25" s="159">
        <v>1205077.98</v>
      </c>
      <c r="K25" s="159">
        <v>1396088</v>
      </c>
      <c r="L25" s="159">
        <v>1362195.13</v>
      </c>
      <c r="M25" s="159">
        <v>1185291.78</v>
      </c>
      <c r="N25" s="159">
        <v>1365021.67</v>
      </c>
      <c r="O25" s="159">
        <v>1120450.3700000001</v>
      </c>
      <c r="P25" s="159">
        <v>1099454.82</v>
      </c>
      <c r="Q25" s="159">
        <v>1112531.1399999999</v>
      </c>
      <c r="R25" s="159">
        <v>1334562.6100000001</v>
      </c>
      <c r="S25" s="159">
        <v>1296723.52</v>
      </c>
      <c r="T25" s="159">
        <v>1502023.71</v>
      </c>
      <c r="U25" s="159">
        <v>1340171.47</v>
      </c>
      <c r="V25" s="159">
        <v>1316218.1100000001</v>
      </c>
      <c r="W25" s="159">
        <v>1319174.94</v>
      </c>
      <c r="X25" s="159">
        <v>1278906.25</v>
      </c>
      <c r="Y25" s="159">
        <v>1282312.78</v>
      </c>
      <c r="Z25" s="160">
        <v>2002645.69</v>
      </c>
      <c r="AA25" s="160">
        <v>1739556.08</v>
      </c>
      <c r="AB25" s="160">
        <v>1762759.54</v>
      </c>
      <c r="AC25" s="160">
        <v>1393318.03</v>
      </c>
      <c r="AD25" s="160">
        <v>2174126.3199999998</v>
      </c>
      <c r="AE25" s="160">
        <v>1506133.32</v>
      </c>
      <c r="AF25" s="160">
        <v>2124395.4700000002</v>
      </c>
      <c r="AG25" s="160">
        <v>1255315.08</v>
      </c>
      <c r="AH25" s="160">
        <v>1734047.03</v>
      </c>
      <c r="AI25" s="160">
        <v>1685376.16</v>
      </c>
      <c r="AJ25" s="160">
        <v>1875630.69</v>
      </c>
      <c r="AK25" s="160">
        <v>1313518.6499999999</v>
      </c>
      <c r="AL25" s="160"/>
      <c r="AM25" s="158" t="s">
        <v>39</v>
      </c>
    </row>
    <row r="26" spans="1:39" s="161" customFormat="1">
      <c r="A26" s="158" t="s">
        <v>40</v>
      </c>
      <c r="B26" s="159">
        <v>870802.46</v>
      </c>
      <c r="C26" s="159">
        <v>791376.71</v>
      </c>
      <c r="D26" s="159">
        <v>932441.89999999991</v>
      </c>
      <c r="E26" s="159">
        <v>799675.85</v>
      </c>
      <c r="F26" s="159">
        <v>868423.1</v>
      </c>
      <c r="G26" s="159">
        <v>917134</v>
      </c>
      <c r="H26" s="159">
        <v>933382.19</v>
      </c>
      <c r="I26" s="159">
        <v>947724.19000000006</v>
      </c>
      <c r="J26" s="159">
        <v>998497.27</v>
      </c>
      <c r="K26" s="159">
        <v>956829.75</v>
      </c>
      <c r="L26" s="159">
        <v>994431.91</v>
      </c>
      <c r="M26" s="159">
        <v>757699.45000000007</v>
      </c>
      <c r="N26" s="159">
        <v>967554.29999999993</v>
      </c>
      <c r="O26" s="159">
        <v>1000160.77</v>
      </c>
      <c r="P26" s="159">
        <v>881408.87</v>
      </c>
      <c r="Q26" s="159">
        <v>921849.91999999993</v>
      </c>
      <c r="R26" s="159">
        <v>934101.96</v>
      </c>
      <c r="S26" s="159">
        <v>919162.5</v>
      </c>
      <c r="T26" s="159">
        <v>848492.64</v>
      </c>
      <c r="U26" s="159">
        <v>869986.37</v>
      </c>
      <c r="V26" s="159">
        <v>835963.32</v>
      </c>
      <c r="W26" s="159">
        <v>894481.6100000001</v>
      </c>
      <c r="X26" s="159">
        <v>885133.13</v>
      </c>
      <c r="Y26" s="159">
        <v>898857.8</v>
      </c>
      <c r="Z26" s="160">
        <v>1359482.26</v>
      </c>
      <c r="AA26" s="160">
        <v>1407495.1500000001</v>
      </c>
      <c r="AB26" s="160">
        <v>1447389.0499999998</v>
      </c>
      <c r="AC26" s="160">
        <v>1478054.2100000002</v>
      </c>
      <c r="AD26" s="160">
        <v>1709583.78</v>
      </c>
      <c r="AE26" s="160">
        <v>1506682.51</v>
      </c>
      <c r="AF26" s="160">
        <v>1848727</v>
      </c>
      <c r="AG26" s="160">
        <v>1275937.1900000002</v>
      </c>
      <c r="AH26" s="160">
        <v>1527932.5000000002</v>
      </c>
      <c r="AI26" s="160">
        <v>1523639.12</v>
      </c>
      <c r="AJ26" s="160">
        <v>1392820.8099999998</v>
      </c>
      <c r="AK26" s="160">
        <v>1713372.0300000003</v>
      </c>
      <c r="AL26" s="160"/>
      <c r="AM26" s="158" t="s">
        <v>40</v>
      </c>
    </row>
    <row r="27" spans="1:39" s="161" customFormat="1">
      <c r="A27" s="158" t="s">
        <v>41</v>
      </c>
      <c r="B27" s="159">
        <v>634247.54999999993</v>
      </c>
      <c r="C27" s="159">
        <v>655623.92999999993</v>
      </c>
      <c r="D27" s="159">
        <v>808280.02</v>
      </c>
      <c r="E27" s="159">
        <v>555535.74</v>
      </c>
      <c r="F27" s="159">
        <v>748991.26</v>
      </c>
      <c r="G27" s="159">
        <v>708080.11</v>
      </c>
      <c r="H27" s="159">
        <v>721009.88</v>
      </c>
      <c r="I27" s="159">
        <v>790285.4</v>
      </c>
      <c r="J27" s="159">
        <v>688452.95000000007</v>
      </c>
      <c r="K27" s="159">
        <v>642846.34</v>
      </c>
      <c r="L27" s="159">
        <v>773734.75</v>
      </c>
      <c r="M27" s="159">
        <v>845925.62</v>
      </c>
      <c r="N27" s="159">
        <v>657735.63</v>
      </c>
      <c r="O27" s="159">
        <v>778978.51</v>
      </c>
      <c r="P27" s="159">
        <v>669808.65</v>
      </c>
      <c r="Q27" s="159">
        <v>744270.37</v>
      </c>
      <c r="R27" s="159">
        <v>793820.49</v>
      </c>
      <c r="S27" s="159">
        <v>731672.45000000007</v>
      </c>
      <c r="T27" s="159">
        <v>742748.6399999999</v>
      </c>
      <c r="U27" s="159">
        <v>828008.25</v>
      </c>
      <c r="V27" s="159">
        <v>657558.53</v>
      </c>
      <c r="W27" s="159">
        <v>772055.91</v>
      </c>
      <c r="X27" s="159">
        <v>735783.99</v>
      </c>
      <c r="Y27" s="159">
        <v>1031412.4700000001</v>
      </c>
      <c r="Z27" s="160">
        <v>981785.25</v>
      </c>
      <c r="AA27" s="160">
        <v>836602.38</v>
      </c>
      <c r="AB27" s="160">
        <v>879428.19000000006</v>
      </c>
      <c r="AC27" s="160">
        <v>917554.58</v>
      </c>
      <c r="AD27" s="160">
        <v>976736.51</v>
      </c>
      <c r="AE27" s="160">
        <v>907241.3</v>
      </c>
      <c r="AF27" s="160">
        <v>1103352.3200000001</v>
      </c>
      <c r="AG27" s="160">
        <v>972623.43</v>
      </c>
      <c r="AH27" s="160">
        <v>920532.57000000007</v>
      </c>
      <c r="AI27" s="160">
        <v>1008982.82</v>
      </c>
      <c r="AJ27" s="160">
        <v>918790.89999999991</v>
      </c>
      <c r="AK27" s="160">
        <v>942910.05</v>
      </c>
      <c r="AL27" s="160"/>
      <c r="AM27" s="158" t="s">
        <v>41</v>
      </c>
    </row>
    <row r="28" spans="1:39" s="161" customFormat="1">
      <c r="A28" s="158" t="s">
        <v>144</v>
      </c>
      <c r="B28" s="159">
        <v>1463364.27</v>
      </c>
      <c r="C28" s="159">
        <v>1375838.92</v>
      </c>
      <c r="D28" s="159">
        <v>1216947.6599999999</v>
      </c>
      <c r="E28" s="159">
        <v>958706.10000000009</v>
      </c>
      <c r="F28" s="159">
        <v>1424683.55</v>
      </c>
      <c r="G28" s="159">
        <v>1412359.7599999998</v>
      </c>
      <c r="H28" s="159">
        <v>1493083.81</v>
      </c>
      <c r="I28" s="159">
        <v>1254741.75</v>
      </c>
      <c r="J28" s="159">
        <v>1164796.55</v>
      </c>
      <c r="K28" s="159">
        <v>1253581.3700000001</v>
      </c>
      <c r="L28" s="159">
        <v>1223532.99</v>
      </c>
      <c r="M28" s="159">
        <v>1290253.45</v>
      </c>
      <c r="N28" s="159">
        <v>1127987.32</v>
      </c>
      <c r="O28" s="159">
        <v>1321299.8799999999</v>
      </c>
      <c r="P28" s="159">
        <v>1309662.94</v>
      </c>
      <c r="Q28" s="159">
        <v>1309766.31</v>
      </c>
      <c r="R28" s="159">
        <v>1349380.07</v>
      </c>
      <c r="S28" s="159">
        <v>1496106.22</v>
      </c>
      <c r="T28" s="159">
        <v>1447497.4</v>
      </c>
      <c r="U28" s="159">
        <v>1198687.57</v>
      </c>
      <c r="V28" s="159">
        <v>1059234.49</v>
      </c>
      <c r="W28" s="159">
        <v>1397678.84</v>
      </c>
      <c r="X28" s="159">
        <v>1428497.05</v>
      </c>
      <c r="Y28" s="159">
        <v>1203848.44</v>
      </c>
      <c r="Z28" s="160">
        <v>908538.52</v>
      </c>
      <c r="AA28" s="160">
        <v>516313.17000000004</v>
      </c>
      <c r="AB28" s="160">
        <v>1105068.77</v>
      </c>
      <c r="AC28" s="160">
        <v>1041029.8</v>
      </c>
      <c r="AD28" s="160">
        <v>1195713.9500000002</v>
      </c>
      <c r="AE28" s="160">
        <v>842626.3600000001</v>
      </c>
      <c r="AF28" s="160">
        <v>1166157.96</v>
      </c>
      <c r="AG28" s="160">
        <v>700407.83</v>
      </c>
      <c r="AH28" s="160">
        <v>865008.22</v>
      </c>
      <c r="AI28" s="160">
        <v>1034808.3199999999</v>
      </c>
      <c r="AJ28" s="160">
        <v>997480.71000000008</v>
      </c>
      <c r="AK28" s="160">
        <v>1044106.96</v>
      </c>
      <c r="AL28" s="160"/>
      <c r="AM28" s="158" t="s">
        <v>144</v>
      </c>
    </row>
    <row r="29" spans="1:39" s="161" customFormat="1">
      <c r="A29" s="158" t="s">
        <v>146</v>
      </c>
      <c r="B29" s="159">
        <v>7202161.9100000001</v>
      </c>
      <c r="C29" s="159">
        <v>6846366.04</v>
      </c>
      <c r="D29" s="159">
        <v>7052781.5899999999</v>
      </c>
      <c r="E29" s="159">
        <v>6841947.79</v>
      </c>
      <c r="F29" s="159">
        <v>7783862.1600000001</v>
      </c>
      <c r="G29" s="159">
        <v>8029256.6299999999</v>
      </c>
      <c r="H29" s="159">
        <v>5672189.9900000002</v>
      </c>
      <c r="I29" s="159">
        <v>7249864.2599999998</v>
      </c>
      <c r="J29" s="159">
        <v>7518880.7300000004</v>
      </c>
      <c r="K29" s="159">
        <v>7655520.3799999999</v>
      </c>
      <c r="L29" s="159">
        <v>6907519.5999999996</v>
      </c>
      <c r="M29" s="159">
        <v>5136376.59</v>
      </c>
      <c r="N29" s="159">
        <v>9110464.5800000001</v>
      </c>
      <c r="O29" s="159">
        <v>9400990.6999999993</v>
      </c>
      <c r="P29" s="159">
        <v>6057896.5300000003</v>
      </c>
      <c r="Q29" s="159">
        <v>7172342.8899999997</v>
      </c>
      <c r="R29" s="159">
        <v>8166593.3099999996</v>
      </c>
      <c r="S29" s="159">
        <v>8796197.8499999996</v>
      </c>
      <c r="T29" s="159">
        <v>7264171.46</v>
      </c>
      <c r="U29" s="159">
        <v>6740366.8799999999</v>
      </c>
      <c r="V29" s="159">
        <v>7405198.9100000001</v>
      </c>
      <c r="W29" s="159">
        <v>8822004.4100000001</v>
      </c>
      <c r="X29" s="159">
        <v>7973323.7000000002</v>
      </c>
      <c r="Y29" s="159">
        <v>5125164.45</v>
      </c>
      <c r="Z29" s="160">
        <v>1382038.32</v>
      </c>
      <c r="AA29" s="160">
        <v>1153497.69</v>
      </c>
      <c r="AB29" s="160">
        <v>1195834.8999999999</v>
      </c>
      <c r="AC29" s="160">
        <v>1303860.67</v>
      </c>
      <c r="AD29" s="160">
        <v>1492532.76</v>
      </c>
      <c r="AE29" s="160">
        <v>1388742.15</v>
      </c>
      <c r="AF29" s="160">
        <v>1536509.5</v>
      </c>
      <c r="AG29" s="160">
        <v>1363920.25</v>
      </c>
      <c r="AH29" s="160">
        <v>1086189.31</v>
      </c>
      <c r="AI29" s="160">
        <v>1570039.53</v>
      </c>
      <c r="AJ29" s="160">
        <v>1189135.45</v>
      </c>
      <c r="AK29" s="160">
        <v>1513259.01</v>
      </c>
      <c r="AL29" s="160"/>
      <c r="AM29" s="158" t="s">
        <v>146</v>
      </c>
    </row>
    <row r="30" spans="1:39" s="161" customFormat="1">
      <c r="A30" s="158" t="s">
        <v>145</v>
      </c>
      <c r="B30" s="159">
        <v>3501240.9</v>
      </c>
      <c r="C30" s="159">
        <v>3522598.39</v>
      </c>
      <c r="D30" s="159">
        <v>3880327.4499999997</v>
      </c>
      <c r="E30" s="159">
        <v>3434350.7</v>
      </c>
      <c r="F30" s="159">
        <v>3700834.81</v>
      </c>
      <c r="G30" s="159">
        <v>3933474.4</v>
      </c>
      <c r="H30" s="159">
        <v>4230021.0999999996</v>
      </c>
      <c r="I30" s="159">
        <v>3544144.72</v>
      </c>
      <c r="J30" s="159">
        <v>3709780.3000000003</v>
      </c>
      <c r="K30" s="159">
        <v>4247819.68</v>
      </c>
      <c r="L30" s="159">
        <v>4368402.42</v>
      </c>
      <c r="M30" s="159">
        <v>3688739.78</v>
      </c>
      <c r="N30" s="159">
        <v>4374642.3999999994</v>
      </c>
      <c r="O30" s="159">
        <v>4069548.2</v>
      </c>
      <c r="P30" s="159">
        <v>3801999.0900000003</v>
      </c>
      <c r="Q30" s="159">
        <v>4201987.6500000004</v>
      </c>
      <c r="R30" s="159">
        <v>4531672.6499999994</v>
      </c>
      <c r="S30" s="159">
        <v>4325109.7599999998</v>
      </c>
      <c r="T30" s="159">
        <v>4160281.44</v>
      </c>
      <c r="U30" s="159">
        <v>3947989.8200000003</v>
      </c>
      <c r="V30" s="159">
        <v>3553614.4899999998</v>
      </c>
      <c r="W30" s="159">
        <v>4289624.49</v>
      </c>
      <c r="X30" s="159">
        <v>4321759.63</v>
      </c>
      <c r="Y30" s="159">
        <v>3007357.3899999997</v>
      </c>
      <c r="Z30" s="160">
        <v>9240523.1100000013</v>
      </c>
      <c r="AA30" s="160">
        <v>7998414.1000000006</v>
      </c>
      <c r="AB30" s="160">
        <v>8870120.0899999999</v>
      </c>
      <c r="AC30" s="160">
        <v>7995939.7599999998</v>
      </c>
      <c r="AD30" s="160">
        <v>9390003.9299999997</v>
      </c>
      <c r="AE30" s="160">
        <v>8298684.5</v>
      </c>
      <c r="AF30" s="160">
        <v>8740364.2400000002</v>
      </c>
      <c r="AG30" s="160">
        <v>7462372.8900000006</v>
      </c>
      <c r="AH30" s="160">
        <v>7805079.9799999995</v>
      </c>
      <c r="AI30" s="160">
        <v>9079875.7300000004</v>
      </c>
      <c r="AJ30" s="160">
        <v>8422255.5399999991</v>
      </c>
      <c r="AK30" s="160">
        <v>6025057.5800000001</v>
      </c>
      <c r="AL30" s="160"/>
      <c r="AM30" s="158" t="s">
        <v>145</v>
      </c>
    </row>
    <row r="31" spans="1:39" s="161" customFormat="1">
      <c r="A31" s="158" t="s">
        <v>45</v>
      </c>
      <c r="B31" s="159">
        <v>300130.53000000003</v>
      </c>
      <c r="C31" s="159">
        <v>514654.74</v>
      </c>
      <c r="D31" s="159">
        <v>443892.14</v>
      </c>
      <c r="E31" s="159">
        <v>376443.88</v>
      </c>
      <c r="F31" s="159">
        <v>510114.7</v>
      </c>
      <c r="G31" s="159">
        <v>452200.21</v>
      </c>
      <c r="H31" s="159">
        <v>501749.84</v>
      </c>
      <c r="I31" s="159">
        <v>435861</v>
      </c>
      <c r="J31" s="159">
        <v>513986.97</v>
      </c>
      <c r="K31" s="159">
        <v>475534.67</v>
      </c>
      <c r="L31" s="159">
        <v>480793.68</v>
      </c>
      <c r="M31" s="159">
        <v>806971.77</v>
      </c>
      <c r="N31" s="159">
        <v>437655.93</v>
      </c>
      <c r="O31" s="159">
        <v>345800</v>
      </c>
      <c r="P31" s="159">
        <v>456978.84</v>
      </c>
      <c r="Q31" s="159">
        <v>543228.13</v>
      </c>
      <c r="R31" s="159">
        <v>479756.17</v>
      </c>
      <c r="S31" s="159">
        <v>581430.67000000004</v>
      </c>
      <c r="T31" s="159">
        <v>565120.43000000005</v>
      </c>
      <c r="U31" s="159">
        <v>676700.51</v>
      </c>
      <c r="V31" s="159">
        <v>445927.89</v>
      </c>
      <c r="W31" s="159">
        <v>498567.18</v>
      </c>
      <c r="X31" s="159">
        <v>501173.01</v>
      </c>
      <c r="Y31" s="159">
        <v>610214.44999999995</v>
      </c>
      <c r="Z31" s="160">
        <v>4988788.6100000003</v>
      </c>
      <c r="AA31" s="160">
        <v>4397662.22</v>
      </c>
      <c r="AB31" s="160">
        <v>4429450.34</v>
      </c>
      <c r="AC31" s="160">
        <v>4277564.32</v>
      </c>
      <c r="AD31" s="160">
        <v>4345082.9400000004</v>
      </c>
      <c r="AE31" s="160">
        <v>4463230.54</v>
      </c>
      <c r="AF31" s="160">
        <v>4614407.3899999997</v>
      </c>
      <c r="AG31" s="160">
        <v>4640676.92</v>
      </c>
      <c r="AH31" s="160">
        <v>3881713</v>
      </c>
      <c r="AI31" s="160">
        <v>4756844.72</v>
      </c>
      <c r="AJ31" s="160">
        <v>4583003.3600000003</v>
      </c>
      <c r="AK31" s="160">
        <v>3744424.6</v>
      </c>
      <c r="AL31" s="160"/>
      <c r="AM31" s="158" t="s">
        <v>45</v>
      </c>
    </row>
    <row r="32" spans="1:39" s="161" customFormat="1">
      <c r="A32" s="158" t="s">
        <v>93</v>
      </c>
      <c r="B32" s="162">
        <v>16762198.1</v>
      </c>
      <c r="C32" s="162">
        <v>16400090.970000001</v>
      </c>
      <c r="D32" s="162">
        <v>17156058.890000001</v>
      </c>
      <c r="E32" s="162">
        <v>15782332.250000002</v>
      </c>
      <c r="F32" s="162">
        <v>18184671.34</v>
      </c>
      <c r="G32" s="162">
        <v>18586932.859999999</v>
      </c>
      <c r="H32" s="162">
        <v>16495363.800000001</v>
      </c>
      <c r="I32" s="162">
        <v>16996367.960000001</v>
      </c>
      <c r="J32" s="162">
        <v>17331478.77</v>
      </c>
      <c r="K32" s="162">
        <v>18325271.470000003</v>
      </c>
      <c r="L32" s="162">
        <v>17997629.880000003</v>
      </c>
      <c r="M32" s="162">
        <v>15185657.529999999</v>
      </c>
      <c r="N32" s="162">
        <v>19939988.759999998</v>
      </c>
      <c r="O32" s="162">
        <v>19899168.370000001</v>
      </c>
      <c r="P32" s="162">
        <v>16219292.109999999</v>
      </c>
      <c r="Q32" s="162">
        <v>17809533.59</v>
      </c>
      <c r="R32" s="162">
        <v>19601960.73</v>
      </c>
      <c r="S32" s="162">
        <v>19815950.899999999</v>
      </c>
      <c r="T32" s="162">
        <v>18475322.539999999</v>
      </c>
      <c r="U32" s="162">
        <v>17195692.870000001</v>
      </c>
      <c r="V32" s="162">
        <v>16568917.530000001</v>
      </c>
      <c r="W32" s="162">
        <v>19398347.789999999</v>
      </c>
      <c r="X32" s="162">
        <v>19182839.16</v>
      </c>
      <c r="Y32" s="162">
        <v>14516647.27</v>
      </c>
      <c r="Z32" s="162">
        <v>21965472.130000003</v>
      </c>
      <c r="AA32" s="162">
        <v>18649001.609999999</v>
      </c>
      <c r="AB32" s="162">
        <v>20834633.5</v>
      </c>
      <c r="AC32" s="162">
        <v>19199903.390000001</v>
      </c>
      <c r="AD32" s="162">
        <v>22288862.360000003</v>
      </c>
      <c r="AE32" s="162">
        <v>19626157.850000001</v>
      </c>
      <c r="AF32" s="162">
        <v>22201673.560000002</v>
      </c>
      <c r="AG32" s="162">
        <v>18546910.57</v>
      </c>
      <c r="AH32" s="162">
        <v>18652466.809999999</v>
      </c>
      <c r="AI32" s="162">
        <v>21518603.82</v>
      </c>
      <c r="AJ32" s="162">
        <v>20169750.829999998</v>
      </c>
      <c r="AK32" s="162">
        <v>17127951.220000003</v>
      </c>
      <c r="AL32" s="162"/>
      <c r="AM32" s="162" t="s">
        <v>93</v>
      </c>
    </row>
    <row r="33" spans="1:38" s="161" customFormat="1">
      <c r="A33" s="155" t="s">
        <v>149</v>
      </c>
      <c r="B33" s="156" t="s">
        <v>46</v>
      </c>
      <c r="C33" s="156" t="s">
        <v>47</v>
      </c>
      <c r="D33" s="156" t="s">
        <v>48</v>
      </c>
      <c r="E33" s="156" t="s">
        <v>49</v>
      </c>
      <c r="F33" s="156" t="s">
        <v>50</v>
      </c>
      <c r="G33" s="156" t="s">
        <v>51</v>
      </c>
      <c r="H33" s="156" t="s">
        <v>52</v>
      </c>
      <c r="I33" s="156" t="s">
        <v>53</v>
      </c>
      <c r="J33" s="156" t="s">
        <v>54</v>
      </c>
      <c r="K33" s="156" t="s">
        <v>55</v>
      </c>
      <c r="L33" s="156" t="s">
        <v>56</v>
      </c>
      <c r="M33" s="156" t="s">
        <v>57</v>
      </c>
      <c r="N33" s="156" t="s">
        <v>2</v>
      </c>
      <c r="O33" s="156" t="s">
        <v>3</v>
      </c>
      <c r="P33" s="156" t="s">
        <v>4</v>
      </c>
      <c r="Q33" s="156" t="s">
        <v>5</v>
      </c>
      <c r="R33" s="156" t="s">
        <v>6</v>
      </c>
      <c r="S33" s="156" t="s">
        <v>7</v>
      </c>
      <c r="T33" s="156" t="s">
        <v>8</v>
      </c>
      <c r="U33" s="156" t="s">
        <v>9</v>
      </c>
      <c r="V33" s="156" t="s">
        <v>10</v>
      </c>
      <c r="W33" s="156" t="s">
        <v>11</v>
      </c>
      <c r="X33" s="156" t="s">
        <v>12</v>
      </c>
      <c r="Y33" s="156" t="s">
        <v>13</v>
      </c>
      <c r="Z33" s="156" t="s">
        <v>108</v>
      </c>
      <c r="AA33" s="156" t="s">
        <v>109</v>
      </c>
      <c r="AB33" s="156" t="s">
        <v>110</v>
      </c>
      <c r="AC33" s="156" t="s">
        <v>111</v>
      </c>
      <c r="AD33" s="156" t="s">
        <v>112</v>
      </c>
      <c r="AE33" s="156" t="s">
        <v>113</v>
      </c>
      <c r="AF33" s="156" t="s">
        <v>114</v>
      </c>
      <c r="AG33" s="156" t="s">
        <v>115</v>
      </c>
      <c r="AH33" s="156" t="s">
        <v>116</v>
      </c>
      <c r="AI33" s="156" t="s">
        <v>117</v>
      </c>
      <c r="AJ33" s="156" t="s">
        <v>118</v>
      </c>
      <c r="AK33" s="156" t="s">
        <v>119</v>
      </c>
      <c r="AL33" s="156"/>
    </row>
    <row r="34" spans="1:38" s="161" customForma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4" t="s">
        <v>174</v>
      </c>
      <c r="AA34" s="164" t="s">
        <v>175</v>
      </c>
      <c r="AB34" s="164" t="s">
        <v>176</v>
      </c>
      <c r="AC34" s="164" t="s">
        <v>177</v>
      </c>
      <c r="AD34" s="164" t="s">
        <v>178</v>
      </c>
      <c r="AE34" s="164" t="s">
        <v>179</v>
      </c>
      <c r="AF34" s="164" t="s">
        <v>180</v>
      </c>
      <c r="AG34" s="164" t="s">
        <v>181</v>
      </c>
      <c r="AH34" s="164" t="s">
        <v>182</v>
      </c>
      <c r="AI34" s="164" t="s">
        <v>183</v>
      </c>
      <c r="AJ34" s="164" t="s">
        <v>184</v>
      </c>
      <c r="AK34" s="164" t="s">
        <v>185</v>
      </c>
      <c r="AL34" s="165"/>
    </row>
    <row r="35" spans="1:38" s="161" customForma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</row>
    <row r="36" spans="1:38" s="161" customForma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</row>
    <row r="37" spans="1:38" s="161" customForma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</row>
    <row r="38" spans="1:38" s="161" customFormat="1"/>
    <row r="40" spans="1:38">
      <c r="A40" s="135" t="s">
        <v>164</v>
      </c>
    </row>
  </sheetData>
  <phoneticPr fontId="0" type="noConversion"/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6</vt:i4>
      </vt:variant>
    </vt:vector>
  </HeadingPairs>
  <TitlesOfParts>
    <vt:vector size="29" baseType="lpstr">
      <vt:lpstr>TÍTULO</vt:lpstr>
      <vt:lpstr>RESUMEN</vt:lpstr>
      <vt:lpstr>INDICE DE TABLAS</vt:lpstr>
      <vt:lpstr>2017-2019 GRAF. ARAGÓN</vt:lpstr>
      <vt:lpstr>2017-2019 SECTOR I</vt:lpstr>
      <vt:lpstr>2017-2019 SECTOR II</vt:lpstr>
      <vt:lpstr>2017-2019 SECTOR III</vt:lpstr>
      <vt:lpstr>2017-2019 SECTOR HUESCA</vt:lpstr>
      <vt:lpstr>2017-2019 SECTOR TERUEL</vt:lpstr>
      <vt:lpstr>2017-2019 SECTOR BARBASTRO</vt:lpstr>
      <vt:lpstr>2017-2019 SECTOR ALCAÑIZ</vt:lpstr>
      <vt:lpstr>2017-2019 SECTOR CALATAYUD</vt:lpstr>
      <vt:lpstr>2017-2019 SECTOR 061</vt:lpstr>
      <vt:lpstr>GRAF TAM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seguimiento mensual adquisiciones directas hospitales 2017-2018-2019 y TAM 2019</dc:title>
  <dc:creator/>
  <cp:lastModifiedBy/>
  <dcterms:created xsi:type="dcterms:W3CDTF">2015-06-05T18:19:34Z</dcterms:created>
  <dcterms:modified xsi:type="dcterms:W3CDTF">2020-06-17T09:13:39Z</dcterms:modified>
</cp:coreProperties>
</file>